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omments1.xml" ContentType="application/vnd.openxmlformats-officedocument.spreadsheetml.comments+xml"/>
  <Override PartName="/xl/drawings/drawing23.xml" ContentType="application/vnd.openxmlformats-officedocument.drawing+xml"/>
  <Override PartName="/xl/comments2.xml" ContentType="application/vnd.openxmlformats-officedocument.spreadsheetml.comments+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事業部\天然ガス化普及促進グループ\■生活環境確保■\R1補正 ホームページ\(03)実績報告書\"/>
    </mc:Choice>
  </mc:AlternateContent>
  <bookViews>
    <workbookView xWindow="-60" yWindow="-165" windowWidth="9900" windowHeight="8070" tabRatio="844" firstSheet="5" activeTab="9"/>
  </bookViews>
  <sheets>
    <sheet name="別紙13-2添付資料リスト（目次）" sheetId="110" r:id="rId1"/>
    <sheet name="別紙1　様式10 実績報告書(1社用)" sheetId="178" r:id="rId2"/>
    <sheet name="別紙1　様式10 実績報告書(2社用) " sheetId="196" r:id="rId3"/>
    <sheet name="別紙1　様式10 実績報告書(3社用) " sheetId="199" r:id="rId4"/>
    <sheet name="別紙1　様式10 実績報告書(4社用)" sheetId="201" r:id="rId5"/>
    <sheet name="別紙2 実績金額整理表" sheetId="175" r:id="rId6"/>
    <sheet name="別紙3 補助事業者別内訳" sheetId="136" r:id="rId7"/>
    <sheet name="別紙4 遂行経緯書" sheetId="97" r:id="rId8"/>
    <sheet name="別紙5 仕様確認表" sheetId="130" r:id="rId9"/>
    <sheet name="別紙６ 見積額比較表" sheetId="202" r:id="rId10"/>
    <sheet name="別紙7（様式15）取得財産管理台帳 " sheetId="187" r:id="rId11"/>
    <sheet name="別紙8-1 見積依頼書" sheetId="156" r:id="rId12"/>
    <sheet name="別紙8-2 見積依頼書添付資料" sheetId="157" r:id="rId13"/>
    <sheet name="別紙8-3 見積書" sheetId="158" r:id="rId14"/>
    <sheet name="別紙10 実施体制表" sheetId="203" r:id="rId15"/>
    <sheet name="別紙12 実績報告書チェックリスト" sheetId="105" r:id="rId16"/>
    <sheet name="実績報告後支払い確定時に必要⇒別紙15　様式13 精算払請求書" sheetId="180" r:id="rId17"/>
    <sheet name="別紙17 発注先選定理由書" sheetId="108" r:id="rId18"/>
    <sheet name="別紙18　様式5 計画変更等承認申請書" sheetId="181" r:id="rId19"/>
    <sheet name="別紙19 変更届出書" sheetId="103" r:id="rId20"/>
    <sheet name="別紙20　様式7 遅延等報告書" sheetId="182" r:id="rId21"/>
    <sheet name="別紙16-1 燃料使用量データ報告書" sheetId="143" r:id="rId22"/>
    <sheet name="別紙16-2-1 効果検証データシート(CGS用)" sheetId="149" r:id="rId23"/>
    <sheet name="別紙16-2-2 効果検証データシート(GHP用)" sheetId="193" r:id="rId24"/>
    <sheet name="別紙11　様式11 年度末実績報告書" sheetId="192" r:id="rId25"/>
    <sheet name="別紙21　様式9 承継承認申請書" sheetId="183" r:id="rId26"/>
    <sheet name="別紙22　様式4 交付申請取下げ届出書" sheetId="184" r:id="rId27"/>
    <sheet name="別紙23　様式8 実施状況報告書" sheetId="185" r:id="rId28"/>
    <sheet name="別紙24　様式16 財産処分承認申請書" sheetId="186" r:id="rId29"/>
  </sheets>
  <externalReferences>
    <externalReference r:id="rId30"/>
    <externalReference r:id="rId31"/>
    <externalReference r:id="rId32"/>
    <externalReference r:id="rId33"/>
    <externalReference r:id="rId34"/>
    <externalReference r:id="rId35"/>
    <externalReference r:id="rId36"/>
    <externalReference r:id="rId37"/>
    <externalReference r:id="rId38"/>
  </externalReferences>
  <definedNames>
    <definedName name="Ⅰ_" localSheetId="2">#REF!</definedName>
    <definedName name="Ⅰ_" localSheetId="3">#REF!</definedName>
    <definedName name="Ⅰ_" localSheetId="4">#REF!</definedName>
    <definedName name="Ⅰ_" localSheetId="14">#REF!</definedName>
    <definedName name="Ⅰ_" localSheetId="23">#REF!</definedName>
    <definedName name="Ⅰ_" localSheetId="10">#REF!</definedName>
    <definedName name="Ⅰ_">#REF!</definedName>
    <definedName name="_xlnm.Print_Area" localSheetId="16">'実績報告後支払い確定時に必要⇒別紙15　様式13 精算払請求書'!$B$1:$AS$61</definedName>
    <definedName name="_xlnm.Print_Area" localSheetId="1">'別紙1　様式10 実績報告書(1社用)'!$B$1:$AS$97</definedName>
    <definedName name="_xlnm.Print_Area" localSheetId="2">'別紙1　様式10 実績報告書(2社用) '!$B$1:$AS$108</definedName>
    <definedName name="_xlnm.Print_Area" localSheetId="3">'別紙1　様式10 実績報告書(3社用) '!$B$1:$AS$122</definedName>
    <definedName name="_xlnm.Print_Area" localSheetId="4">'別紙1　様式10 実績報告書(4社用)'!$B$1:$AS$129</definedName>
    <definedName name="_xlnm.Print_Area" localSheetId="14">'別紙10 実施体制表'!$A$1:$N$42</definedName>
    <definedName name="_xlnm.Print_Area" localSheetId="24">'別紙11　様式11 年度末実績報告書'!$C$1:$AT$60</definedName>
    <definedName name="_xlnm.Print_Area" localSheetId="15">'別紙12 実績報告書チェックリスト'!$A$1:$C$49</definedName>
    <definedName name="_xlnm.Print_Area" localSheetId="0">'別紙13-2添付資料リスト（目次）'!$A$1:$N$35</definedName>
    <definedName name="_xlnm.Print_Area" localSheetId="21">'別紙16-1 燃料使用量データ報告書'!$A$1:$AS$49</definedName>
    <definedName name="_xlnm.Print_Area" localSheetId="22">'別紙16-2-1 効果検証データシート(CGS用)'!$A$1:$BE$45</definedName>
    <definedName name="_xlnm.Print_Area" localSheetId="23">'別紙16-2-2 効果検証データシート(GHP用)'!$A$1:$BA$47</definedName>
    <definedName name="_xlnm.Print_Area" localSheetId="17">'別紙17 発注先選定理由書'!$A$1:$AR$54</definedName>
    <definedName name="_xlnm.Print_Area" localSheetId="18">'別紙18　様式5 計画変更等承認申請書'!$A$1:$AR$116</definedName>
    <definedName name="_xlnm.Print_Area" localSheetId="19">'別紙19 変更届出書'!$A$1:$AS$59</definedName>
    <definedName name="_xlnm.Print_Area" localSheetId="5">'別紙2 実績金額整理表'!$C$1:$AU$55</definedName>
    <definedName name="_xlnm.Print_Area" localSheetId="20">'別紙20　様式7 遅延等報告書'!$C$1:$AT$65</definedName>
    <definedName name="_xlnm.Print_Area" localSheetId="25">'別紙21　様式9 承継承認申請書'!$B$1:$AR$59</definedName>
    <definedName name="_xlnm.Print_Area" localSheetId="26">'別紙22　様式4 交付申請取下げ届出書'!$B$1:$AS$61</definedName>
    <definedName name="_xlnm.Print_Area" localSheetId="27">'別紙23　様式8 実施状況報告書'!$B$1:$AS$62</definedName>
    <definedName name="_xlnm.Print_Area" localSheetId="28">'別紙24　様式16 財産処分承認申請書'!$B$1:$AT$64</definedName>
    <definedName name="_xlnm.Print_Area" localSheetId="6">'別紙3 補助事業者別内訳'!$A$1:$AR$55</definedName>
    <definedName name="_xlnm.Print_Area" localSheetId="7">'別紙4 遂行経緯書'!$A$1:$AR$58</definedName>
    <definedName name="_xlnm.Print_Area" localSheetId="8">'別紙5 仕様確認表'!$A$1:$AO$42</definedName>
    <definedName name="_xlnm.Print_Area" localSheetId="9">'別紙６ 見積額比較表'!$A$1:$BD$46</definedName>
    <definedName name="_xlnm.Print_Area" localSheetId="10">'別紙7（様式15）取得財産管理台帳 '!$A$1:$AS$60</definedName>
    <definedName name="_xlnm.Print_Area" localSheetId="11">'別紙8-1 見積依頼書'!$A$1:$AR$43</definedName>
    <definedName name="_xlnm.Print_Area" localSheetId="12">'別紙8-2 見積依頼書添付資料'!$A$1:$AG$58</definedName>
    <definedName name="_xlnm.Print_Area" localSheetId="13">'別紙8-3 見積書'!$A$1:$F$61</definedName>
    <definedName name="ｱ_帰宅困難者受入施設" localSheetId="16">#REF!</definedName>
    <definedName name="ｱ_帰宅困難者受入施設" localSheetId="1">#REF!</definedName>
    <definedName name="ｱ_帰宅困難者受入施設" localSheetId="2">#REF!</definedName>
    <definedName name="ｱ_帰宅困難者受入施設" localSheetId="3">#REF!</definedName>
    <definedName name="ｱ_帰宅困難者受入施設" localSheetId="4">#REF!</definedName>
    <definedName name="ｱ_帰宅困難者受入施設" localSheetId="14">#REF!</definedName>
    <definedName name="ｱ_帰宅困難者受入施設" localSheetId="23">#REF!</definedName>
    <definedName name="ｱ_帰宅困難者受入施設" localSheetId="18">#REF!</definedName>
    <definedName name="ｱ_帰宅困難者受入施設" localSheetId="20">#REF!</definedName>
    <definedName name="ｱ_帰宅困難者受入施設" localSheetId="25">#REF!</definedName>
    <definedName name="ｱ_帰宅困難者受入施設" localSheetId="26">#REF!</definedName>
    <definedName name="ｱ_帰宅困難者受入施設" localSheetId="27">#REF!</definedName>
    <definedName name="ｱ_帰宅困難者受入施設" localSheetId="28">#REF!</definedName>
    <definedName name="ｱ_帰宅困難者受入施設">#REF!</definedName>
    <definedName name="ｱ_防災計画指定" localSheetId="16">#REF!</definedName>
    <definedName name="ｱ_防災計画指定" localSheetId="1">#REF!</definedName>
    <definedName name="ｱ_防災計画指定" localSheetId="2">#REF!</definedName>
    <definedName name="ｱ_防災計画指定" localSheetId="3">#REF!</definedName>
    <definedName name="ｱ_防災計画指定" localSheetId="4">#REF!</definedName>
    <definedName name="ｱ_防災計画指定" localSheetId="14">#REF!</definedName>
    <definedName name="ｱ_防災計画指定" localSheetId="23">#REF!</definedName>
    <definedName name="ｱ_防災計画指定" localSheetId="18">#REF!</definedName>
    <definedName name="ｱ_防災計画指定" localSheetId="20">#REF!</definedName>
    <definedName name="ｱ_防災計画指定" localSheetId="25">#REF!</definedName>
    <definedName name="ｱ_防災計画指定" localSheetId="26">#REF!</definedName>
    <definedName name="ｱ_防災計画指定" localSheetId="27">#REF!</definedName>
    <definedName name="ｱ_防災計画指定" localSheetId="28">#REF!</definedName>
    <definedName name="ｱ_防災計画指定">#REF!</definedName>
    <definedName name="ｲ_機能維持" localSheetId="16">#REF!</definedName>
    <definedName name="ｲ_機能維持" localSheetId="1">#REF!</definedName>
    <definedName name="ｲ_機能維持" localSheetId="2">#REF!</definedName>
    <definedName name="ｲ_機能維持" localSheetId="3">#REF!</definedName>
    <definedName name="ｲ_機能維持" localSheetId="4">#REF!</definedName>
    <definedName name="ｲ_機能維持" localSheetId="14">#REF!</definedName>
    <definedName name="ｲ_機能維持" localSheetId="23">#REF!</definedName>
    <definedName name="ｲ_機能維持" localSheetId="18">#REF!</definedName>
    <definedName name="ｲ_機能維持" localSheetId="20">#REF!</definedName>
    <definedName name="ｲ_機能維持" localSheetId="25">#REF!</definedName>
    <definedName name="ｲ_機能維持" localSheetId="26">#REF!</definedName>
    <definedName name="ｲ_機能維持" localSheetId="27">#REF!</definedName>
    <definedName name="ｲ_機能維持" localSheetId="28">#REF!</definedName>
    <definedName name="ｲ_機能維持">#REF!</definedName>
    <definedName name="ｳ_災害時協定" localSheetId="16">#REF!</definedName>
    <definedName name="ｳ_災害時協定" localSheetId="1">#REF!</definedName>
    <definedName name="ｳ_災害時協定" localSheetId="2">#REF!</definedName>
    <definedName name="ｳ_災害時協定" localSheetId="3">#REF!</definedName>
    <definedName name="ｳ_災害時協定" localSheetId="4">#REF!</definedName>
    <definedName name="ｳ_災害時協定" localSheetId="23">#REF!</definedName>
    <definedName name="ｳ_災害時協定" localSheetId="18">#REF!</definedName>
    <definedName name="ｳ_災害時協定" localSheetId="20">#REF!</definedName>
    <definedName name="ｳ_災害時協定" localSheetId="25">#REF!</definedName>
    <definedName name="ｳ_災害時協定" localSheetId="26">#REF!</definedName>
    <definedName name="ｳ_災害時協定" localSheetId="27">#REF!</definedName>
    <definedName name="ｳ_災害時協定" localSheetId="28">#REF!</definedName>
    <definedName name="ｳ_災害時協定">#REF!</definedName>
    <definedName name="ｴ_その他" localSheetId="16">#REF!</definedName>
    <definedName name="ｴ_その他" localSheetId="1">#REF!</definedName>
    <definedName name="ｴ_その他" localSheetId="2">#REF!</definedName>
    <definedName name="ｴ_その他" localSheetId="3">#REF!</definedName>
    <definedName name="ｴ_その他" localSheetId="4">#REF!</definedName>
    <definedName name="ｴ_その他" localSheetId="23">#REF!</definedName>
    <definedName name="ｴ_その他" localSheetId="18">#REF!</definedName>
    <definedName name="ｴ_その他" localSheetId="20">#REF!</definedName>
    <definedName name="ｴ_その他" localSheetId="25">#REF!</definedName>
    <definedName name="ｴ_その他" localSheetId="26">#REF!</definedName>
    <definedName name="ｴ_その他" localSheetId="27">#REF!</definedName>
    <definedName name="ｴ_その他" localSheetId="28">#REF!</definedName>
    <definedName name="ｴ_その他">#REF!</definedName>
    <definedName name="業種">'[1]業種 (2)'!$C$4:$C$119</definedName>
    <definedName name="産業分類" localSheetId="16">[2]産業分類!$C$4:$C$119</definedName>
    <definedName name="産業分類" localSheetId="1">[2]産業分類!$C$4:$C$119</definedName>
    <definedName name="産業分類" localSheetId="2">[2]産業分類!$C$4:$C$119</definedName>
    <definedName name="産業分類" localSheetId="3">[2]産業分類!$C$4:$C$119</definedName>
    <definedName name="産業分類" localSheetId="4">[2]産業分類!$C$4:$C$119</definedName>
    <definedName name="産業分類" localSheetId="14">[3]産業分類!$C$4:$C$119</definedName>
    <definedName name="産業分類" localSheetId="18">[2]産業分類!$C$4:$C$119</definedName>
    <definedName name="産業分類" localSheetId="20">[2]産業分類!$C$4:$C$119</definedName>
    <definedName name="産業分類" localSheetId="25">[2]産業分類!$C$4:$C$119</definedName>
    <definedName name="産業分類" localSheetId="26">[2]産業分類!$C$4:$C$119</definedName>
    <definedName name="産業分類" localSheetId="27">[2]産業分類!$C$4:$C$119</definedName>
    <definedName name="産業分類" localSheetId="28">[2]産業分類!$C$4:$C$119</definedName>
    <definedName name="産業分類" localSheetId="10">[2]産業分類!$C$4:$C$119</definedName>
    <definedName name="産業分類" localSheetId="11">[4]産業分類!$C$4:$C$119</definedName>
    <definedName name="産業分類" localSheetId="12">[4]産業分類!$C$4:$C$119</definedName>
    <definedName name="産業分類">[5]産業分類!$C$4:$C$119</definedName>
    <definedName name="施設要件">[6]Sheet1!$D$32:$I$32</definedName>
    <definedName name="日本標準産業分類">[7]産業分類!$C$4:$C$119</definedName>
    <definedName name="燃料種" localSheetId="16">#REF!</definedName>
    <definedName name="燃料種" localSheetId="1">#REF!</definedName>
    <definedName name="燃料種" localSheetId="2">#REF!</definedName>
    <definedName name="燃料種" localSheetId="3">#REF!</definedName>
    <definedName name="燃料種" localSheetId="4">#REF!</definedName>
    <definedName name="燃料種" localSheetId="18">#REF!</definedName>
    <definedName name="燃料種" localSheetId="20">#REF!</definedName>
    <definedName name="燃料種" localSheetId="25">#REF!</definedName>
    <definedName name="燃料種" localSheetId="26">#REF!</definedName>
    <definedName name="燃料種" localSheetId="27">#REF!</definedName>
    <definedName name="燃料種" localSheetId="28">#REF!</definedName>
    <definedName name="燃料種">[8]原単位シート!$B$4:$B$18</definedName>
    <definedName name="表題" localSheetId="16">[9]産業分類!#REF!</definedName>
    <definedName name="表題" localSheetId="1">[9]産業分類!#REF!</definedName>
    <definedName name="表題" localSheetId="2">[9]産業分類!#REF!</definedName>
    <definedName name="表題" localSheetId="3">[9]産業分類!#REF!</definedName>
    <definedName name="表題" localSheetId="4">[9]産業分類!#REF!</definedName>
    <definedName name="表題" localSheetId="14">[9]産業分類!#REF!</definedName>
    <definedName name="表題" localSheetId="21">[9]産業分類!#REF!</definedName>
    <definedName name="表題" localSheetId="23">[9]産業分類!#REF!</definedName>
    <definedName name="表題" localSheetId="18">[9]産業分類!#REF!</definedName>
    <definedName name="表題" localSheetId="5">[9]産業分類!#REF!</definedName>
    <definedName name="表題" localSheetId="20">[9]産業分類!#REF!</definedName>
    <definedName name="表題" localSheetId="25">[9]産業分類!#REF!</definedName>
    <definedName name="表題" localSheetId="26">[9]産業分類!#REF!</definedName>
    <definedName name="表題" localSheetId="27">[9]産業分類!#REF!</definedName>
    <definedName name="表題" localSheetId="28">[9]産業分類!#REF!</definedName>
    <definedName name="表題" localSheetId="10">[9]産業分類!#REF!</definedName>
    <definedName name="表題">[9]産業分類!#REF!</definedName>
    <definedName name="補助率1">[7]産業分類!$B$123:$B$125</definedName>
    <definedName name="有無" localSheetId="16">[9]産業分類!#REF!</definedName>
    <definedName name="有無" localSheetId="1">[9]産業分類!#REF!</definedName>
    <definedName name="有無" localSheetId="2">[9]産業分類!#REF!</definedName>
    <definedName name="有無" localSheetId="3">[9]産業分類!#REF!</definedName>
    <definedName name="有無" localSheetId="4">[9]産業分類!#REF!</definedName>
    <definedName name="有無" localSheetId="14">[9]産業分類!#REF!</definedName>
    <definedName name="有無" localSheetId="21">[9]産業分類!#REF!</definedName>
    <definedName name="有無" localSheetId="23">[9]産業分類!#REF!</definedName>
    <definedName name="有無" localSheetId="18">[9]産業分類!#REF!</definedName>
    <definedName name="有無" localSheetId="5">[9]産業分類!#REF!</definedName>
    <definedName name="有無" localSheetId="20">[9]産業分類!#REF!</definedName>
    <definedName name="有無" localSheetId="25">[9]産業分類!#REF!</definedName>
    <definedName name="有無" localSheetId="26">[9]産業分類!#REF!</definedName>
    <definedName name="有無" localSheetId="27">[9]産業分類!#REF!</definedName>
    <definedName name="有無" localSheetId="28">[9]産業分類!#REF!</definedName>
    <definedName name="有無" localSheetId="10">[9]産業分類!#REF!</definedName>
    <definedName name="有無">[9]産業分類!#REF!</definedName>
  </definedNames>
  <calcPr calcId="162913"/>
</workbook>
</file>

<file path=xl/calcChain.xml><?xml version="1.0" encoding="utf-8"?>
<calcChain xmlns="http://schemas.openxmlformats.org/spreadsheetml/2006/main">
  <c r="AT26" i="202" l="1"/>
  <c r="AJ26" i="202"/>
  <c r="Z26" i="202"/>
  <c r="P26" i="202"/>
  <c r="AJ19" i="136" l="1"/>
  <c r="AJ11" i="136"/>
  <c r="AJ13" i="136"/>
  <c r="AJ15" i="136"/>
  <c r="AJ17" i="136"/>
  <c r="AJ9" i="136"/>
  <c r="U19" i="136"/>
  <c r="U11" i="136"/>
  <c r="U13" i="136"/>
  <c r="U15" i="136"/>
  <c r="U17" i="136"/>
  <c r="U9" i="136"/>
  <c r="L19" i="136"/>
  <c r="L11" i="136"/>
  <c r="L13" i="136"/>
  <c r="L15" i="136"/>
  <c r="L17" i="136"/>
  <c r="L9" i="136"/>
  <c r="AJ51" i="136"/>
  <c r="U51" i="136"/>
  <c r="L51" i="136"/>
  <c r="AJ43" i="136"/>
  <c r="AJ45" i="136"/>
  <c r="AJ47" i="136"/>
  <c r="AJ49" i="136"/>
  <c r="AJ41" i="136"/>
  <c r="AJ35" i="136"/>
  <c r="AJ27" i="136"/>
  <c r="AJ29" i="136"/>
  <c r="AJ31" i="136"/>
  <c r="AJ33" i="136"/>
  <c r="AJ25" i="136"/>
  <c r="U35" i="136"/>
  <c r="L35" i="136"/>
  <c r="U33" i="136"/>
  <c r="AM10" i="175"/>
  <c r="AM8" i="175"/>
  <c r="AM18" i="175" s="1"/>
  <c r="AB18" i="175"/>
  <c r="T18" i="175"/>
  <c r="AT18" i="149" l="1"/>
  <c r="AT19" i="149" s="1"/>
  <c r="AP18" i="193" l="1"/>
  <c r="AP17" i="193"/>
  <c r="AG16" i="193"/>
  <c r="AG22" i="193"/>
  <c r="BA41" i="193" l="1"/>
  <c r="BA42" i="193" s="1"/>
  <c r="AZ41" i="193"/>
  <c r="AZ42" i="193" s="1"/>
  <c r="AY41" i="193"/>
  <c r="AY42" i="193" s="1"/>
  <c r="AX41" i="193"/>
  <c r="AX42" i="193" s="1"/>
  <c r="AW41" i="193"/>
  <c r="AW42" i="193" s="1"/>
  <c r="AV41" i="193"/>
  <c r="AV42" i="193" s="1"/>
  <c r="AU41" i="193"/>
  <c r="AU42" i="193" s="1"/>
  <c r="AT41" i="193"/>
  <c r="AT42" i="193" s="1"/>
  <c r="AS41" i="193"/>
  <c r="AS42" i="193" s="1"/>
  <c r="AR41" i="193"/>
  <c r="AR42" i="193" s="1"/>
  <c r="AQ41" i="193"/>
  <c r="AQ42" i="193" s="1"/>
  <c r="AP41" i="193"/>
  <c r="AG41" i="193" s="1"/>
  <c r="AG40" i="193"/>
  <c r="AW36" i="193"/>
  <c r="BA35" i="193"/>
  <c r="BA36" i="193" s="1"/>
  <c r="AZ35" i="193"/>
  <c r="AZ36" i="193" s="1"/>
  <c r="AY35" i="193"/>
  <c r="AY36" i="193" s="1"/>
  <c r="AX35" i="193"/>
  <c r="AX36" i="193" s="1"/>
  <c r="AW35" i="193"/>
  <c r="AV35" i="193"/>
  <c r="AV36" i="193" s="1"/>
  <c r="AU35" i="193"/>
  <c r="AU36" i="193" s="1"/>
  <c r="AT35" i="193"/>
  <c r="AT36" i="193" s="1"/>
  <c r="AS35" i="193"/>
  <c r="AS36" i="193" s="1"/>
  <c r="AR35" i="193"/>
  <c r="AR36" i="193" s="1"/>
  <c r="AQ35" i="193"/>
  <c r="AQ36" i="193" s="1"/>
  <c r="AP35" i="193"/>
  <c r="AP36" i="193" s="1"/>
  <c r="AG34" i="193"/>
  <c r="BA29" i="193"/>
  <c r="BA30" i="193" s="1"/>
  <c r="AZ29" i="193"/>
  <c r="AZ30" i="193" s="1"/>
  <c r="AY29" i="193"/>
  <c r="AY30" i="193" s="1"/>
  <c r="AX29" i="193"/>
  <c r="AX30" i="193" s="1"/>
  <c r="AW29" i="193"/>
  <c r="AW30" i="193" s="1"/>
  <c r="AV29" i="193"/>
  <c r="AV30" i="193" s="1"/>
  <c r="AU29" i="193"/>
  <c r="AU30" i="193" s="1"/>
  <c r="AT29" i="193"/>
  <c r="AT30" i="193" s="1"/>
  <c r="AS29" i="193"/>
  <c r="AS30" i="193" s="1"/>
  <c r="AR29" i="193"/>
  <c r="AR30" i="193" s="1"/>
  <c r="AQ29" i="193"/>
  <c r="AQ30" i="193" s="1"/>
  <c r="AP29" i="193"/>
  <c r="AP30" i="193" s="1"/>
  <c r="AG28" i="193"/>
  <c r="BA23" i="193"/>
  <c r="BA24" i="193" s="1"/>
  <c r="AZ23" i="193"/>
  <c r="AZ24" i="193" s="1"/>
  <c r="AY23" i="193"/>
  <c r="AY24" i="193" s="1"/>
  <c r="AX23" i="193"/>
  <c r="AX24" i="193" s="1"/>
  <c r="AW23" i="193"/>
  <c r="AW24" i="193" s="1"/>
  <c r="AV23" i="193"/>
  <c r="AV24" i="193" s="1"/>
  <c r="AU23" i="193"/>
  <c r="AU24" i="193" s="1"/>
  <c r="AT23" i="193"/>
  <c r="AT24" i="193" s="1"/>
  <c r="AS23" i="193"/>
  <c r="AS24" i="193" s="1"/>
  <c r="AR23" i="193"/>
  <c r="AR24" i="193" s="1"/>
  <c r="AQ23" i="193"/>
  <c r="AQ24" i="193" s="1"/>
  <c r="AP23" i="193"/>
  <c r="AP24" i="193" s="1"/>
  <c r="AG24" i="193" s="1"/>
  <c r="BA17" i="193"/>
  <c r="AZ17" i="193"/>
  <c r="AZ18" i="193" s="1"/>
  <c r="AY17" i="193"/>
  <c r="AY18" i="193" s="1"/>
  <c r="AX17" i="193"/>
  <c r="AX18" i="193" s="1"/>
  <c r="AW17" i="193"/>
  <c r="AV17" i="193"/>
  <c r="AV18" i="193" s="1"/>
  <c r="AU17" i="193"/>
  <c r="AU18" i="193" s="1"/>
  <c r="AT17" i="193"/>
  <c r="AT18" i="193" s="1"/>
  <c r="AS17" i="193"/>
  <c r="AR17" i="193"/>
  <c r="AR18" i="193" s="1"/>
  <c r="AQ17" i="193"/>
  <c r="AQ18" i="193" s="1"/>
  <c r="AP42" i="193" l="1"/>
  <c r="AG42" i="193" s="1"/>
  <c r="AS18" i="193"/>
  <c r="AG18" i="193" s="1"/>
  <c r="AW18" i="193"/>
  <c r="BA18" i="193"/>
  <c r="AG36" i="193"/>
  <c r="AG29" i="193"/>
  <c r="AG35" i="193"/>
  <c r="AG30" i="193"/>
  <c r="AG23" i="193"/>
  <c r="AG17" i="193"/>
  <c r="AQ30" i="149" l="1"/>
  <c r="AQ31" i="149" s="1"/>
  <c r="AP30" i="149"/>
  <c r="AP31" i="149" s="1"/>
  <c r="AO30" i="149"/>
  <c r="AO31" i="149" s="1"/>
  <c r="AN30" i="149"/>
  <c r="AN31" i="149" s="1"/>
  <c r="AM30" i="149"/>
  <c r="AM31" i="149" s="1"/>
  <c r="AL30" i="149"/>
  <c r="AL31" i="149" s="1"/>
  <c r="AK30" i="149"/>
  <c r="AK31" i="149" s="1"/>
  <c r="AJ30" i="149"/>
  <c r="AJ31" i="149" s="1"/>
  <c r="M16" i="175" l="1"/>
  <c r="C16" i="175"/>
  <c r="M14" i="175"/>
  <c r="C14" i="175"/>
  <c r="M12" i="175"/>
  <c r="C12" i="175"/>
  <c r="AT12" i="149" l="1"/>
  <c r="AI17" i="149" l="1"/>
  <c r="AZ24" i="149" l="1"/>
  <c r="AZ25" i="149" s="1"/>
  <c r="AT24" i="149"/>
  <c r="AI23" i="149"/>
  <c r="AI22" i="149"/>
  <c r="AI21" i="149"/>
  <c r="BE18" i="149"/>
  <c r="BE19" i="149" s="1"/>
  <c r="BD18" i="149"/>
  <c r="BD19" i="149" s="1"/>
  <c r="BC18" i="149"/>
  <c r="BB18" i="149"/>
  <c r="BB19" i="149" s="1"/>
  <c r="BA18" i="149"/>
  <c r="AZ18" i="149"/>
  <c r="AZ19" i="149" s="1"/>
  <c r="AY18" i="149"/>
  <c r="AX18" i="149"/>
  <c r="AX19" i="149" s="1"/>
  <c r="AW18" i="149"/>
  <c r="AW19" i="149" s="1"/>
  <c r="AV18" i="149"/>
  <c r="AV19" i="149" s="1"/>
  <c r="AU18" i="149"/>
  <c r="AI16" i="149"/>
  <c r="AI15" i="149"/>
  <c r="AI14" i="149"/>
  <c r="AI13" i="149"/>
  <c r="BE12" i="149"/>
  <c r="BE29" i="149" s="1"/>
  <c r="BD12" i="149"/>
  <c r="BD29" i="149" s="1"/>
  <c r="BC12" i="149"/>
  <c r="BC29" i="149" s="1"/>
  <c r="BB12" i="149"/>
  <c r="BB29" i="149" s="1"/>
  <c r="BA12" i="149"/>
  <c r="BA29" i="149" s="1"/>
  <c r="AZ12" i="149"/>
  <c r="AZ29" i="149" s="1"/>
  <c r="AY12" i="149"/>
  <c r="AY29" i="149" s="1"/>
  <c r="AX12" i="149"/>
  <c r="AX29" i="149" s="1"/>
  <c r="AW12" i="149"/>
  <c r="AW29" i="149" s="1"/>
  <c r="AV12" i="149"/>
  <c r="AV29" i="149" s="1"/>
  <c r="AU12" i="149"/>
  <c r="AU29" i="149" s="1"/>
  <c r="AI11" i="149"/>
  <c r="AT6" i="149"/>
  <c r="BE24" i="149" s="1"/>
  <c r="AU20" i="149" l="1"/>
  <c r="AU19" i="149"/>
  <c r="AY20" i="149"/>
  <c r="AY19" i="149"/>
  <c r="BC20" i="149"/>
  <c r="BC19" i="149"/>
  <c r="BA20" i="149"/>
  <c r="BA30" i="149" s="1"/>
  <c r="BA31" i="149" s="1"/>
  <c r="BA19" i="149"/>
  <c r="AW20" i="149"/>
  <c r="AV24" i="149"/>
  <c r="AV25" i="149" s="1"/>
  <c r="AV27" i="149" s="1"/>
  <c r="AV28" i="149" s="1"/>
  <c r="BA24" i="149"/>
  <c r="BA26" i="149" s="1"/>
  <c r="AW24" i="149"/>
  <c r="AW25" i="149" s="1"/>
  <c r="AW27" i="149" s="1"/>
  <c r="AW28" i="149" s="1"/>
  <c r="BB24" i="149"/>
  <c r="BB25" i="149" s="1"/>
  <c r="BB27" i="149" s="1"/>
  <c r="BB28" i="149" s="1"/>
  <c r="AX24" i="149"/>
  <c r="AX25" i="149" s="1"/>
  <c r="AX27" i="149" s="1"/>
  <c r="AX28" i="149" s="1"/>
  <c r="BD24" i="149"/>
  <c r="BD25" i="149" s="1"/>
  <c r="BD27" i="149" s="1"/>
  <c r="BD28" i="149" s="1"/>
  <c r="AZ27" i="149"/>
  <c r="AZ28" i="149" s="1"/>
  <c r="BE20" i="149"/>
  <c r="BE30" i="149" s="1"/>
  <c r="BE31" i="149" s="1"/>
  <c r="BC30" i="149"/>
  <c r="BC31" i="149" s="1"/>
  <c r="AY30" i="149"/>
  <c r="AY31" i="149" s="1"/>
  <c r="AW30" i="149"/>
  <c r="AW31" i="149" s="1"/>
  <c r="AU30" i="149"/>
  <c r="AU31" i="149" s="1"/>
  <c r="BD20" i="149"/>
  <c r="BD30" i="149" s="1"/>
  <c r="BD31" i="149" s="1"/>
  <c r="AZ20" i="149"/>
  <c r="AZ30" i="149" s="1"/>
  <c r="AZ31" i="149" s="1"/>
  <c r="AV20" i="149"/>
  <c r="AV30" i="149" s="1"/>
  <c r="AV31" i="149" s="1"/>
  <c r="AI18" i="149"/>
  <c r="AI12" i="149"/>
  <c r="BE26" i="149"/>
  <c r="BE25" i="149"/>
  <c r="BE27" i="149" s="1"/>
  <c r="BE28" i="149" s="1"/>
  <c r="AT20" i="149"/>
  <c r="AX20" i="149"/>
  <c r="AX30" i="149" s="1"/>
  <c r="AX31" i="149" s="1"/>
  <c r="BB20" i="149"/>
  <c r="BB30" i="149" s="1"/>
  <c r="BB31" i="149" s="1"/>
  <c r="AZ26" i="149"/>
  <c r="AU24" i="149"/>
  <c r="AY24" i="149"/>
  <c r="BC24" i="149"/>
  <c r="AT25" i="149"/>
  <c r="AT29" i="149"/>
  <c r="AI29" i="149" s="1"/>
  <c r="AT26" i="149"/>
  <c r="BD26" i="149" l="1"/>
  <c r="AX26" i="149"/>
  <c r="AV26" i="149"/>
  <c r="BA25" i="149"/>
  <c r="BA27" i="149" s="1"/>
  <c r="BA28" i="149" s="1"/>
  <c r="BB26" i="149"/>
  <c r="AW26" i="149"/>
  <c r="AI19" i="149"/>
  <c r="AT30" i="149"/>
  <c r="AT31" i="149" s="1"/>
  <c r="BC26" i="149"/>
  <c r="BC25" i="149"/>
  <c r="BC27" i="149" s="1"/>
  <c r="BC28" i="149" s="1"/>
  <c r="AY26" i="149"/>
  <c r="AY25" i="149"/>
  <c r="AY27" i="149" s="1"/>
  <c r="AY28" i="149" s="1"/>
  <c r="AI20" i="149"/>
  <c r="AI30" i="149" s="1"/>
  <c r="AI31" i="149" s="1"/>
  <c r="AU26" i="149"/>
  <c r="AU25" i="149"/>
  <c r="AU27" i="149" s="1"/>
  <c r="AU28" i="149" s="1"/>
  <c r="AT27" i="149"/>
  <c r="AI24" i="149"/>
  <c r="AI26" i="149" l="1"/>
  <c r="AI27" i="149"/>
  <c r="AT28" i="149"/>
  <c r="AI25" i="149"/>
  <c r="AZ36" i="149"/>
  <c r="AZ35" i="149"/>
  <c r="AI28" i="149" l="1"/>
  <c r="H22" i="105" l="1"/>
</calcChain>
</file>

<file path=xl/comments1.xml><?xml version="1.0" encoding="utf-8"?>
<comments xmlns="http://schemas.openxmlformats.org/spreadsheetml/2006/main">
  <authors>
    <author>master</author>
  </authors>
  <commentList>
    <comment ref="BB1" authorId="0" shapeId="0">
      <text>
        <r>
          <rPr>
            <sz val="9"/>
            <color indexed="81"/>
            <rFont val="ＭＳ Ｐゴシック"/>
            <family val="3"/>
            <charset val="128"/>
          </rPr>
          <t>法人名、施設名を記載</t>
        </r>
      </text>
    </comment>
  </commentList>
</comments>
</file>

<file path=xl/comments2.xml><?xml version="1.0" encoding="utf-8"?>
<comments xmlns="http://schemas.openxmlformats.org/spreadsheetml/2006/main">
  <authors>
    <author>master</author>
  </authors>
  <commentList>
    <comment ref="AX1" authorId="0" shapeId="0">
      <text>
        <r>
          <rPr>
            <sz val="9"/>
            <color indexed="81"/>
            <rFont val="ＭＳ Ｐゴシック"/>
            <family val="3"/>
            <charset val="128"/>
          </rPr>
          <t>法人名、施設名を記載</t>
        </r>
      </text>
    </comment>
  </commentList>
</comments>
</file>

<file path=xl/sharedStrings.xml><?xml version="1.0" encoding="utf-8"?>
<sst xmlns="http://schemas.openxmlformats.org/spreadsheetml/2006/main" count="1766" uniqueCount="865">
  <si>
    <t>補助対象経費</t>
    <rPh sb="0" eb="2">
      <t>ホジョ</t>
    </rPh>
    <rPh sb="2" eb="4">
      <t>タイショウ</t>
    </rPh>
    <rPh sb="4" eb="6">
      <t>ケイヒ</t>
    </rPh>
    <phoneticPr fontId="8"/>
  </si>
  <si>
    <t>完了予定日</t>
    <rPh sb="0" eb="2">
      <t>カンリョウ</t>
    </rPh>
    <rPh sb="2" eb="5">
      <t>ヨテイビ</t>
    </rPh>
    <phoneticPr fontId="8"/>
  </si>
  <si>
    <t>年</t>
    <rPh sb="0" eb="1">
      <t>ネン</t>
    </rPh>
    <phoneticPr fontId="8"/>
  </si>
  <si>
    <t>日</t>
    <rPh sb="0" eb="1">
      <t>ニチ</t>
    </rPh>
    <phoneticPr fontId="8"/>
  </si>
  <si>
    <t>年　月　日</t>
    <rPh sb="0" eb="1">
      <t>トシ</t>
    </rPh>
    <rPh sb="2" eb="3">
      <t>ツキ</t>
    </rPh>
    <rPh sb="4" eb="5">
      <t>ヒ</t>
    </rPh>
    <phoneticPr fontId="8"/>
  </si>
  <si>
    <t>交付申請</t>
    <rPh sb="0" eb="2">
      <t>コウフ</t>
    </rPh>
    <rPh sb="2" eb="4">
      <t>シンセイ</t>
    </rPh>
    <phoneticPr fontId="8"/>
  </si>
  <si>
    <t>納品</t>
    <rPh sb="0" eb="2">
      <t>ノウヒン</t>
    </rPh>
    <phoneticPr fontId="8"/>
  </si>
  <si>
    <t>検収</t>
    <rPh sb="0" eb="2">
      <t>ケンシュウ</t>
    </rPh>
    <phoneticPr fontId="8"/>
  </si>
  <si>
    <t>請求</t>
    <rPh sb="0" eb="2">
      <t>セイキュウ</t>
    </rPh>
    <phoneticPr fontId="8"/>
  </si>
  <si>
    <t>円</t>
    <rPh sb="0" eb="1">
      <t>エン</t>
    </rPh>
    <phoneticPr fontId="8"/>
  </si>
  <si>
    <t>印</t>
    <rPh sb="0" eb="1">
      <t>イン</t>
    </rPh>
    <phoneticPr fontId="8"/>
  </si>
  <si>
    <t>見積件名</t>
    <rPh sb="0" eb="2">
      <t>ミツモリ</t>
    </rPh>
    <rPh sb="2" eb="3">
      <t>ケン</t>
    </rPh>
    <rPh sb="3" eb="4">
      <t>メイ</t>
    </rPh>
    <phoneticPr fontId="8"/>
  </si>
  <si>
    <t>納入場所</t>
    <rPh sb="0" eb="2">
      <t>ノウニュウ</t>
    </rPh>
    <rPh sb="2" eb="4">
      <t>バショ</t>
    </rPh>
    <phoneticPr fontId="8"/>
  </si>
  <si>
    <t>工期</t>
    <rPh sb="0" eb="2">
      <t>コウキ</t>
    </rPh>
    <phoneticPr fontId="8"/>
  </si>
  <si>
    <t>見積書提出期限</t>
    <rPh sb="0" eb="3">
      <t>ミツモリショ</t>
    </rPh>
    <rPh sb="3" eb="5">
      <t>テイシュツ</t>
    </rPh>
    <rPh sb="5" eb="7">
      <t>キゲン</t>
    </rPh>
    <phoneticPr fontId="8"/>
  </si>
  <si>
    <t>有り</t>
  </si>
  <si>
    <t>無し</t>
    <rPh sb="0" eb="1">
      <t>ナ</t>
    </rPh>
    <phoneticPr fontId="8"/>
  </si>
  <si>
    <t>見積条件</t>
    <rPh sb="0" eb="2">
      <t>ミツモリ</t>
    </rPh>
    <rPh sb="2" eb="4">
      <t>ジョウケン</t>
    </rPh>
    <phoneticPr fontId="8"/>
  </si>
  <si>
    <t>一般社団法人</t>
    <rPh sb="0" eb="2">
      <t>イッパン</t>
    </rPh>
    <rPh sb="2" eb="4">
      <t>シャダン</t>
    </rPh>
    <rPh sb="4" eb="6">
      <t>ホウジン</t>
    </rPh>
    <phoneticPr fontId="8"/>
  </si>
  <si>
    <t>都市ガス振興センター　御中</t>
  </si>
  <si>
    <t>申請者</t>
    <rPh sb="0" eb="3">
      <t>シンセイシャ</t>
    </rPh>
    <phoneticPr fontId="8"/>
  </si>
  <si>
    <t>発注予定先</t>
    <rPh sb="0" eb="2">
      <t>ハッチュウ</t>
    </rPh>
    <rPh sb="2" eb="4">
      <t>ヨテイ</t>
    </rPh>
    <rPh sb="4" eb="5">
      <t>サキ</t>
    </rPh>
    <phoneticPr fontId="8"/>
  </si>
  <si>
    <t>提出理由</t>
    <rPh sb="0" eb="2">
      <t>テイシュツ</t>
    </rPh>
    <rPh sb="2" eb="4">
      <t>リユウ</t>
    </rPh>
    <phoneticPr fontId="8"/>
  </si>
  <si>
    <t>選定理由</t>
    <rPh sb="0" eb="2">
      <t>センテイ</t>
    </rPh>
    <rPh sb="2" eb="4">
      <t>リユウ</t>
    </rPh>
    <phoneticPr fontId="8"/>
  </si>
  <si>
    <t>項　　目</t>
    <rPh sb="0" eb="1">
      <t>コウ</t>
    </rPh>
    <rPh sb="3" eb="4">
      <t>メ</t>
    </rPh>
    <phoneticPr fontId="8"/>
  </si>
  <si>
    <t>確認</t>
    <rPh sb="0" eb="2">
      <t>カクニン</t>
    </rPh>
    <phoneticPr fontId="8"/>
  </si>
  <si>
    <t>※該当しない項目にも横棒「－」を記入し、空欄を作らないこと</t>
    <rPh sb="1" eb="3">
      <t>ガイトウ</t>
    </rPh>
    <rPh sb="6" eb="8">
      <t>コウモク</t>
    </rPh>
    <rPh sb="10" eb="12">
      <t>ヨコボウ</t>
    </rPh>
    <rPh sb="16" eb="18">
      <t>キニュウ</t>
    </rPh>
    <rPh sb="20" eb="22">
      <t>クウラン</t>
    </rPh>
    <rPh sb="23" eb="24">
      <t>ツク</t>
    </rPh>
    <phoneticPr fontId="8"/>
  </si>
  <si>
    <t>番号</t>
  </si>
  <si>
    <t>区　分</t>
    <rPh sb="0" eb="1">
      <t>ク</t>
    </rPh>
    <rPh sb="2" eb="3">
      <t>ブン</t>
    </rPh>
    <phoneticPr fontId="8"/>
  </si>
  <si>
    <t>　　合　　　計</t>
    <rPh sb="2" eb="3">
      <t>ゴウ</t>
    </rPh>
    <rPh sb="6" eb="7">
      <t>ケイ</t>
    </rPh>
    <phoneticPr fontId="8"/>
  </si>
  <si>
    <t>合計</t>
    <rPh sb="0" eb="2">
      <t>ゴウケイ</t>
    </rPh>
    <phoneticPr fontId="8"/>
  </si>
  <si>
    <t>←交付決定通知書に</t>
    <rPh sb="1" eb="3">
      <t>コウフ</t>
    </rPh>
    <rPh sb="3" eb="5">
      <t>ケッテイ</t>
    </rPh>
    <rPh sb="5" eb="8">
      <t>ツウチショ</t>
    </rPh>
    <phoneticPr fontId="8"/>
  </si>
  <si>
    <t>届出日(記入日)</t>
    <rPh sb="0" eb="2">
      <t>トドケデ</t>
    </rPh>
    <phoneticPr fontId="8"/>
  </si>
  <si>
    <t>　記載の補助金交付番号</t>
    <rPh sb="1" eb="3">
      <t>キサイ</t>
    </rPh>
    <rPh sb="4" eb="7">
      <t>ホジョキン</t>
    </rPh>
    <rPh sb="7" eb="9">
      <t>コウフ</t>
    </rPh>
    <rPh sb="9" eb="11">
      <t>バンゴウ</t>
    </rPh>
    <phoneticPr fontId="8"/>
  </si>
  <si>
    <t>交付申請取下げ届出書</t>
  </si>
  <si>
    <t>一般社団法人　</t>
  </si>
  <si>
    <t>記</t>
  </si>
  <si>
    <t>１．申請者</t>
    <rPh sb="2" eb="4">
      <t>シンセイ</t>
    </rPh>
    <phoneticPr fontId="8"/>
  </si>
  <si>
    <t>代表者名</t>
    <rPh sb="0" eb="3">
      <t>ダイヒョウシャ</t>
    </rPh>
    <phoneticPr fontId="8"/>
  </si>
  <si>
    <t>※　申請者が複数の場合は、全ての申請者について記入のうえ押印すること。</t>
    <rPh sb="2" eb="4">
      <t>シンセイ</t>
    </rPh>
    <rPh sb="4" eb="5">
      <t>モノ</t>
    </rPh>
    <rPh sb="6" eb="8">
      <t>フクスウ</t>
    </rPh>
    <rPh sb="9" eb="11">
      <t>バアイ</t>
    </rPh>
    <rPh sb="13" eb="14">
      <t>スベ</t>
    </rPh>
    <rPh sb="16" eb="19">
      <t>シンセイシャ</t>
    </rPh>
    <rPh sb="23" eb="25">
      <t>キニュウ</t>
    </rPh>
    <rPh sb="28" eb="30">
      <t>オウイン</t>
    </rPh>
    <phoneticPr fontId="8"/>
  </si>
  <si>
    <t>２．補助金申請取下げ理由</t>
    <rPh sb="2" eb="5">
      <t>ホジョキン</t>
    </rPh>
    <rPh sb="5" eb="7">
      <t>シンセイ</t>
    </rPh>
    <rPh sb="7" eb="8">
      <t>ト</t>
    </rPh>
    <rPh sb="8" eb="9">
      <t>サ</t>
    </rPh>
    <rPh sb="10" eb="12">
      <t>リユウ</t>
    </rPh>
    <phoneticPr fontId="8"/>
  </si>
  <si>
    <t>添付No.</t>
    <rPh sb="0" eb="1">
      <t>ゾ</t>
    </rPh>
    <rPh sb="1" eb="2">
      <t>フ</t>
    </rPh>
    <phoneticPr fontId="8"/>
  </si>
  <si>
    <t>項　　目　　事　　項</t>
    <rPh sb="0" eb="1">
      <t>コウ</t>
    </rPh>
    <rPh sb="3" eb="4">
      <t>メ</t>
    </rPh>
    <rPh sb="6" eb="7">
      <t>コト</t>
    </rPh>
    <rPh sb="9" eb="10">
      <t>コウ</t>
    </rPh>
    <phoneticPr fontId="8"/>
  </si>
  <si>
    <t>月</t>
    <rPh sb="0" eb="1">
      <t>ガツ</t>
    </rPh>
    <phoneticPr fontId="8"/>
  </si>
  <si>
    <t>一般社団法人</t>
  </si>
  <si>
    <t>法 人 名</t>
    <phoneticPr fontId="8"/>
  </si>
  <si>
    <t>住　　所</t>
    <phoneticPr fontId="8"/>
  </si>
  <si>
    <t>報告日(記入日)</t>
    <rPh sb="0" eb="2">
      <t>ホウコク</t>
    </rPh>
    <phoneticPr fontId="8"/>
  </si>
  <si>
    <t>遅延等報告書</t>
    <rPh sb="0" eb="2">
      <t>チエン</t>
    </rPh>
    <rPh sb="2" eb="3">
      <t>トウ</t>
    </rPh>
    <rPh sb="3" eb="6">
      <t>ホウコクショ</t>
    </rPh>
    <phoneticPr fontId="8"/>
  </si>
  <si>
    <t>一般社団法人</t>
    <rPh sb="0" eb="2">
      <t>イッパン</t>
    </rPh>
    <rPh sb="2" eb="6">
      <t>シャダンホウジン</t>
    </rPh>
    <phoneticPr fontId="8"/>
  </si>
  <si>
    <t>１．補助事業者</t>
    <rPh sb="2" eb="4">
      <t>ホジョ</t>
    </rPh>
    <rPh sb="4" eb="6">
      <t>ジギョウ</t>
    </rPh>
    <rPh sb="6" eb="7">
      <t>シャ</t>
    </rPh>
    <phoneticPr fontId="8"/>
  </si>
  <si>
    <t>※　補助事業者が複数の場合は、全ての事業者について記入のうえ押印すること。</t>
    <rPh sb="2" eb="4">
      <t>ホジョ</t>
    </rPh>
    <rPh sb="4" eb="6">
      <t>ジギョウ</t>
    </rPh>
    <rPh sb="6" eb="7">
      <t>シャ</t>
    </rPh>
    <rPh sb="8" eb="10">
      <t>フクスウ</t>
    </rPh>
    <rPh sb="11" eb="13">
      <t>バアイ</t>
    </rPh>
    <rPh sb="15" eb="16">
      <t>スベ</t>
    </rPh>
    <rPh sb="18" eb="21">
      <t>ジギョウシャ</t>
    </rPh>
    <rPh sb="25" eb="27">
      <t>キニュウ</t>
    </rPh>
    <rPh sb="30" eb="32">
      <t>オウイン</t>
    </rPh>
    <phoneticPr fontId="8"/>
  </si>
  <si>
    <t>２．遅延等に係る金額</t>
    <rPh sb="2" eb="4">
      <t>チエン</t>
    </rPh>
    <rPh sb="4" eb="5">
      <t>トウ</t>
    </rPh>
    <rPh sb="6" eb="7">
      <t>カカ</t>
    </rPh>
    <rPh sb="8" eb="10">
      <t>キンガク</t>
    </rPh>
    <phoneticPr fontId="8"/>
  </si>
  <si>
    <t>※　金額に消費税等は含まないこと。</t>
    <rPh sb="2" eb="4">
      <t>キンガク</t>
    </rPh>
    <rPh sb="5" eb="8">
      <t>ショウヒゼイ</t>
    </rPh>
    <rPh sb="8" eb="9">
      <t>トウ</t>
    </rPh>
    <rPh sb="10" eb="11">
      <t>フク</t>
    </rPh>
    <phoneticPr fontId="8"/>
  </si>
  <si>
    <t>※　補助事業者が複数の場合は、合計金額を記入し、事業者ごとの内訳が分かる書類を添付すること。</t>
    <rPh sb="2" eb="4">
      <t>ホジョ</t>
    </rPh>
    <rPh sb="4" eb="6">
      <t>ジギョウ</t>
    </rPh>
    <rPh sb="6" eb="7">
      <t>シャ</t>
    </rPh>
    <rPh sb="8" eb="10">
      <t>フクスウ</t>
    </rPh>
    <rPh sb="11" eb="13">
      <t>バアイ</t>
    </rPh>
    <rPh sb="15" eb="17">
      <t>ゴウケイ</t>
    </rPh>
    <rPh sb="17" eb="19">
      <t>キンガク</t>
    </rPh>
    <rPh sb="20" eb="22">
      <t>キニュウ</t>
    </rPh>
    <rPh sb="24" eb="27">
      <t>ジギョウシャ</t>
    </rPh>
    <rPh sb="30" eb="32">
      <t>ウチワケ</t>
    </rPh>
    <rPh sb="33" eb="34">
      <t>ワ</t>
    </rPh>
    <rPh sb="36" eb="38">
      <t>ショルイ</t>
    </rPh>
    <rPh sb="39" eb="41">
      <t>テンプ</t>
    </rPh>
    <phoneticPr fontId="8"/>
  </si>
  <si>
    <t>３．遅延等の理由及び採った措置</t>
    <rPh sb="2" eb="4">
      <t>チエン</t>
    </rPh>
    <rPh sb="4" eb="5">
      <t>トウ</t>
    </rPh>
    <rPh sb="6" eb="8">
      <t>リユウ</t>
    </rPh>
    <rPh sb="8" eb="9">
      <t>オヨ</t>
    </rPh>
    <rPh sb="10" eb="11">
      <t>ト</t>
    </rPh>
    <rPh sb="13" eb="15">
      <t>ソチ</t>
    </rPh>
    <phoneticPr fontId="8"/>
  </si>
  <si>
    <t>４．補助事業の遂行及び完了予定日</t>
    <rPh sb="2" eb="4">
      <t>ホジョ</t>
    </rPh>
    <rPh sb="4" eb="6">
      <t>ジギョウ</t>
    </rPh>
    <rPh sb="7" eb="9">
      <t>スイコウ</t>
    </rPh>
    <rPh sb="9" eb="10">
      <t>オヨ</t>
    </rPh>
    <rPh sb="11" eb="13">
      <t>カンリョウ</t>
    </rPh>
    <rPh sb="13" eb="16">
      <t>ヨテイビ</t>
    </rPh>
    <phoneticPr fontId="8"/>
  </si>
  <si>
    <t>補助事業の遂行</t>
    <rPh sb="0" eb="2">
      <t>ホジョ</t>
    </rPh>
    <rPh sb="2" eb="4">
      <t>ジギョウ</t>
    </rPh>
    <rPh sb="5" eb="7">
      <t>スイコウ</t>
    </rPh>
    <phoneticPr fontId="8"/>
  </si>
  <si>
    <t>①契約締結</t>
    <rPh sb="1" eb="3">
      <t>ケイヤク</t>
    </rPh>
    <rPh sb="3" eb="5">
      <t>テイケツ</t>
    </rPh>
    <phoneticPr fontId="8"/>
  </si>
  <si>
    <t>②納品</t>
    <rPh sb="1" eb="3">
      <t>ノウヒン</t>
    </rPh>
    <phoneticPr fontId="8"/>
  </si>
  <si>
    <t>③検収</t>
    <rPh sb="1" eb="3">
      <t>ケンシュウ</t>
    </rPh>
    <phoneticPr fontId="8"/>
  </si>
  <si>
    <t>④請求</t>
    <rPh sb="1" eb="3">
      <t>セイキュウ</t>
    </rPh>
    <phoneticPr fontId="8"/>
  </si>
  <si>
    <t>請求日(記入日)</t>
    <rPh sb="0" eb="2">
      <t>セイキュウ</t>
    </rPh>
    <phoneticPr fontId="8"/>
  </si>
  <si>
    <t>２．精算払請求金額</t>
    <rPh sb="2" eb="4">
      <t>セイサン</t>
    </rPh>
    <rPh sb="4" eb="5">
      <t>ハラ</t>
    </rPh>
    <rPh sb="5" eb="7">
      <t>セイキュウ</t>
    </rPh>
    <rPh sb="7" eb="9">
      <t>キンガク</t>
    </rPh>
    <phoneticPr fontId="8"/>
  </si>
  <si>
    <t>金融機関名</t>
  </si>
  <si>
    <t>口座番号</t>
  </si>
  <si>
    <t>預金種別</t>
  </si>
  <si>
    <t>１．普通　２．当座　９．別段</t>
    <rPh sb="2" eb="4">
      <t>フツウ</t>
    </rPh>
    <rPh sb="7" eb="9">
      <t>トウザ</t>
    </rPh>
    <rPh sb="12" eb="14">
      <t>ベツダン</t>
    </rPh>
    <phoneticPr fontId="8"/>
  </si>
  <si>
    <t>(漢字)</t>
  </si>
  <si>
    <t>取得財産等管理台帳 [取得財産等明細表]</t>
    <rPh sb="0" eb="2">
      <t>シュトク</t>
    </rPh>
    <rPh sb="2" eb="4">
      <t>ザイサン</t>
    </rPh>
    <rPh sb="4" eb="5">
      <t>トウ</t>
    </rPh>
    <rPh sb="5" eb="7">
      <t>カンリ</t>
    </rPh>
    <rPh sb="7" eb="9">
      <t>ダイチョウ</t>
    </rPh>
    <rPh sb="11" eb="12">
      <t>トリ</t>
    </rPh>
    <rPh sb="12" eb="13">
      <t>エ</t>
    </rPh>
    <rPh sb="13" eb="14">
      <t>ザイ</t>
    </rPh>
    <rPh sb="14" eb="15">
      <t>サン</t>
    </rPh>
    <rPh sb="15" eb="16">
      <t>トウ</t>
    </rPh>
    <rPh sb="16" eb="17">
      <t>メイ</t>
    </rPh>
    <rPh sb="17" eb="18">
      <t>ホソ</t>
    </rPh>
    <rPh sb="18" eb="19">
      <t>ヒョウ</t>
    </rPh>
    <phoneticPr fontId="8"/>
  </si>
  <si>
    <t>財産名</t>
    <rPh sb="0" eb="1">
      <t>ザイ</t>
    </rPh>
    <rPh sb="1" eb="2">
      <t>サン</t>
    </rPh>
    <rPh sb="2" eb="3">
      <t>メイ</t>
    </rPh>
    <phoneticPr fontId="8"/>
  </si>
  <si>
    <t>規　格</t>
    <rPh sb="0" eb="1">
      <t>キ</t>
    </rPh>
    <rPh sb="2" eb="3">
      <t>カク</t>
    </rPh>
    <phoneticPr fontId="8"/>
  </si>
  <si>
    <t>数 量</t>
    <rPh sb="0" eb="1">
      <t>カズ</t>
    </rPh>
    <rPh sb="2" eb="3">
      <t>リョウ</t>
    </rPh>
    <phoneticPr fontId="8"/>
  </si>
  <si>
    <t>単　価</t>
    <rPh sb="0" eb="1">
      <t>タン</t>
    </rPh>
    <rPh sb="2" eb="3">
      <t>アタイ</t>
    </rPh>
    <phoneticPr fontId="8"/>
  </si>
  <si>
    <t>金　額</t>
    <rPh sb="0" eb="1">
      <t>キン</t>
    </rPh>
    <rPh sb="2" eb="3">
      <t>ガク</t>
    </rPh>
    <phoneticPr fontId="8"/>
  </si>
  <si>
    <t>取得年月日</t>
    <rPh sb="0" eb="2">
      <t>シュトク</t>
    </rPh>
    <rPh sb="2" eb="5">
      <t>ネンガッピ</t>
    </rPh>
    <phoneticPr fontId="8"/>
  </si>
  <si>
    <t>保管場所</t>
    <rPh sb="0" eb="1">
      <t>タモツ</t>
    </rPh>
    <rPh sb="1" eb="2">
      <t>カン</t>
    </rPh>
    <rPh sb="2" eb="3">
      <t>バ</t>
    </rPh>
    <rPh sb="3" eb="4">
      <t>トコロ</t>
    </rPh>
    <phoneticPr fontId="8"/>
  </si>
  <si>
    <t>備考</t>
    <rPh sb="0" eb="2">
      <t>ビコウ</t>
    </rPh>
    <phoneticPr fontId="8"/>
  </si>
  <si>
    <t>合計金額(円)　：</t>
    <rPh sb="0" eb="2">
      <t>ゴウケイ</t>
    </rPh>
    <rPh sb="2" eb="4">
      <t>キンガク</t>
    </rPh>
    <rPh sb="5" eb="6">
      <t>エン</t>
    </rPh>
    <phoneticPr fontId="8"/>
  </si>
  <si>
    <t>申請日(記入日)</t>
    <rPh sb="0" eb="2">
      <t>シンセイ</t>
    </rPh>
    <phoneticPr fontId="8"/>
  </si>
  <si>
    <t>財産処分承認申請書</t>
  </si>
  <si>
    <t>※　補助事業者が複数の場合は、全ての補助事業者について記入のうえ押印すること。</t>
    <rPh sb="2" eb="4">
      <t>ホジョ</t>
    </rPh>
    <rPh sb="4" eb="6">
      <t>ジギョウ</t>
    </rPh>
    <rPh sb="6" eb="7">
      <t>シャ</t>
    </rPh>
    <rPh sb="8" eb="10">
      <t>フクスウ</t>
    </rPh>
    <rPh sb="11" eb="13">
      <t>バアイ</t>
    </rPh>
    <rPh sb="15" eb="16">
      <t>スベ</t>
    </rPh>
    <rPh sb="18" eb="20">
      <t>ホジョ</t>
    </rPh>
    <rPh sb="20" eb="22">
      <t>ジギョウ</t>
    </rPh>
    <rPh sb="22" eb="23">
      <t>シャ</t>
    </rPh>
    <rPh sb="27" eb="29">
      <t>キニュウ</t>
    </rPh>
    <rPh sb="32" eb="34">
      <t>オウイン</t>
    </rPh>
    <phoneticPr fontId="8"/>
  </si>
  <si>
    <t>２．財産名（仕様）、数量</t>
    <rPh sb="2" eb="4">
      <t>ザイサン</t>
    </rPh>
    <rPh sb="4" eb="5">
      <t>メイ</t>
    </rPh>
    <rPh sb="6" eb="8">
      <t>シヨウ</t>
    </rPh>
    <rPh sb="10" eb="12">
      <t>スウリョウ</t>
    </rPh>
    <phoneticPr fontId="8"/>
  </si>
  <si>
    <t>３．処分の方法</t>
    <rPh sb="2" eb="4">
      <t>ショブン</t>
    </rPh>
    <rPh sb="5" eb="7">
      <t>ホウホウ</t>
    </rPh>
    <phoneticPr fontId="8"/>
  </si>
  <si>
    <t>４．処分の予定時期</t>
    <rPh sb="2" eb="4">
      <t>ショブン</t>
    </rPh>
    <rPh sb="5" eb="7">
      <t>ヨテイ</t>
    </rPh>
    <rPh sb="7" eb="9">
      <t>ジキ</t>
    </rPh>
    <phoneticPr fontId="8"/>
  </si>
  <si>
    <t>５．処分の理由</t>
    <rPh sb="2" eb="4">
      <t>ショブン</t>
    </rPh>
    <rPh sb="5" eb="7">
      <t>リユウ</t>
    </rPh>
    <phoneticPr fontId="8"/>
  </si>
  <si>
    <t>６．相手方（住所、氏名、使用の場所及び流用の目的）</t>
    <rPh sb="2" eb="5">
      <t>アイテガタ</t>
    </rPh>
    <rPh sb="6" eb="8">
      <t>ジュウショ</t>
    </rPh>
    <rPh sb="9" eb="11">
      <t>シメイ</t>
    </rPh>
    <rPh sb="12" eb="14">
      <t>シヨウ</t>
    </rPh>
    <rPh sb="15" eb="17">
      <t>バショ</t>
    </rPh>
    <rPh sb="17" eb="18">
      <t>オヨ</t>
    </rPh>
    <rPh sb="19" eb="21">
      <t>リュウヨウ</t>
    </rPh>
    <rPh sb="22" eb="24">
      <t>モクテキ</t>
    </rPh>
    <phoneticPr fontId="8"/>
  </si>
  <si>
    <t>７．処分の条件（当該処分により収益がある場合は、その予定額を必ず記載すること）</t>
    <rPh sb="2" eb="4">
      <t>ショブン</t>
    </rPh>
    <rPh sb="5" eb="7">
      <t>ジョウケン</t>
    </rPh>
    <rPh sb="8" eb="10">
      <t>トウガイ</t>
    </rPh>
    <rPh sb="10" eb="12">
      <t>ショブン</t>
    </rPh>
    <rPh sb="15" eb="17">
      <t>シュウエキ</t>
    </rPh>
    <rPh sb="20" eb="22">
      <t>バアイ</t>
    </rPh>
    <rPh sb="26" eb="28">
      <t>ヨテイ</t>
    </rPh>
    <rPh sb="28" eb="29">
      <t>ガク</t>
    </rPh>
    <rPh sb="30" eb="31">
      <t>カナラ</t>
    </rPh>
    <rPh sb="32" eb="34">
      <t>キサイ</t>
    </rPh>
    <phoneticPr fontId="8"/>
  </si>
  <si>
    <t>計画変更等承認申請書</t>
  </si>
  <si>
    <t>２．計画変更等の内容</t>
    <rPh sb="2" eb="4">
      <t>ケイカク</t>
    </rPh>
    <rPh sb="4" eb="6">
      <t>ヘンコウ</t>
    </rPh>
    <rPh sb="6" eb="7">
      <t>トウ</t>
    </rPh>
    <rPh sb="8" eb="10">
      <t>ナイヨウ</t>
    </rPh>
    <phoneticPr fontId="8"/>
  </si>
  <si>
    <t>３．計画変更等を必要とする理由</t>
    <rPh sb="2" eb="4">
      <t>ケイカク</t>
    </rPh>
    <rPh sb="4" eb="6">
      <t>ヘンコウ</t>
    </rPh>
    <rPh sb="6" eb="7">
      <t>トウ</t>
    </rPh>
    <rPh sb="8" eb="10">
      <t>ヒツヨウ</t>
    </rPh>
    <rPh sb="13" eb="15">
      <t>リユウ</t>
    </rPh>
    <phoneticPr fontId="8"/>
  </si>
  <si>
    <t>補助金額</t>
    <rPh sb="0" eb="3">
      <t>ホジョキン</t>
    </rPh>
    <rPh sb="3" eb="4">
      <t>ガク</t>
    </rPh>
    <phoneticPr fontId="8"/>
  </si>
  <si>
    <t>※　計画変更により補助事業に要する経費等が交付決定の内容と異なる場合のみ記入すること。</t>
    <rPh sb="2" eb="4">
      <t>ケイカク</t>
    </rPh>
    <rPh sb="4" eb="6">
      <t>ヘンコウ</t>
    </rPh>
    <rPh sb="9" eb="11">
      <t>ホジョ</t>
    </rPh>
    <rPh sb="11" eb="13">
      <t>ジギョウ</t>
    </rPh>
    <rPh sb="14" eb="15">
      <t>ヨウ</t>
    </rPh>
    <rPh sb="17" eb="19">
      <t>ケイヒ</t>
    </rPh>
    <rPh sb="19" eb="20">
      <t>トウ</t>
    </rPh>
    <rPh sb="21" eb="23">
      <t>コウフ</t>
    </rPh>
    <rPh sb="23" eb="25">
      <t>ケッテイ</t>
    </rPh>
    <rPh sb="26" eb="28">
      <t>ナイヨウ</t>
    </rPh>
    <rPh sb="29" eb="30">
      <t>コト</t>
    </rPh>
    <rPh sb="32" eb="34">
      <t>バアイ</t>
    </rPh>
    <rPh sb="36" eb="38">
      <t>キニュウ</t>
    </rPh>
    <phoneticPr fontId="8"/>
  </si>
  <si>
    <t>※　補助事業者が複数の場合、合計金額を記入し、事業者ごとの内訳が分かる書類を添付すること。</t>
    <rPh sb="2" eb="4">
      <t>ホジョ</t>
    </rPh>
    <rPh sb="4" eb="6">
      <t>ジギョウ</t>
    </rPh>
    <rPh sb="6" eb="7">
      <t>シャ</t>
    </rPh>
    <rPh sb="8" eb="10">
      <t>フクスウ</t>
    </rPh>
    <rPh sb="11" eb="13">
      <t>バアイ</t>
    </rPh>
    <rPh sb="14" eb="16">
      <t>ゴウケイ</t>
    </rPh>
    <rPh sb="16" eb="18">
      <t>キンガク</t>
    </rPh>
    <rPh sb="19" eb="21">
      <t>キニュウ</t>
    </rPh>
    <rPh sb="23" eb="25">
      <t>ジギョウ</t>
    </rPh>
    <rPh sb="25" eb="26">
      <t>シャ</t>
    </rPh>
    <rPh sb="29" eb="30">
      <t>ウチ</t>
    </rPh>
    <rPh sb="32" eb="33">
      <t>ワ</t>
    </rPh>
    <rPh sb="35" eb="37">
      <t>ショルイ</t>
    </rPh>
    <rPh sb="38" eb="40">
      <t>テンプ</t>
    </rPh>
    <phoneticPr fontId="8"/>
  </si>
  <si>
    <t>※　見積書の写しを添付すること。（上記金額根拠が明確に分かるように別途注釈をつけること。）</t>
    <rPh sb="2" eb="4">
      <t>ミツモ</t>
    </rPh>
    <rPh sb="4" eb="5">
      <t>ショ</t>
    </rPh>
    <rPh sb="6" eb="7">
      <t>ウツ</t>
    </rPh>
    <rPh sb="9" eb="11">
      <t>テンプ</t>
    </rPh>
    <rPh sb="19" eb="21">
      <t>キンガク</t>
    </rPh>
    <rPh sb="21" eb="23">
      <t>コンキョ</t>
    </rPh>
    <rPh sb="33" eb="35">
      <t>ベット</t>
    </rPh>
    <phoneticPr fontId="8"/>
  </si>
  <si>
    <t>※　補助金交付予定額を上回らないこと。</t>
    <rPh sb="2" eb="5">
      <t>ホジョキン</t>
    </rPh>
    <rPh sb="5" eb="7">
      <t>コウフ</t>
    </rPh>
    <rPh sb="7" eb="9">
      <t>ヨテイ</t>
    </rPh>
    <rPh sb="9" eb="10">
      <t>ガク</t>
    </rPh>
    <rPh sb="11" eb="13">
      <t>ウワマワ</t>
    </rPh>
    <phoneticPr fontId="8"/>
  </si>
  <si>
    <t>（注）　交付決定時に条件が付されている場合は、計画変更後もその条件を遵守すること。</t>
    <rPh sb="1" eb="2">
      <t>チュウ</t>
    </rPh>
    <rPh sb="4" eb="6">
      <t>コウフ</t>
    </rPh>
    <rPh sb="6" eb="8">
      <t>ケッテイ</t>
    </rPh>
    <rPh sb="8" eb="9">
      <t>ジ</t>
    </rPh>
    <rPh sb="10" eb="12">
      <t>ジョウケン</t>
    </rPh>
    <rPh sb="13" eb="14">
      <t>フ</t>
    </rPh>
    <rPh sb="19" eb="21">
      <t>バアイ</t>
    </rPh>
    <rPh sb="23" eb="25">
      <t>ケイカク</t>
    </rPh>
    <rPh sb="25" eb="27">
      <t>ヘンコウ</t>
    </rPh>
    <rPh sb="27" eb="28">
      <t>ゴ</t>
    </rPh>
    <rPh sb="31" eb="33">
      <t>ジョウケン</t>
    </rPh>
    <rPh sb="34" eb="36">
      <t>ジュンシュ</t>
    </rPh>
    <phoneticPr fontId="8"/>
  </si>
  <si>
    <t>実施状況報告書</t>
    <rPh sb="0" eb="2">
      <t>ジッシ</t>
    </rPh>
    <rPh sb="2" eb="4">
      <t>ジョウキョウ</t>
    </rPh>
    <rPh sb="4" eb="7">
      <t>ホウコクショ</t>
    </rPh>
    <phoneticPr fontId="8"/>
  </si>
  <si>
    <t>２．補助事業の実施状況の内容</t>
    <rPh sb="2" eb="4">
      <t>ホジョ</t>
    </rPh>
    <rPh sb="4" eb="6">
      <t>ジギョウ</t>
    </rPh>
    <rPh sb="7" eb="9">
      <t>ジッシ</t>
    </rPh>
    <rPh sb="9" eb="11">
      <t>ジョウキョウ</t>
    </rPh>
    <rPh sb="12" eb="14">
      <t>ナイヨウ</t>
    </rPh>
    <phoneticPr fontId="8"/>
  </si>
  <si>
    <t>（様式第９）</t>
    <rPh sb="1" eb="3">
      <t>ヨウシキ</t>
    </rPh>
    <rPh sb="3" eb="4">
      <t>ダイ</t>
    </rPh>
    <phoneticPr fontId="8"/>
  </si>
  <si>
    <t>実績報告書</t>
    <rPh sb="0" eb="2">
      <t>ジッセキ</t>
    </rPh>
    <rPh sb="2" eb="5">
      <t>ホウコクショ</t>
    </rPh>
    <phoneticPr fontId="8"/>
  </si>
  <si>
    <t>２．実施した補助事業の内容</t>
    <rPh sb="2" eb="4">
      <t>ジッシ</t>
    </rPh>
    <rPh sb="6" eb="8">
      <t>ホジョ</t>
    </rPh>
    <rPh sb="8" eb="10">
      <t>ジギョウ</t>
    </rPh>
    <rPh sb="11" eb="13">
      <t>ナイヨウ</t>
    </rPh>
    <phoneticPr fontId="8"/>
  </si>
  <si>
    <t>請負会社選定のための見積額比較表</t>
    <rPh sb="0" eb="2">
      <t>ウケオイ</t>
    </rPh>
    <rPh sb="2" eb="4">
      <t>カイシャ</t>
    </rPh>
    <rPh sb="4" eb="6">
      <t>センテイ</t>
    </rPh>
    <rPh sb="10" eb="12">
      <t>ミツモリ</t>
    </rPh>
    <rPh sb="12" eb="13">
      <t>ガク</t>
    </rPh>
    <rPh sb="13" eb="15">
      <t>ヒカク</t>
    </rPh>
    <rPh sb="15" eb="16">
      <t>ヒョウ</t>
    </rPh>
    <phoneticPr fontId="8"/>
  </si>
  <si>
    <t>請負会社選定理由</t>
    <rPh sb="0" eb="2">
      <t>ウケオイ</t>
    </rPh>
    <rPh sb="2" eb="4">
      <t>ガイシャ</t>
    </rPh>
    <rPh sb="4" eb="6">
      <t>センテイ</t>
    </rPh>
    <rPh sb="6" eb="8">
      <t>リユウ</t>
    </rPh>
    <phoneticPr fontId="8"/>
  </si>
  <si>
    <t>契約先と契約金額</t>
    <rPh sb="0" eb="3">
      <t>ケイヤクサキ</t>
    </rPh>
    <rPh sb="4" eb="6">
      <t>ケイヤク</t>
    </rPh>
    <rPh sb="6" eb="8">
      <t>キンガク</t>
    </rPh>
    <phoneticPr fontId="8"/>
  </si>
  <si>
    <t>３．補助事業に要した経費、補助対象経費及び補助金の額並びに区分ごとの配分</t>
    <rPh sb="2" eb="4">
      <t>ホジョ</t>
    </rPh>
    <rPh sb="4" eb="6">
      <t>ジギョウ</t>
    </rPh>
    <rPh sb="7" eb="8">
      <t>ヨウ</t>
    </rPh>
    <rPh sb="10" eb="12">
      <t>ケイヒ</t>
    </rPh>
    <rPh sb="13" eb="15">
      <t>ホジョ</t>
    </rPh>
    <rPh sb="15" eb="17">
      <t>タイショウ</t>
    </rPh>
    <rPh sb="17" eb="19">
      <t>ケイヒ</t>
    </rPh>
    <rPh sb="19" eb="20">
      <t>オヨ</t>
    </rPh>
    <rPh sb="21" eb="24">
      <t>ホジョキン</t>
    </rPh>
    <rPh sb="25" eb="26">
      <t>ガク</t>
    </rPh>
    <rPh sb="26" eb="27">
      <t>ナラ</t>
    </rPh>
    <rPh sb="29" eb="31">
      <t>クブン</t>
    </rPh>
    <rPh sb="34" eb="36">
      <t>ハイブン</t>
    </rPh>
    <phoneticPr fontId="8"/>
  </si>
  <si>
    <t>※　補助事業者が複数の場合、合計金額を記入し、事業者ごとの内訳が分かる書類を添付すること。</t>
    <rPh sb="2" eb="4">
      <t>ホジョ</t>
    </rPh>
    <rPh sb="4" eb="6">
      <t>ジギョウ</t>
    </rPh>
    <rPh sb="6" eb="7">
      <t>シャ</t>
    </rPh>
    <rPh sb="8" eb="10">
      <t>フクスウ</t>
    </rPh>
    <rPh sb="11" eb="13">
      <t>バアイ</t>
    </rPh>
    <rPh sb="14" eb="16">
      <t>ゴウケイ</t>
    </rPh>
    <rPh sb="16" eb="18">
      <t>キンガク</t>
    </rPh>
    <rPh sb="19" eb="21">
      <t>キニュウ</t>
    </rPh>
    <rPh sb="23" eb="26">
      <t>ジギョウシャ</t>
    </rPh>
    <rPh sb="29" eb="31">
      <t>ウチワケ</t>
    </rPh>
    <rPh sb="32" eb="33">
      <t>ワ</t>
    </rPh>
    <rPh sb="35" eb="37">
      <t>ショルイ</t>
    </rPh>
    <rPh sb="38" eb="40">
      <t>テンプ</t>
    </rPh>
    <phoneticPr fontId="8"/>
  </si>
  <si>
    <t>※　見積書、支払い証明書の写しを添付すること。</t>
    <rPh sb="2" eb="4">
      <t>ミツモ</t>
    </rPh>
    <rPh sb="4" eb="5">
      <t>ショ</t>
    </rPh>
    <rPh sb="6" eb="8">
      <t>シハラ</t>
    </rPh>
    <rPh sb="9" eb="12">
      <t>ショウメイショ</t>
    </rPh>
    <rPh sb="13" eb="14">
      <t>ウツ</t>
    </rPh>
    <rPh sb="16" eb="18">
      <t>テンプ</t>
    </rPh>
    <phoneticPr fontId="8"/>
  </si>
  <si>
    <t>　　　（上記金額根拠が明確に分かるように別途注釈をつけること。）</t>
    <rPh sb="6" eb="8">
      <t>キンガク</t>
    </rPh>
    <rPh sb="8" eb="10">
      <t>コンキョ</t>
    </rPh>
    <rPh sb="20" eb="22">
      <t>ベット</t>
    </rPh>
    <phoneticPr fontId="8"/>
  </si>
  <si>
    <t>４．補助事業開始日及び完了日</t>
    <rPh sb="2" eb="4">
      <t>ホジョ</t>
    </rPh>
    <rPh sb="4" eb="6">
      <t>ジギョウ</t>
    </rPh>
    <rPh sb="6" eb="9">
      <t>カイシビ</t>
    </rPh>
    <rPh sb="9" eb="10">
      <t>オヨ</t>
    </rPh>
    <rPh sb="11" eb="14">
      <t>カンリョウビ</t>
    </rPh>
    <phoneticPr fontId="8"/>
  </si>
  <si>
    <t>開始日</t>
    <rPh sb="0" eb="3">
      <t>カイシビ</t>
    </rPh>
    <phoneticPr fontId="8"/>
  </si>
  <si>
    <t>完了日</t>
    <rPh sb="0" eb="3">
      <t>カンリョウビ</t>
    </rPh>
    <phoneticPr fontId="8"/>
  </si>
  <si>
    <t>（注）実績報告の際には本様式の他、別に定める資料を添付して報告すること。</t>
    <rPh sb="1" eb="2">
      <t>チュウ</t>
    </rPh>
    <rPh sb="3" eb="5">
      <t>ジッセキ</t>
    </rPh>
    <rPh sb="5" eb="7">
      <t>ホウコク</t>
    </rPh>
    <rPh sb="8" eb="9">
      <t>サイ</t>
    </rPh>
    <rPh sb="11" eb="12">
      <t>ホン</t>
    </rPh>
    <rPh sb="12" eb="14">
      <t>ヨウシキ</t>
    </rPh>
    <rPh sb="15" eb="16">
      <t>ホカ</t>
    </rPh>
    <rPh sb="17" eb="18">
      <t>ベツ</t>
    </rPh>
    <rPh sb="19" eb="20">
      <t>サダ</t>
    </rPh>
    <rPh sb="22" eb="24">
      <t>シリョウ</t>
    </rPh>
    <rPh sb="25" eb="27">
      <t>テンプ</t>
    </rPh>
    <rPh sb="29" eb="31">
      <t>ホウコク</t>
    </rPh>
    <phoneticPr fontId="8"/>
  </si>
  <si>
    <t>補 助 金 交 付 番 号</t>
    <rPh sb="0" eb="1">
      <t>ホ</t>
    </rPh>
    <rPh sb="2" eb="3">
      <t>スケ</t>
    </rPh>
    <rPh sb="4" eb="5">
      <t>キン</t>
    </rPh>
    <rPh sb="6" eb="7">
      <t>コウ</t>
    </rPh>
    <rPh sb="8" eb="9">
      <t>ヅキ</t>
    </rPh>
    <phoneticPr fontId="8"/>
  </si>
  <si>
    <t>Ｎｏ</t>
    <phoneticPr fontId="8"/>
  </si>
  <si>
    <t>遂　行　経　緯</t>
    <rPh sb="0" eb="1">
      <t>ズイ</t>
    </rPh>
    <rPh sb="2" eb="3">
      <t>ギョウ</t>
    </rPh>
    <rPh sb="4" eb="5">
      <t>キョウ</t>
    </rPh>
    <rPh sb="6" eb="7">
      <t>ヨコイト</t>
    </rPh>
    <phoneticPr fontId="8"/>
  </si>
  <si>
    <t>1</t>
    <phoneticPr fontId="8"/>
  </si>
  <si>
    <t>概算見積依頼（○○㈱）</t>
    <rPh sb="0" eb="2">
      <t>ガイサン</t>
    </rPh>
    <rPh sb="2" eb="4">
      <t>ミツモリ</t>
    </rPh>
    <rPh sb="4" eb="6">
      <t>イライ</t>
    </rPh>
    <phoneticPr fontId="8"/>
  </si>
  <si>
    <t>2</t>
    <phoneticPr fontId="8"/>
  </si>
  <si>
    <t>3</t>
  </si>
  <si>
    <t>4</t>
  </si>
  <si>
    <t>交付決定</t>
    <rPh sb="0" eb="2">
      <t>コウフ</t>
    </rPh>
    <rPh sb="2" eb="4">
      <t>ケッテイ</t>
    </rPh>
    <phoneticPr fontId="8"/>
  </si>
  <si>
    <t>5</t>
  </si>
  <si>
    <t>実施見積依頼（○○㈱、　㈱△△、　□□㈱）</t>
    <rPh sb="0" eb="2">
      <t>ジッシ</t>
    </rPh>
    <rPh sb="2" eb="4">
      <t>ミツモリ</t>
    </rPh>
    <rPh sb="4" eb="6">
      <t>イライ</t>
    </rPh>
    <phoneticPr fontId="8"/>
  </si>
  <si>
    <t>6</t>
  </si>
  <si>
    <t>7</t>
  </si>
  <si>
    <t>8</t>
  </si>
  <si>
    <t>9</t>
  </si>
  <si>
    <t>施工開始</t>
    <rPh sb="0" eb="2">
      <t>セコウ</t>
    </rPh>
    <rPh sb="2" eb="4">
      <t>カイシ</t>
    </rPh>
    <phoneticPr fontId="8"/>
  </si>
  <si>
    <t>10</t>
  </si>
  <si>
    <t>11</t>
  </si>
  <si>
    <t>12</t>
  </si>
  <si>
    <t>13</t>
  </si>
  <si>
    <t>中間報告</t>
    <rPh sb="0" eb="2">
      <t>チュウカン</t>
    </rPh>
    <rPh sb="2" eb="4">
      <t>ホウコク</t>
    </rPh>
    <phoneticPr fontId="8"/>
  </si>
  <si>
    <t>14</t>
  </si>
  <si>
    <t>支払い完了（㈱△△ ○○円税込）</t>
    <rPh sb="0" eb="2">
      <t>シハラ</t>
    </rPh>
    <rPh sb="3" eb="5">
      <t>カンリョウ</t>
    </rPh>
    <rPh sb="13" eb="15">
      <t>ゼイコミ</t>
    </rPh>
    <phoneticPr fontId="8"/>
  </si>
  <si>
    <t>15</t>
  </si>
  <si>
    <t>16</t>
    <phoneticPr fontId="8"/>
  </si>
  <si>
    <t>17</t>
    <phoneticPr fontId="8"/>
  </si>
  <si>
    <t>18</t>
    <phoneticPr fontId="8"/>
  </si>
  <si>
    <t>19</t>
    <phoneticPr fontId="8"/>
  </si>
  <si>
    <t>20</t>
    <phoneticPr fontId="8"/>
  </si>
  <si>
    <t>・○○工事   見積額比較表</t>
    <rPh sb="3" eb="5">
      <t>コウジ</t>
    </rPh>
    <rPh sb="8" eb="10">
      <t>ミツモリ</t>
    </rPh>
    <rPh sb="10" eb="11">
      <t>ガク</t>
    </rPh>
    <rPh sb="11" eb="13">
      <t>ヒカク</t>
    </rPh>
    <rPh sb="13" eb="14">
      <t>ヒョウ</t>
    </rPh>
    <phoneticPr fontId="8"/>
  </si>
  <si>
    <t>（単位：円）</t>
    <rPh sb="1" eb="3">
      <t>タンイ</t>
    </rPh>
    <rPh sb="4" eb="5">
      <t>エン</t>
    </rPh>
    <phoneticPr fontId="8"/>
  </si>
  <si>
    <t>経費区分</t>
    <rPh sb="0" eb="2">
      <t>ケイヒ</t>
    </rPh>
    <rPh sb="2" eb="4">
      <t>クブン</t>
    </rPh>
    <phoneticPr fontId="8"/>
  </si>
  <si>
    <t>選定会社
Ａ社</t>
    <rPh sb="0" eb="2">
      <t>センテイ</t>
    </rPh>
    <rPh sb="2" eb="4">
      <t>カイシャ</t>
    </rPh>
    <rPh sb="6" eb="7">
      <t>シャ</t>
    </rPh>
    <phoneticPr fontId="8"/>
  </si>
  <si>
    <t>設計費</t>
    <rPh sb="0" eb="3">
      <t>セッケイヒ</t>
    </rPh>
    <phoneticPr fontId="8"/>
  </si>
  <si>
    <t>既存設備撤去費</t>
    <rPh sb="0" eb="2">
      <t>キゾン</t>
    </rPh>
    <rPh sb="2" eb="4">
      <t>セツビ</t>
    </rPh>
    <rPh sb="4" eb="6">
      <t>テッキョ</t>
    </rPh>
    <rPh sb="6" eb="7">
      <t>ヒ</t>
    </rPh>
    <phoneticPr fontId="8"/>
  </si>
  <si>
    <t>新規設備機器費</t>
    <phoneticPr fontId="8"/>
  </si>
  <si>
    <t>新規設備設置工事費</t>
    <phoneticPr fontId="8"/>
  </si>
  <si>
    <t>発注先選定理由書の有無</t>
    <rPh sb="0" eb="3">
      <t>ハッチュウサキ</t>
    </rPh>
    <rPh sb="3" eb="5">
      <t>センテイ</t>
    </rPh>
    <rPh sb="5" eb="8">
      <t>リユウショ</t>
    </rPh>
    <rPh sb="9" eb="11">
      <t>ウム</t>
    </rPh>
    <phoneticPr fontId="8"/>
  </si>
  <si>
    <t>有り</t>
    <rPh sb="0" eb="1">
      <t>ア</t>
    </rPh>
    <phoneticPr fontId="8"/>
  </si>
  <si>
    <t>無し</t>
  </si>
  <si>
    <t>※　見積額比較表は、見積件名ごとに作成すること。</t>
    <rPh sb="2" eb="4">
      <t>ミツモリ</t>
    </rPh>
    <rPh sb="4" eb="5">
      <t>ガク</t>
    </rPh>
    <rPh sb="5" eb="7">
      <t>ヒカク</t>
    </rPh>
    <rPh sb="7" eb="8">
      <t>ヒョウ</t>
    </rPh>
    <rPh sb="10" eb="12">
      <t>ミツモリ</t>
    </rPh>
    <rPh sb="12" eb="14">
      <t>ケンメイ</t>
    </rPh>
    <rPh sb="17" eb="19">
      <t>サクセイ</t>
    </rPh>
    <phoneticPr fontId="8"/>
  </si>
  <si>
    <t>※　実施見積にて業者を選定した際の内容（日付、経費区分の内訳金額）を記載すること。</t>
    <rPh sb="2" eb="4">
      <t>ジッシ</t>
    </rPh>
    <rPh sb="4" eb="6">
      <t>ミツモリ</t>
    </rPh>
    <rPh sb="8" eb="10">
      <t>ギョウシャ</t>
    </rPh>
    <rPh sb="11" eb="13">
      <t>センテイ</t>
    </rPh>
    <rPh sb="15" eb="16">
      <t>サイ</t>
    </rPh>
    <rPh sb="17" eb="19">
      <t>ナイヨウ</t>
    </rPh>
    <rPh sb="20" eb="22">
      <t>ヒヅケ</t>
    </rPh>
    <rPh sb="23" eb="25">
      <t>ケイヒ</t>
    </rPh>
    <rPh sb="25" eb="27">
      <t>クブン</t>
    </rPh>
    <rPh sb="28" eb="30">
      <t>ウチワケ</t>
    </rPh>
    <rPh sb="30" eb="32">
      <t>キンガク</t>
    </rPh>
    <rPh sb="34" eb="36">
      <t>キサイ</t>
    </rPh>
    <phoneticPr fontId="8"/>
  </si>
  <si>
    <t xml:space="preserve"> 変更届出書 </t>
    <rPh sb="1" eb="3">
      <t>ヘンコウ</t>
    </rPh>
    <phoneticPr fontId="8"/>
  </si>
  <si>
    <t>一般社団法人</t>
    <rPh sb="0" eb="2">
      <t>イッパン</t>
    </rPh>
    <rPh sb="2" eb="4">
      <t>シャダン</t>
    </rPh>
    <phoneticPr fontId="8"/>
  </si>
  <si>
    <t>　上記補助事業に変更がありましたので、下記の通り、届出をします。</t>
    <rPh sb="1" eb="3">
      <t>ジョウキ</t>
    </rPh>
    <rPh sb="3" eb="5">
      <t>ホジョ</t>
    </rPh>
    <rPh sb="5" eb="7">
      <t>ジギョウ</t>
    </rPh>
    <rPh sb="8" eb="10">
      <t>ヘンコウ</t>
    </rPh>
    <rPh sb="22" eb="23">
      <t>トオ</t>
    </rPh>
    <rPh sb="25" eb="27">
      <t>トドケデ</t>
    </rPh>
    <phoneticPr fontId="8"/>
  </si>
  <si>
    <t>２．変更の内容</t>
    <rPh sb="2" eb="4">
      <t>ヘンコウ</t>
    </rPh>
    <rPh sb="5" eb="7">
      <t>ナイヨウ</t>
    </rPh>
    <phoneticPr fontId="8"/>
  </si>
  <si>
    <t>① 変更事項：</t>
    <rPh sb="2" eb="4">
      <t>ヘンコウ</t>
    </rPh>
    <rPh sb="4" eb="6">
      <t>ジコウ</t>
    </rPh>
    <phoneticPr fontId="8"/>
  </si>
  <si>
    <t>②　変更前と変更後の内容</t>
    <rPh sb="2" eb="4">
      <t>ヘンコウ</t>
    </rPh>
    <rPh sb="4" eb="5">
      <t>マエ</t>
    </rPh>
    <rPh sb="6" eb="8">
      <t>ヘンコウ</t>
    </rPh>
    <rPh sb="8" eb="9">
      <t>ゴ</t>
    </rPh>
    <rPh sb="10" eb="12">
      <t>ナイヨウ</t>
    </rPh>
    <phoneticPr fontId="8"/>
  </si>
  <si>
    <t>変更前　　</t>
    <rPh sb="0" eb="2">
      <t>ヘンコウ</t>
    </rPh>
    <rPh sb="2" eb="3">
      <t>マエ</t>
    </rPh>
    <phoneticPr fontId="8"/>
  </si>
  <si>
    <t>変更後　　　</t>
    <rPh sb="0" eb="2">
      <t>ヘンコウ</t>
    </rPh>
    <rPh sb="2" eb="3">
      <t>ゴ</t>
    </rPh>
    <phoneticPr fontId="8"/>
  </si>
  <si>
    <t>④　変更の理由</t>
    <rPh sb="2" eb="4">
      <t>ヘンコウ</t>
    </rPh>
    <rPh sb="5" eb="7">
      <t>リユウ</t>
    </rPh>
    <phoneticPr fontId="8"/>
  </si>
  <si>
    <t>実績報告書チェックリスト</t>
    <rPh sb="0" eb="2">
      <t>ジッセキ</t>
    </rPh>
    <rPh sb="2" eb="4">
      <t>ホウコク</t>
    </rPh>
    <rPh sb="4" eb="5">
      <t>ショ</t>
    </rPh>
    <phoneticPr fontId="8"/>
  </si>
  <si>
    <t>Ⅰ</t>
    <phoneticPr fontId="8"/>
  </si>
  <si>
    <t>Ⅱ</t>
    <phoneticPr fontId="8"/>
  </si>
  <si>
    <t>Ⅲ</t>
    <phoneticPr fontId="8"/>
  </si>
  <si>
    <t>Ⅳ</t>
    <phoneticPr fontId="8"/>
  </si>
  <si>
    <t>Ⅴ</t>
    <phoneticPr fontId="8"/>
  </si>
  <si>
    <t>確認証拠書類</t>
    <rPh sb="0" eb="2">
      <t>カクニン</t>
    </rPh>
    <rPh sb="2" eb="4">
      <t>ショウコ</t>
    </rPh>
    <rPh sb="4" eb="6">
      <t>ショルイ</t>
    </rPh>
    <phoneticPr fontId="8"/>
  </si>
  <si>
    <t>A</t>
    <phoneticPr fontId="8"/>
  </si>
  <si>
    <t>B</t>
    <phoneticPr fontId="8"/>
  </si>
  <si>
    <t>C</t>
    <phoneticPr fontId="8"/>
  </si>
  <si>
    <t>契約関係</t>
    <rPh sb="0" eb="2">
      <t>ケイヤク</t>
    </rPh>
    <rPh sb="2" eb="4">
      <t>カンケイ</t>
    </rPh>
    <phoneticPr fontId="8"/>
  </si>
  <si>
    <t>D</t>
    <phoneticPr fontId="8"/>
  </si>
  <si>
    <t>納品･検収関係</t>
    <rPh sb="0" eb="2">
      <t>ノウヒン</t>
    </rPh>
    <rPh sb="3" eb="5">
      <t>ケンシュウ</t>
    </rPh>
    <rPh sb="5" eb="7">
      <t>カンケイ</t>
    </rPh>
    <phoneticPr fontId="8"/>
  </si>
  <si>
    <t xml:space="preserve"> ・ 納品書等の写し、検収書等の写し</t>
    <rPh sb="6" eb="7">
      <t>トウ</t>
    </rPh>
    <rPh sb="8" eb="9">
      <t>ウツ</t>
    </rPh>
    <phoneticPr fontId="8"/>
  </si>
  <si>
    <t>E</t>
    <phoneticPr fontId="8"/>
  </si>
  <si>
    <t>支払関係</t>
    <phoneticPr fontId="8"/>
  </si>
  <si>
    <t xml:space="preserve"> ・ 請求書の写し</t>
    <rPh sb="7" eb="8">
      <t>ウツ</t>
    </rPh>
    <phoneticPr fontId="8"/>
  </si>
  <si>
    <t>F</t>
    <phoneticPr fontId="8"/>
  </si>
  <si>
    <t>G</t>
    <phoneticPr fontId="8"/>
  </si>
  <si>
    <t>H</t>
    <phoneticPr fontId="8"/>
  </si>
  <si>
    <r>
      <t>実績報告時の役員名簿</t>
    </r>
    <r>
      <rPr>
        <sz val="9"/>
        <rFont val="ＭＳ Ｐ明朝"/>
        <family val="1"/>
        <charset val="128"/>
      </rPr>
      <t>（交付申請時に提出した役員名簿に変更がない場合は、申請時の役員名簿の写し）</t>
    </r>
    <rPh sb="0" eb="2">
      <t>ジッセキ</t>
    </rPh>
    <rPh sb="2" eb="4">
      <t>ホウコク</t>
    </rPh>
    <rPh sb="4" eb="5">
      <t>ジ</t>
    </rPh>
    <rPh sb="6" eb="8">
      <t>ヤクイン</t>
    </rPh>
    <rPh sb="8" eb="10">
      <t>メイボ</t>
    </rPh>
    <rPh sb="35" eb="38">
      <t>シンセイジ</t>
    </rPh>
    <rPh sb="44" eb="45">
      <t>ウツ</t>
    </rPh>
    <phoneticPr fontId="8"/>
  </si>
  <si>
    <t>以下は該当する場合に添付</t>
    <rPh sb="0" eb="2">
      <t>イカ</t>
    </rPh>
    <rPh sb="3" eb="5">
      <t>ガイトウ</t>
    </rPh>
    <rPh sb="7" eb="9">
      <t>バアイ</t>
    </rPh>
    <rPh sb="10" eb="12">
      <t>テンプ</t>
    </rPh>
    <phoneticPr fontId="8"/>
  </si>
  <si>
    <t xml:space="preserve"> ・ 軽微な配分額の変更の場合、配分変更の額、配分変更理由、配分変更内容が明記された書類</t>
    <rPh sb="3" eb="5">
      <t>ケイビ</t>
    </rPh>
    <rPh sb="6" eb="9">
      <t>ハイブンガク</t>
    </rPh>
    <rPh sb="10" eb="12">
      <t>ヘンコウ</t>
    </rPh>
    <rPh sb="13" eb="15">
      <t>バアイ</t>
    </rPh>
    <rPh sb="16" eb="18">
      <t>ハイブン</t>
    </rPh>
    <rPh sb="18" eb="20">
      <t>ヘンコウ</t>
    </rPh>
    <rPh sb="21" eb="22">
      <t>ガク</t>
    </rPh>
    <rPh sb="23" eb="25">
      <t>ハイブン</t>
    </rPh>
    <rPh sb="25" eb="27">
      <t>ヘンコウ</t>
    </rPh>
    <rPh sb="27" eb="29">
      <t>リユウ</t>
    </rPh>
    <rPh sb="30" eb="32">
      <t>ハイブン</t>
    </rPh>
    <rPh sb="32" eb="34">
      <t>ヘンコウ</t>
    </rPh>
    <rPh sb="34" eb="36">
      <t>ナイヨウ</t>
    </rPh>
    <rPh sb="37" eb="39">
      <t>メイキ</t>
    </rPh>
    <rPh sb="42" eb="44">
      <t>ショルイ</t>
    </rPh>
    <phoneticPr fontId="8"/>
  </si>
  <si>
    <t xml:space="preserve"> ※ 補助金相当額が減額されることが証明できる書類</t>
    <phoneticPr fontId="8"/>
  </si>
  <si>
    <t>Ⅵ</t>
    <phoneticPr fontId="8"/>
  </si>
  <si>
    <t>実績報告書チェックリスト（本チェックリスト）</t>
    <rPh sb="0" eb="2">
      <t>ジッセキ</t>
    </rPh>
    <rPh sb="2" eb="4">
      <t>ホウコク</t>
    </rPh>
    <rPh sb="4" eb="5">
      <t>ショ</t>
    </rPh>
    <rPh sb="13" eb="14">
      <t>ホン</t>
    </rPh>
    <phoneticPr fontId="8"/>
  </si>
  <si>
    <t xml:space="preserve">    </t>
    <phoneticPr fontId="8"/>
  </si>
  <si>
    <t>報告書・添付リスト及び内訳</t>
    <rPh sb="0" eb="3">
      <t>ホウコクショ</t>
    </rPh>
    <rPh sb="4" eb="6">
      <t>テンプ</t>
    </rPh>
    <rPh sb="9" eb="10">
      <t>オヨ</t>
    </rPh>
    <rPh sb="11" eb="13">
      <t>ウチワケ</t>
    </rPh>
    <phoneticPr fontId="8"/>
  </si>
  <si>
    <t>Ⅰ</t>
    <phoneticPr fontId="8"/>
  </si>
  <si>
    <t>Ⅱ</t>
    <phoneticPr fontId="8"/>
  </si>
  <si>
    <t>Ⅲ</t>
    <phoneticPr fontId="8"/>
  </si>
  <si>
    <t>Ⅳ</t>
    <phoneticPr fontId="8"/>
  </si>
  <si>
    <t>Ⅴ-A</t>
    <phoneticPr fontId="8"/>
  </si>
  <si>
    <t>Ⅴ-B</t>
    <phoneticPr fontId="8"/>
  </si>
  <si>
    <t>Ⅴ-C</t>
    <phoneticPr fontId="8"/>
  </si>
  <si>
    <t>Ⅴ-D</t>
    <phoneticPr fontId="8"/>
  </si>
  <si>
    <t>Ⅴ-E</t>
    <phoneticPr fontId="8"/>
  </si>
  <si>
    <t>Ⅴ-F</t>
    <phoneticPr fontId="8"/>
  </si>
  <si>
    <t>Ⅴ-G</t>
    <phoneticPr fontId="8"/>
  </si>
  <si>
    <t>Ⅴ-H</t>
    <phoneticPr fontId="8"/>
  </si>
  <si>
    <t>Ⅵ</t>
    <phoneticPr fontId="8"/>
  </si>
  <si>
    <t>※ 必要に応じて中仕切りを挿入 して整理すること</t>
    <phoneticPr fontId="8"/>
  </si>
  <si>
    <t>K</t>
    <phoneticPr fontId="8"/>
  </si>
  <si>
    <t>Ⅴ-I</t>
    <phoneticPr fontId="8"/>
  </si>
  <si>
    <t>Ⅴ-Ｋ</t>
    <phoneticPr fontId="8"/>
  </si>
  <si>
    <t>※　業者選定後、見積内容の変更や減額交渉で内容に変更が生じた場合は別途、最終の経費区分内訳が</t>
    <rPh sb="2" eb="4">
      <t>ギョウシャ</t>
    </rPh>
    <rPh sb="4" eb="6">
      <t>センテイ</t>
    </rPh>
    <rPh sb="6" eb="7">
      <t>ゴ</t>
    </rPh>
    <rPh sb="16" eb="18">
      <t>ゲンガク</t>
    </rPh>
    <phoneticPr fontId="8"/>
  </si>
  <si>
    <t>　　分かる資料を添付すること。</t>
    <phoneticPr fontId="8"/>
  </si>
  <si>
    <t>※　補助対象に該当し、かつ、競争入札（又は３社以上の相見積）が行われていない場合、又は選定理由</t>
    <rPh sb="2" eb="4">
      <t>ホジョ</t>
    </rPh>
    <rPh sb="4" eb="6">
      <t>タイショウ</t>
    </rPh>
    <rPh sb="7" eb="9">
      <t>ガイトウ</t>
    </rPh>
    <rPh sb="14" eb="16">
      <t>キョウソウ</t>
    </rPh>
    <rPh sb="16" eb="18">
      <t>ニュウサツ</t>
    </rPh>
    <rPh sb="19" eb="20">
      <t>マタ</t>
    </rPh>
    <rPh sb="22" eb="25">
      <t>シャイジョウ</t>
    </rPh>
    <rPh sb="26" eb="27">
      <t>ソウ</t>
    </rPh>
    <rPh sb="27" eb="29">
      <t>ミツモリ</t>
    </rPh>
    <rPh sb="31" eb="32">
      <t>オコナ</t>
    </rPh>
    <rPh sb="38" eb="40">
      <t>バアイ</t>
    </rPh>
    <rPh sb="41" eb="42">
      <t>マタ</t>
    </rPh>
    <rPh sb="43" eb="45">
      <t>センテイ</t>
    </rPh>
    <rPh sb="45" eb="47">
      <t>リユウ</t>
    </rPh>
    <phoneticPr fontId="8"/>
  </si>
  <si>
    <t>　　に価格以外の特別な理由が存在する場合には、予めセンターに発注先選定理由書を提出すること。</t>
    <rPh sb="11" eb="13">
      <t>リユウ</t>
    </rPh>
    <rPh sb="14" eb="16">
      <t>ソンザイ</t>
    </rPh>
    <rPh sb="18" eb="20">
      <t>バアイ</t>
    </rPh>
    <rPh sb="30" eb="33">
      <t>ハッチュウサキ</t>
    </rPh>
    <rPh sb="39" eb="41">
      <t>テイシュツ</t>
    </rPh>
    <phoneticPr fontId="8"/>
  </si>
  <si>
    <t>　　理由書の内容や提出の時期によりセンターにて否認され、該当部分が補助の対象から除外となる場合</t>
    <phoneticPr fontId="8"/>
  </si>
  <si>
    <t xml:space="preserve">    があります。</t>
    <phoneticPr fontId="8"/>
  </si>
  <si>
    <t>Ⅰ．設　計　費</t>
    <rPh sb="2" eb="3">
      <t>セツ</t>
    </rPh>
    <rPh sb="4" eb="5">
      <t>ケイ</t>
    </rPh>
    <rPh sb="6" eb="7">
      <t>ヒ</t>
    </rPh>
    <phoneticPr fontId="8"/>
  </si>
  <si>
    <t>Ⅱ．既存設備撤去費</t>
    <rPh sb="2" eb="4">
      <t>キゾン</t>
    </rPh>
    <rPh sb="4" eb="6">
      <t>セツビ</t>
    </rPh>
    <rPh sb="6" eb="7">
      <t>テツ</t>
    </rPh>
    <rPh sb="7" eb="8">
      <t>キョ</t>
    </rPh>
    <rPh sb="8" eb="9">
      <t>ヒ</t>
    </rPh>
    <phoneticPr fontId="8"/>
  </si>
  <si>
    <t>Ⅲ．新規設備機器費</t>
    <rPh sb="2" eb="4">
      <t>シンキ</t>
    </rPh>
    <rPh sb="4" eb="6">
      <t>セツビ</t>
    </rPh>
    <rPh sb="6" eb="8">
      <t>キキ</t>
    </rPh>
    <rPh sb="8" eb="9">
      <t>ヒ</t>
    </rPh>
    <phoneticPr fontId="8"/>
  </si>
  <si>
    <t>Ⅳ．新規設備設置工事費</t>
    <rPh sb="2" eb="4">
      <t>シンキ</t>
    </rPh>
    <rPh sb="4" eb="6">
      <t>セツビ</t>
    </rPh>
    <rPh sb="6" eb="8">
      <t>セッチ</t>
    </rPh>
    <rPh sb="8" eb="11">
      <t>コウジヒ</t>
    </rPh>
    <phoneticPr fontId="8"/>
  </si>
  <si>
    <t>Ⅴ．敷地内ガス管敷設費</t>
    <rPh sb="2" eb="4">
      <t>シキチ</t>
    </rPh>
    <rPh sb="4" eb="5">
      <t>ナイ</t>
    </rPh>
    <rPh sb="7" eb="8">
      <t>カン</t>
    </rPh>
    <rPh sb="8" eb="10">
      <t>フセツ</t>
    </rPh>
    <rPh sb="10" eb="11">
      <t>ヒ</t>
    </rPh>
    <phoneticPr fontId="8"/>
  </si>
  <si>
    <t>補助率</t>
    <phoneticPr fontId="8"/>
  </si>
  <si>
    <t>Ⅱ．既存設備撤去費</t>
    <rPh sb="2" eb="4">
      <t>キゾン</t>
    </rPh>
    <rPh sb="4" eb="6">
      <t>セツビ</t>
    </rPh>
    <rPh sb="6" eb="8">
      <t>テッキョ</t>
    </rPh>
    <rPh sb="8" eb="9">
      <t>ヒ</t>
    </rPh>
    <phoneticPr fontId="8"/>
  </si>
  <si>
    <t>定格</t>
    <phoneticPr fontId="8"/>
  </si>
  <si>
    <t>設備名称</t>
    <rPh sb="0" eb="2">
      <t>セツビ</t>
    </rPh>
    <rPh sb="2" eb="4">
      <t>メイショウ</t>
    </rPh>
    <phoneticPr fontId="8"/>
  </si>
  <si>
    <t>製造メーカ
型式</t>
    <phoneticPr fontId="8"/>
  </si>
  <si>
    <t>台数</t>
    <rPh sb="0" eb="2">
      <t>ダイスウ</t>
    </rPh>
    <phoneticPr fontId="8"/>
  </si>
  <si>
    <t>使用燃料</t>
    <rPh sb="0" eb="2">
      <t>シヨウ</t>
    </rPh>
    <rPh sb="2" eb="4">
      <t>ネンリョウ</t>
    </rPh>
    <phoneticPr fontId="8"/>
  </si>
  <si>
    <t>燃料消費量
(Nm3/h)</t>
    <rPh sb="0" eb="2">
      <t>ネンリョウ</t>
    </rPh>
    <rPh sb="2" eb="5">
      <t>ショウヒリョウ</t>
    </rPh>
    <phoneticPr fontId="8"/>
  </si>
  <si>
    <t>（低位発熱量</t>
    <rPh sb="1" eb="3">
      <t>テイイ</t>
    </rPh>
    <rPh sb="3" eb="6">
      <t>ハツネツリョウ</t>
    </rPh>
    <phoneticPr fontId="8"/>
  </si>
  <si>
    <t>MJ/Nm3）</t>
    <phoneticPr fontId="8"/>
  </si>
  <si>
    <t>定格</t>
    <phoneticPr fontId="8"/>
  </si>
  <si>
    <t>製造メーカ
型式</t>
    <phoneticPr fontId="8"/>
  </si>
  <si>
    <t>定格出力
(kW)</t>
    <rPh sb="0" eb="2">
      <t>テイカク</t>
    </rPh>
    <rPh sb="2" eb="4">
      <t>シュツリョク</t>
    </rPh>
    <phoneticPr fontId="8"/>
  </si>
  <si>
    <t>(1)補助事業方式設備(申請値)</t>
    <rPh sb="3" eb="5">
      <t>ホジョ</t>
    </rPh>
    <rPh sb="5" eb="7">
      <t>ジギョウ</t>
    </rPh>
    <rPh sb="7" eb="9">
      <t>ホウシキ</t>
    </rPh>
    <phoneticPr fontId="8"/>
  </si>
  <si>
    <t>(2)補助事業方式設備(実績値)</t>
    <rPh sb="3" eb="5">
      <t>ホジョ</t>
    </rPh>
    <rPh sb="5" eb="7">
      <t>ジギョウ</t>
    </rPh>
    <rPh sb="7" eb="9">
      <t>ホウシキ</t>
    </rPh>
    <phoneticPr fontId="8"/>
  </si>
  <si>
    <t>敷地内ガス管敷設費</t>
    <rPh sb="0" eb="2">
      <t>シキチ</t>
    </rPh>
    <rPh sb="2" eb="3">
      <t>ナイ</t>
    </rPh>
    <rPh sb="5" eb="6">
      <t>カン</t>
    </rPh>
    <rPh sb="6" eb="8">
      <t>フセツ</t>
    </rPh>
    <rPh sb="8" eb="9">
      <t>ヒ</t>
    </rPh>
    <phoneticPr fontId="8"/>
  </si>
  <si>
    <t>○○○株式会社　　御中　</t>
    <rPh sb="9" eb="11">
      <t>オンチュウ</t>
    </rPh>
    <phoneticPr fontId="8"/>
  </si>
  <si>
    <t>施設部</t>
    <rPh sb="0" eb="3">
      <t>シセツブ</t>
    </rPh>
    <phoneticPr fontId="8"/>
  </si>
  <si>
    <t>霞ヶ関　一男</t>
    <rPh sb="0" eb="3">
      <t>カスミガセキ</t>
    </rPh>
    <rPh sb="4" eb="6">
      <t>カズオ</t>
    </rPh>
    <phoneticPr fontId="8"/>
  </si>
  <si>
    <t>コージェネレーション設備新設工事</t>
    <rPh sb="10" eb="12">
      <t>セツビ</t>
    </rPh>
    <rPh sb="12" eb="14">
      <t>シンセツ</t>
    </rPh>
    <rPh sb="14" eb="16">
      <t>コウジ</t>
    </rPh>
    <phoneticPr fontId="8"/>
  </si>
  <si>
    <t>見積書の件名は、見積依頼書の件名を使用すること。（納品書、請求書、領収書も同様）</t>
    <rPh sb="0" eb="3">
      <t>ミツモリショ</t>
    </rPh>
    <rPh sb="4" eb="6">
      <t>ケンメイ</t>
    </rPh>
    <rPh sb="8" eb="10">
      <t>ミツモリ</t>
    </rPh>
    <rPh sb="10" eb="13">
      <t>イライショ</t>
    </rPh>
    <rPh sb="14" eb="16">
      <t>ケンメイ</t>
    </rPh>
    <rPh sb="17" eb="19">
      <t>シヨウ</t>
    </rPh>
    <rPh sb="25" eb="28">
      <t>ノウヒンショ</t>
    </rPh>
    <rPh sb="29" eb="32">
      <t>セイキュウショ</t>
    </rPh>
    <rPh sb="33" eb="36">
      <t>リョウシュウショ</t>
    </rPh>
    <rPh sb="37" eb="39">
      <t>ドウヨウ</t>
    </rPh>
    <phoneticPr fontId="8"/>
  </si>
  <si>
    <t>見積項目ごとに、補助対象経費と対象外の区分を明確にすること。</t>
    <rPh sb="0" eb="2">
      <t>ミツモリ</t>
    </rPh>
    <rPh sb="2" eb="4">
      <t>コウモク</t>
    </rPh>
    <rPh sb="8" eb="10">
      <t>ホジョ</t>
    </rPh>
    <rPh sb="10" eb="12">
      <t>タイショウ</t>
    </rPh>
    <rPh sb="12" eb="14">
      <t>ケイヒ</t>
    </rPh>
    <rPh sb="15" eb="18">
      <t>タイショウガイ</t>
    </rPh>
    <rPh sb="19" eb="21">
      <t>クブン</t>
    </rPh>
    <rPh sb="22" eb="24">
      <t>メイカク</t>
    </rPh>
    <phoneticPr fontId="8"/>
  </si>
  <si>
    <t>見積書には、見積有効期限、納期または工期、支払条件の項目を必ず記載すること。</t>
    <rPh sb="0" eb="3">
      <t>ミツモリショ</t>
    </rPh>
    <rPh sb="26" eb="28">
      <t>コウモク</t>
    </rPh>
    <rPh sb="29" eb="30">
      <t>カナラ</t>
    </rPh>
    <rPh sb="31" eb="33">
      <t>キサイ</t>
    </rPh>
    <phoneticPr fontId="8"/>
  </si>
  <si>
    <t>按分計算にて補助対象範囲を算出した場合、根拠資料を添付すること。</t>
    <rPh sb="0" eb="2">
      <t>アンブン</t>
    </rPh>
    <rPh sb="2" eb="4">
      <t>ケイサン</t>
    </rPh>
    <rPh sb="6" eb="8">
      <t>ホジョ</t>
    </rPh>
    <rPh sb="8" eb="10">
      <t>タイショウ</t>
    </rPh>
    <rPh sb="10" eb="12">
      <t>ハンイ</t>
    </rPh>
    <rPh sb="13" eb="15">
      <t>サンシュツ</t>
    </rPh>
    <rPh sb="17" eb="19">
      <t>バアイ</t>
    </rPh>
    <rPh sb="20" eb="22">
      <t>コンキョ</t>
    </rPh>
    <rPh sb="22" eb="24">
      <t>シリョウ</t>
    </rPh>
    <rPh sb="25" eb="27">
      <t>テンプ</t>
    </rPh>
    <phoneticPr fontId="8"/>
  </si>
  <si>
    <t>見積書、見積内訳書の電子データ（EXCELファイル）も提出すること。</t>
    <rPh sb="27" eb="29">
      <t>テイシュツ</t>
    </rPh>
    <phoneticPr fontId="8"/>
  </si>
  <si>
    <t>&lt;参考&gt;</t>
    <rPh sb="1" eb="3">
      <t>サンコウ</t>
    </rPh>
    <phoneticPr fontId="8"/>
  </si>
  <si>
    <t>工事費見積における参考項目</t>
    <rPh sb="0" eb="3">
      <t>コウジヒ</t>
    </rPh>
    <rPh sb="3" eb="5">
      <t>ミツ</t>
    </rPh>
    <rPh sb="9" eb="11">
      <t>サンコウ</t>
    </rPh>
    <rPh sb="11" eb="13">
      <t>コウモク</t>
    </rPh>
    <phoneticPr fontId="8"/>
  </si>
  <si>
    <t>大項目</t>
    <rPh sb="0" eb="3">
      <t>ダイコウモク</t>
    </rPh>
    <phoneticPr fontId="8"/>
  </si>
  <si>
    <t>小項目</t>
    <rPh sb="0" eb="3">
      <t>ショウコウモク</t>
    </rPh>
    <phoneticPr fontId="8"/>
  </si>
  <si>
    <t>基礎工事</t>
    <rPh sb="0" eb="2">
      <t>キソ</t>
    </rPh>
    <rPh sb="2" eb="4">
      <t>コウジ</t>
    </rPh>
    <phoneticPr fontId="8"/>
  </si>
  <si>
    <t>鉄筋工事</t>
    <rPh sb="0" eb="2">
      <t>テッキン</t>
    </rPh>
    <rPh sb="2" eb="4">
      <t>コウジ</t>
    </rPh>
    <phoneticPr fontId="8"/>
  </si>
  <si>
    <t>コンクリート工事</t>
    <rPh sb="6" eb="8">
      <t>コウジ</t>
    </rPh>
    <phoneticPr fontId="8"/>
  </si>
  <si>
    <t>鉄骨架台工事</t>
    <rPh sb="0" eb="2">
      <t>テッコツ</t>
    </rPh>
    <rPh sb="2" eb="4">
      <t>カダイ</t>
    </rPh>
    <rPh sb="4" eb="6">
      <t>コウジ</t>
    </rPh>
    <phoneticPr fontId="8"/>
  </si>
  <si>
    <t>防水工事（屋上設置の場合）</t>
    <rPh sb="0" eb="2">
      <t>ボウスイ</t>
    </rPh>
    <rPh sb="2" eb="4">
      <t>コウジ</t>
    </rPh>
    <rPh sb="5" eb="7">
      <t>オクジョウ</t>
    </rPh>
    <rPh sb="7" eb="9">
      <t>セッチ</t>
    </rPh>
    <rPh sb="10" eb="12">
      <t>バアイ</t>
    </rPh>
    <phoneticPr fontId="8"/>
  </si>
  <si>
    <t>仮設工事</t>
    <rPh sb="0" eb="2">
      <t>カセツ</t>
    </rPh>
    <rPh sb="2" eb="4">
      <t>コウジ</t>
    </rPh>
    <phoneticPr fontId="8"/>
  </si>
  <si>
    <t>搬入、据付工事</t>
    <rPh sb="0" eb="2">
      <t>ハンニュウ</t>
    </rPh>
    <rPh sb="3" eb="5">
      <t>スエツケ</t>
    </rPh>
    <rPh sb="5" eb="7">
      <t>コウジ</t>
    </rPh>
    <phoneticPr fontId="8"/>
  </si>
  <si>
    <t>機械設備工事</t>
    <rPh sb="0" eb="2">
      <t>キカイ</t>
    </rPh>
    <rPh sb="2" eb="4">
      <t>セツビ</t>
    </rPh>
    <rPh sb="4" eb="6">
      <t>コウジ</t>
    </rPh>
    <phoneticPr fontId="8"/>
  </si>
  <si>
    <t>冷温水配管工事</t>
    <rPh sb="0" eb="3">
      <t>レイオンスイ</t>
    </rPh>
    <rPh sb="3" eb="5">
      <t>ハイカン</t>
    </rPh>
    <rPh sb="5" eb="7">
      <t>コウジ</t>
    </rPh>
    <phoneticPr fontId="8"/>
  </si>
  <si>
    <t>冷却水配管工事</t>
    <rPh sb="0" eb="3">
      <t>レイキャクスイ</t>
    </rPh>
    <rPh sb="3" eb="5">
      <t>ハイカン</t>
    </rPh>
    <rPh sb="5" eb="7">
      <t>コウジ</t>
    </rPh>
    <phoneticPr fontId="8"/>
  </si>
  <si>
    <t>蒸気配管工事</t>
    <rPh sb="0" eb="2">
      <t>ジョウキ</t>
    </rPh>
    <rPh sb="2" eb="4">
      <t>ハイカン</t>
    </rPh>
    <rPh sb="4" eb="6">
      <t>コウジ</t>
    </rPh>
    <phoneticPr fontId="8"/>
  </si>
  <si>
    <t>給水配管工事</t>
    <rPh sb="0" eb="2">
      <t>キュウスイ</t>
    </rPh>
    <rPh sb="2" eb="4">
      <t>ハイカン</t>
    </rPh>
    <rPh sb="4" eb="6">
      <t>コウジ</t>
    </rPh>
    <phoneticPr fontId="8"/>
  </si>
  <si>
    <t>排水配管工事</t>
    <rPh sb="0" eb="2">
      <t>ハイスイ</t>
    </rPh>
    <rPh sb="2" eb="4">
      <t>ハイカン</t>
    </rPh>
    <rPh sb="4" eb="6">
      <t>コウジ</t>
    </rPh>
    <phoneticPr fontId="8"/>
  </si>
  <si>
    <t>燃料配管工事</t>
    <rPh sb="0" eb="2">
      <t>ネンリョウ</t>
    </rPh>
    <rPh sb="2" eb="4">
      <t>ハイカン</t>
    </rPh>
    <rPh sb="4" eb="6">
      <t>コウジ</t>
    </rPh>
    <phoneticPr fontId="8"/>
  </si>
  <si>
    <t>排煙工事</t>
    <rPh sb="0" eb="2">
      <t>ハイエン</t>
    </rPh>
    <rPh sb="2" eb="4">
      <t>コウジ</t>
    </rPh>
    <phoneticPr fontId="8"/>
  </si>
  <si>
    <t>電気設備工事</t>
    <rPh sb="0" eb="2">
      <t>デンキ</t>
    </rPh>
    <rPh sb="2" eb="4">
      <t>セツビ</t>
    </rPh>
    <rPh sb="4" eb="6">
      <t>コウジ</t>
    </rPh>
    <phoneticPr fontId="8"/>
  </si>
  <si>
    <t>受変電設備工事</t>
    <rPh sb="0" eb="3">
      <t>ジュヘンデン</t>
    </rPh>
    <rPh sb="3" eb="5">
      <t>セツビ</t>
    </rPh>
    <rPh sb="5" eb="7">
      <t>コウジ</t>
    </rPh>
    <phoneticPr fontId="8"/>
  </si>
  <si>
    <t>能力按分、ガス管按分の考え方</t>
    <rPh sb="0" eb="2">
      <t>ノウリョク</t>
    </rPh>
    <rPh sb="2" eb="4">
      <t>アンブン</t>
    </rPh>
    <rPh sb="7" eb="8">
      <t>カン</t>
    </rPh>
    <rPh sb="8" eb="10">
      <t>アンブン</t>
    </rPh>
    <rPh sb="11" eb="12">
      <t>カンガ</t>
    </rPh>
    <rPh sb="13" eb="14">
      <t>カタ</t>
    </rPh>
    <phoneticPr fontId="8"/>
  </si>
  <si>
    <t>配線工事</t>
    <rPh sb="0" eb="2">
      <t>ハイセン</t>
    </rPh>
    <rPh sb="2" eb="4">
      <t>コウジ</t>
    </rPh>
    <phoneticPr fontId="8"/>
  </si>
  <si>
    <t>本補助事業で専用に使用する部分を対象とし、</t>
    <rPh sb="0" eb="1">
      <t>ホン</t>
    </rPh>
    <rPh sb="1" eb="3">
      <t>ホジョ</t>
    </rPh>
    <rPh sb="3" eb="5">
      <t>ジギョウ</t>
    </rPh>
    <rPh sb="6" eb="8">
      <t>センヨウ</t>
    </rPh>
    <rPh sb="9" eb="11">
      <t>シヨウ</t>
    </rPh>
    <rPh sb="13" eb="15">
      <t>ブブン</t>
    </rPh>
    <rPh sb="16" eb="18">
      <t>タイショウ</t>
    </rPh>
    <phoneticPr fontId="8"/>
  </si>
  <si>
    <t>計測・表示装置</t>
    <rPh sb="3" eb="5">
      <t>ヒョウジ</t>
    </rPh>
    <rPh sb="5" eb="7">
      <t>ソウチ</t>
    </rPh>
    <phoneticPr fontId="8"/>
  </si>
  <si>
    <t>制御盤工事</t>
    <rPh sb="0" eb="3">
      <t>セイギョバン</t>
    </rPh>
    <rPh sb="3" eb="5">
      <t>コウジ</t>
    </rPh>
    <phoneticPr fontId="8"/>
  </si>
  <si>
    <t>補助事業外設備との共通部分がある場合には、</t>
    <rPh sb="0" eb="2">
      <t>ホジョ</t>
    </rPh>
    <rPh sb="2" eb="4">
      <t>ジギョウ</t>
    </rPh>
    <rPh sb="4" eb="5">
      <t>ガイ</t>
    </rPh>
    <rPh sb="5" eb="7">
      <t>セツビ</t>
    </rPh>
    <rPh sb="9" eb="11">
      <t>キョウツウ</t>
    </rPh>
    <rPh sb="11" eb="13">
      <t>ブブン</t>
    </rPh>
    <rPh sb="16" eb="18">
      <t>バアイ</t>
    </rPh>
    <phoneticPr fontId="8"/>
  </si>
  <si>
    <t>取付工事</t>
    <rPh sb="0" eb="2">
      <t>トリツケ</t>
    </rPh>
    <rPh sb="2" eb="4">
      <t>コウジ</t>
    </rPh>
    <phoneticPr fontId="8"/>
  </si>
  <si>
    <t>計測器取付工事</t>
    <rPh sb="0" eb="3">
      <t>ケイソクキ</t>
    </rPh>
    <rPh sb="3" eb="5">
      <t>トリツケ</t>
    </rPh>
    <rPh sb="5" eb="7">
      <t>コウジ</t>
    </rPh>
    <phoneticPr fontId="8"/>
  </si>
  <si>
    <t>原則、定格流量比による按分相当額を対象</t>
    <rPh sb="0" eb="2">
      <t>ゲンソク</t>
    </rPh>
    <rPh sb="3" eb="5">
      <t>テイカク</t>
    </rPh>
    <rPh sb="5" eb="7">
      <t>リュウリョウ</t>
    </rPh>
    <rPh sb="7" eb="8">
      <t>ヒ</t>
    </rPh>
    <rPh sb="11" eb="13">
      <t>アンブン</t>
    </rPh>
    <rPh sb="13" eb="15">
      <t>ソウトウ</t>
    </rPh>
    <rPh sb="15" eb="16">
      <t>ガク</t>
    </rPh>
    <rPh sb="17" eb="19">
      <t>タイショウ</t>
    </rPh>
    <phoneticPr fontId="8"/>
  </si>
  <si>
    <t>表示装置取付工事</t>
    <rPh sb="0" eb="2">
      <t>ヒョウジ</t>
    </rPh>
    <rPh sb="2" eb="4">
      <t>ソウチ</t>
    </rPh>
    <rPh sb="4" eb="6">
      <t>トリツケ</t>
    </rPh>
    <rPh sb="6" eb="8">
      <t>コウジ</t>
    </rPh>
    <phoneticPr fontId="8"/>
  </si>
  <si>
    <t>②</t>
    <phoneticPr fontId="8"/>
  </si>
  <si>
    <t>本補助事業で使用する専用配管に加え、補助</t>
    <rPh sb="0" eb="1">
      <t>ホン</t>
    </rPh>
    <rPh sb="1" eb="3">
      <t>ホジョ</t>
    </rPh>
    <rPh sb="3" eb="5">
      <t>ジギョウ</t>
    </rPh>
    <rPh sb="6" eb="8">
      <t>シヨウ</t>
    </rPh>
    <rPh sb="10" eb="12">
      <t>センヨウ</t>
    </rPh>
    <rPh sb="12" eb="14">
      <t>ハイカン</t>
    </rPh>
    <rPh sb="15" eb="16">
      <t>クワ</t>
    </rPh>
    <phoneticPr fontId="8"/>
  </si>
  <si>
    <t>制御配線工事</t>
    <rPh sb="0" eb="2">
      <t>セイギョ</t>
    </rPh>
    <rPh sb="2" eb="4">
      <t>ハイセン</t>
    </rPh>
    <rPh sb="4" eb="6">
      <t>コウジ</t>
    </rPh>
    <phoneticPr fontId="8"/>
  </si>
  <si>
    <t>事業外設備との共通部分がある場合には、</t>
    <rPh sb="0" eb="2">
      <t>ジギョウ</t>
    </rPh>
    <rPh sb="2" eb="3">
      <t>ガイ</t>
    </rPh>
    <rPh sb="3" eb="5">
      <t>セツビ</t>
    </rPh>
    <rPh sb="7" eb="9">
      <t>キョウツウ</t>
    </rPh>
    <rPh sb="9" eb="11">
      <t>ブブン</t>
    </rPh>
    <rPh sb="14" eb="16">
      <t>バアイ</t>
    </rPh>
    <phoneticPr fontId="8"/>
  </si>
  <si>
    <t>試運転調整費</t>
    <rPh sb="0" eb="3">
      <t>シウンテン</t>
    </rPh>
    <rPh sb="3" eb="5">
      <t>チョウセイ</t>
    </rPh>
    <phoneticPr fontId="8"/>
  </si>
  <si>
    <t>原則、断面積比による按分相当額を対象</t>
    <rPh sb="0" eb="2">
      <t>ゲンソク</t>
    </rPh>
    <rPh sb="3" eb="6">
      <t>ダンメンセキ</t>
    </rPh>
    <rPh sb="6" eb="7">
      <t>ヒ</t>
    </rPh>
    <rPh sb="10" eb="12">
      <t>アンブン</t>
    </rPh>
    <rPh sb="12" eb="14">
      <t>ソウトウ</t>
    </rPh>
    <rPh sb="14" eb="15">
      <t>ガク</t>
    </rPh>
    <rPh sb="16" eb="18">
      <t>タイショウ</t>
    </rPh>
    <phoneticPr fontId="8"/>
  </si>
  <si>
    <t>※補助対象と補助対象外がある項目については、</t>
    <rPh sb="1" eb="3">
      <t>ホジョ</t>
    </rPh>
    <rPh sb="3" eb="5">
      <t>タイショウ</t>
    </rPh>
    <rPh sb="6" eb="8">
      <t>ホジョ</t>
    </rPh>
    <rPh sb="8" eb="10">
      <t>タイショウ</t>
    </rPh>
    <rPh sb="10" eb="11">
      <t>ガイ</t>
    </rPh>
    <rPh sb="14" eb="16">
      <t>コウモク</t>
    </rPh>
    <phoneticPr fontId="8"/>
  </si>
  <si>
    <t>　区分がわかるように項目を細分化すること。</t>
    <rPh sb="10" eb="12">
      <t>コウモク</t>
    </rPh>
    <rPh sb="13" eb="16">
      <t>サイブンカ</t>
    </rPh>
    <phoneticPr fontId="8"/>
  </si>
  <si>
    <t>見積番号：　○○○○○○○○</t>
    <rPh sb="0" eb="2">
      <t>ミツ</t>
    </rPh>
    <rPh sb="2" eb="4">
      <t>バンゴウ</t>
    </rPh>
    <phoneticPr fontId="8"/>
  </si>
  <si>
    <t>御見積書</t>
    <rPh sb="0" eb="1">
      <t>オン</t>
    </rPh>
    <rPh sb="1" eb="4">
      <t>ミツモリショ</t>
    </rPh>
    <phoneticPr fontId="8"/>
  </si>
  <si>
    <t>宛先</t>
    <rPh sb="0" eb="2">
      <t>アテサキ</t>
    </rPh>
    <phoneticPr fontId="8"/>
  </si>
  <si>
    <t>会社名</t>
    <rPh sb="0" eb="3">
      <t>カイシャメイ</t>
    </rPh>
    <phoneticPr fontId="8"/>
  </si>
  <si>
    <t>件名</t>
    <rPh sb="0" eb="2">
      <t>ケンメイ</t>
    </rPh>
    <phoneticPr fontId="8"/>
  </si>
  <si>
    <t>住所</t>
    <rPh sb="0" eb="2">
      <t>ジュウショ</t>
    </rPh>
    <phoneticPr fontId="8"/>
  </si>
  <si>
    <t>引渡場所</t>
    <rPh sb="0" eb="2">
      <t>ヒキワタシ</t>
    </rPh>
    <rPh sb="2" eb="4">
      <t>バショ</t>
    </rPh>
    <phoneticPr fontId="8"/>
  </si>
  <si>
    <t>納期</t>
    <rPh sb="0" eb="2">
      <t>ノウキ</t>
    </rPh>
    <phoneticPr fontId="8"/>
  </si>
  <si>
    <t>見積有効期限</t>
    <rPh sb="0" eb="2">
      <t>ミツ</t>
    </rPh>
    <rPh sb="2" eb="4">
      <t>ユウコウ</t>
    </rPh>
    <rPh sb="4" eb="6">
      <t>キゲン</t>
    </rPh>
    <phoneticPr fontId="8"/>
  </si>
  <si>
    <t>支払い条件</t>
    <rPh sb="0" eb="2">
      <t>シハラ</t>
    </rPh>
    <rPh sb="3" eb="5">
      <t>ジョウケン</t>
    </rPh>
    <phoneticPr fontId="8"/>
  </si>
  <si>
    <t>見積金額</t>
    <rPh sb="0" eb="2">
      <t>ミツモリ</t>
    </rPh>
    <rPh sb="2" eb="4">
      <t>キンガク</t>
    </rPh>
    <phoneticPr fontId="8"/>
  </si>
  <si>
    <t>（上記金額に消費税は含みません。）</t>
    <rPh sb="1" eb="3">
      <t>ジョウキ</t>
    </rPh>
    <rPh sb="3" eb="5">
      <t>キンガク</t>
    </rPh>
    <rPh sb="6" eb="9">
      <t>ショウヒゼイ</t>
    </rPh>
    <rPh sb="10" eb="11">
      <t>フク</t>
    </rPh>
    <phoneticPr fontId="8"/>
  </si>
  <si>
    <t>番号</t>
    <rPh sb="0" eb="2">
      <t>バンゴウ</t>
    </rPh>
    <phoneticPr fontId="8"/>
  </si>
  <si>
    <t>品名</t>
    <rPh sb="0" eb="2">
      <t>ヒンメイ</t>
    </rPh>
    <phoneticPr fontId="8"/>
  </si>
  <si>
    <t>数量</t>
    <rPh sb="0" eb="2">
      <t>スウリョウ</t>
    </rPh>
    <phoneticPr fontId="8"/>
  </si>
  <si>
    <t>単位</t>
    <rPh sb="0" eb="2">
      <t>タンイ</t>
    </rPh>
    <phoneticPr fontId="8"/>
  </si>
  <si>
    <t>単価</t>
    <rPh sb="0" eb="2">
      <t>タンカ</t>
    </rPh>
    <phoneticPr fontId="8"/>
  </si>
  <si>
    <t>金額</t>
    <rPh sb="0" eb="2">
      <t>キンガク</t>
    </rPh>
    <phoneticPr fontId="8"/>
  </si>
  <si>
    <t>設計費</t>
    <rPh sb="0" eb="2">
      <t>セッケイ</t>
    </rPh>
    <rPh sb="2" eb="3">
      <t>ヒ</t>
    </rPh>
    <phoneticPr fontId="8"/>
  </si>
  <si>
    <t>　　　　補助対象</t>
    <rPh sb="4" eb="6">
      <t>ホジョ</t>
    </rPh>
    <rPh sb="6" eb="8">
      <t>タイショウ</t>
    </rPh>
    <phoneticPr fontId="8"/>
  </si>
  <si>
    <t>　　　　補助対象外</t>
    <rPh sb="4" eb="6">
      <t>ホジョ</t>
    </rPh>
    <rPh sb="6" eb="9">
      <t>タイショウガイ</t>
    </rPh>
    <phoneticPr fontId="8"/>
  </si>
  <si>
    <t>新規設備機器費</t>
    <rPh sb="0" eb="2">
      <t>シンキ</t>
    </rPh>
    <rPh sb="2" eb="4">
      <t>セツビ</t>
    </rPh>
    <rPh sb="4" eb="6">
      <t>キキ</t>
    </rPh>
    <rPh sb="6" eb="7">
      <t>ヒ</t>
    </rPh>
    <phoneticPr fontId="8"/>
  </si>
  <si>
    <t>新規設備設置工事費</t>
    <rPh sb="0" eb="2">
      <t>シンキ</t>
    </rPh>
    <rPh sb="2" eb="4">
      <t>セツビ</t>
    </rPh>
    <rPh sb="4" eb="6">
      <t>セッチ</t>
    </rPh>
    <rPh sb="6" eb="8">
      <t>コウジ</t>
    </rPh>
    <rPh sb="8" eb="9">
      <t>ヒ</t>
    </rPh>
    <phoneticPr fontId="8"/>
  </si>
  <si>
    <t>補助率</t>
    <phoneticPr fontId="8"/>
  </si>
  <si>
    <t>○○○○株式会社</t>
    <rPh sb="4" eb="8">
      <t>カブシキガイシャ</t>
    </rPh>
    <phoneticPr fontId="8"/>
  </si>
  <si>
    <t>補助率</t>
    <phoneticPr fontId="8"/>
  </si>
  <si>
    <t>△△△△株式会社</t>
    <rPh sb="4" eb="8">
      <t>カブシキガイシャ</t>
    </rPh>
    <phoneticPr fontId="8"/>
  </si>
  <si>
    <t>補助事業に要した経費</t>
    <phoneticPr fontId="8"/>
  </si>
  <si>
    <t>補助事業に要した経費</t>
    <phoneticPr fontId="8"/>
  </si>
  <si>
    <t>補助事業に要した経費</t>
    <phoneticPr fontId="8"/>
  </si>
  <si>
    <t>見積件名</t>
    <rPh sb="0" eb="2">
      <t>ミツモリ</t>
    </rPh>
    <rPh sb="2" eb="4">
      <t>ケンメイ</t>
    </rPh>
    <phoneticPr fontId="8"/>
  </si>
  <si>
    <t>補助率</t>
    <rPh sb="0" eb="2">
      <t>ホジョ</t>
    </rPh>
    <rPh sb="2" eb="3">
      <t>リツ</t>
    </rPh>
    <phoneticPr fontId="8"/>
  </si>
  <si>
    <r>
      <rPr>
        <sz val="9"/>
        <rFont val="ＭＳ 明朝"/>
        <family val="1"/>
        <charset val="128"/>
      </rPr>
      <t>補助金交付番号</t>
    </r>
    <r>
      <rPr>
        <sz val="9"/>
        <rFont val="Century"/>
        <family val="1"/>
      </rPr>
      <t xml:space="preserve"> </t>
    </r>
    <rPh sb="0" eb="3">
      <t>ホジョキン</t>
    </rPh>
    <rPh sb="3" eb="5">
      <t>コウフ</t>
    </rPh>
    <rPh sb="5" eb="6">
      <t>バン</t>
    </rPh>
    <rPh sb="6" eb="7">
      <t>ゴウ</t>
    </rPh>
    <phoneticPr fontId="8"/>
  </si>
  <si>
    <t>承継承認申請書</t>
    <rPh sb="0" eb="2">
      <t>ショウケイ</t>
    </rPh>
    <rPh sb="2" eb="4">
      <t>ショウニン</t>
    </rPh>
    <rPh sb="4" eb="7">
      <t>シンセイショ</t>
    </rPh>
    <phoneticPr fontId="8"/>
  </si>
  <si>
    <t>記</t>
    <rPh sb="0" eb="1">
      <t>キ</t>
    </rPh>
    <phoneticPr fontId="8"/>
  </si>
  <si>
    <t>１．承継を受ける事業者名</t>
    <rPh sb="2" eb="4">
      <t>ショウケイ</t>
    </rPh>
    <rPh sb="5" eb="6">
      <t>ウ</t>
    </rPh>
    <rPh sb="8" eb="11">
      <t>ジギョウシャ</t>
    </rPh>
    <rPh sb="11" eb="12">
      <t>メイ</t>
    </rPh>
    <phoneticPr fontId="8"/>
  </si>
  <si>
    <t>２．交付を決定した補助事業者名</t>
    <rPh sb="2" eb="4">
      <t>コウフ</t>
    </rPh>
    <rPh sb="5" eb="7">
      <t>ケッテイ</t>
    </rPh>
    <rPh sb="9" eb="11">
      <t>ホジョ</t>
    </rPh>
    <rPh sb="11" eb="14">
      <t>ジギョウシャ</t>
    </rPh>
    <rPh sb="14" eb="15">
      <t>メイ</t>
    </rPh>
    <phoneticPr fontId="8"/>
  </si>
  <si>
    <t>３．承継理由</t>
    <rPh sb="2" eb="4">
      <t>ショウケイ</t>
    </rPh>
    <rPh sb="4" eb="6">
      <t>リユウ</t>
    </rPh>
    <phoneticPr fontId="8"/>
  </si>
  <si>
    <t>４．交付決定通知書に掲げられた補助金の額</t>
    <rPh sb="2" eb="4">
      <t>コウフ</t>
    </rPh>
    <rPh sb="4" eb="6">
      <t>ケッテイ</t>
    </rPh>
    <rPh sb="6" eb="9">
      <t>ツウチショ</t>
    </rPh>
    <rPh sb="10" eb="11">
      <t>カカ</t>
    </rPh>
    <rPh sb="15" eb="18">
      <t>ホジョキン</t>
    </rPh>
    <rPh sb="19" eb="20">
      <t>ガク</t>
    </rPh>
    <phoneticPr fontId="8"/>
  </si>
  <si>
    <t>５．既に交付を受けている補助金の額</t>
    <rPh sb="2" eb="3">
      <t>スデ</t>
    </rPh>
    <rPh sb="4" eb="6">
      <t>コウフ</t>
    </rPh>
    <rPh sb="7" eb="8">
      <t>ウ</t>
    </rPh>
    <rPh sb="12" eb="15">
      <t>ホジョキン</t>
    </rPh>
    <rPh sb="16" eb="17">
      <t>ガク</t>
    </rPh>
    <phoneticPr fontId="8"/>
  </si>
  <si>
    <r>
      <t>３．提出データ</t>
    </r>
    <r>
      <rPr>
        <vertAlign val="superscript"/>
        <sz val="9"/>
        <rFont val="ＭＳ 明朝"/>
        <family val="1"/>
        <charset val="128"/>
      </rPr>
      <t>※２</t>
    </r>
    <rPh sb="2" eb="4">
      <t>テイシュツ</t>
    </rPh>
    <phoneticPr fontId="8"/>
  </si>
  <si>
    <t>6月</t>
  </si>
  <si>
    <t>7月</t>
  </si>
  <si>
    <t>8月</t>
  </si>
  <si>
    <t>9月</t>
  </si>
  <si>
    <t>10月</t>
  </si>
  <si>
    <t>11月</t>
  </si>
  <si>
    <t>12月</t>
  </si>
  <si>
    <t>Ⅴ-Ｊ</t>
    <phoneticPr fontId="8"/>
  </si>
  <si>
    <t>リース・エネルギーサービス（ＥＳＣＯ含む）・賃貸借等に関する必要書類</t>
    <rPh sb="18" eb="19">
      <t>フク</t>
    </rPh>
    <rPh sb="22" eb="25">
      <t>チンタイシャク</t>
    </rPh>
    <rPh sb="25" eb="26">
      <t>トウ</t>
    </rPh>
    <rPh sb="27" eb="28">
      <t>カン</t>
    </rPh>
    <rPh sb="30" eb="32">
      <t>ヒツヨウ</t>
    </rPh>
    <rPh sb="32" eb="34">
      <t>ショルイ</t>
    </rPh>
    <phoneticPr fontId="8"/>
  </si>
  <si>
    <t xml:space="preserve"> ・ 「敷地内ガス配管の平面図、アイソメ図等」
　※ 口径、延長、分岐バルブ、閉止フランジ、補助事業方式設備との接続位置を明記の上、
　　　補助対象範囲を色分け等で明示</t>
    <rPh sb="46" eb="48">
      <t>ホジョ</t>
    </rPh>
    <rPh sb="48" eb="50">
      <t>ジギョウ</t>
    </rPh>
    <rPh sb="50" eb="52">
      <t>ホウシキ</t>
    </rPh>
    <rPh sb="52" eb="54">
      <t>セツビ</t>
    </rPh>
    <rPh sb="70" eb="72">
      <t>ホジョ</t>
    </rPh>
    <rPh sb="72" eb="74">
      <t>タイショウ</t>
    </rPh>
    <rPh sb="74" eb="76">
      <t>ハンイ</t>
    </rPh>
    <rPh sb="77" eb="78">
      <t>イロ</t>
    </rPh>
    <phoneticPr fontId="8"/>
  </si>
  <si>
    <t xml:space="preserve"> ・ 補助事業方式設備の写真(外観、銘板、付属設備、ガス配管を含む)、及び主な工事写真</t>
    <rPh sb="7" eb="9">
      <t>ホウシキ</t>
    </rPh>
    <rPh sb="21" eb="23">
      <t>フゾク</t>
    </rPh>
    <rPh sb="23" eb="25">
      <t>セツビ</t>
    </rPh>
    <rPh sb="28" eb="30">
      <t>ハイカン</t>
    </rPh>
    <rPh sb="31" eb="32">
      <t>フク</t>
    </rPh>
    <phoneticPr fontId="8"/>
  </si>
  <si>
    <t>I</t>
    <phoneticPr fontId="8"/>
  </si>
  <si>
    <t>J</t>
    <phoneticPr fontId="8"/>
  </si>
  <si>
    <t>※ 各分類に属する設備が多数の場合は、記入枠を増やして全数記入すること。</t>
    <rPh sb="2" eb="3">
      <t>カク</t>
    </rPh>
    <rPh sb="3" eb="5">
      <t>ブンルイ</t>
    </rPh>
    <rPh sb="6" eb="7">
      <t>ゾク</t>
    </rPh>
    <rPh sb="9" eb="11">
      <t>セツビ</t>
    </rPh>
    <rPh sb="12" eb="14">
      <t>タスウ</t>
    </rPh>
    <rPh sb="15" eb="17">
      <t>バアイ</t>
    </rPh>
    <rPh sb="19" eb="21">
      <t>キニュウ</t>
    </rPh>
    <rPh sb="21" eb="22">
      <t>ワク</t>
    </rPh>
    <rPh sb="23" eb="24">
      <t>フ</t>
    </rPh>
    <rPh sb="27" eb="29">
      <t>ゼンスウ</t>
    </rPh>
    <rPh sb="29" eb="31">
      <t>キニュウ</t>
    </rPh>
    <phoneticPr fontId="8"/>
  </si>
  <si>
    <t xml:space="preserve"> 燃料使用量データ報告書</t>
    <rPh sb="1" eb="3">
      <t>ネンリョウ</t>
    </rPh>
    <rPh sb="3" eb="6">
      <t>シヨウリョウ</t>
    </rPh>
    <rPh sb="9" eb="12">
      <t>ホウコクショ</t>
    </rPh>
    <phoneticPr fontId="8"/>
  </si>
  <si>
    <t>交付番号</t>
    <rPh sb="0" eb="2">
      <t>コウフ</t>
    </rPh>
    <rPh sb="2" eb="4">
      <t>バンゴウ</t>
    </rPh>
    <phoneticPr fontId="8"/>
  </si>
  <si>
    <t>事業者名</t>
    <rPh sb="0" eb="3">
      <t>ジギョウシャ</t>
    </rPh>
    <rPh sb="3" eb="4">
      <t>メイ</t>
    </rPh>
    <phoneticPr fontId="8"/>
  </si>
  <si>
    <t>実施場所</t>
    <rPh sb="0" eb="2">
      <t>ジッシ</t>
    </rPh>
    <rPh sb="2" eb="4">
      <t>バショ</t>
    </rPh>
    <phoneticPr fontId="8"/>
  </si>
  <si>
    <t>項目</t>
    <rPh sb="0" eb="2">
      <t>コウモク</t>
    </rPh>
    <phoneticPr fontId="8"/>
  </si>
  <si>
    <t>実績報告値</t>
    <rPh sb="0" eb="2">
      <t>ジッセキ</t>
    </rPh>
    <rPh sb="2" eb="4">
      <t>ホウコク</t>
    </rPh>
    <rPh sb="4" eb="5">
      <t>チ</t>
    </rPh>
    <phoneticPr fontId="8"/>
  </si>
  <si>
    <t>年間値</t>
    <rPh sb="0" eb="2">
      <t>ネンカン</t>
    </rPh>
    <rPh sb="2" eb="3">
      <t>チ</t>
    </rPh>
    <phoneticPr fontId="8"/>
  </si>
  <si>
    <t>4月</t>
    <rPh sb="1" eb="2">
      <t>ガツ</t>
    </rPh>
    <phoneticPr fontId="8"/>
  </si>
  <si>
    <t>5月</t>
    <rPh sb="1" eb="2">
      <t>ガツ</t>
    </rPh>
    <phoneticPr fontId="8"/>
  </si>
  <si>
    <t>1月</t>
  </si>
  <si>
    <t>2月</t>
  </si>
  <si>
    <t>3月</t>
  </si>
  <si>
    <t>運転時間</t>
    <rPh sb="0" eb="2">
      <t>ウンテン</t>
    </rPh>
    <rPh sb="2" eb="4">
      <t>ジカン</t>
    </rPh>
    <phoneticPr fontId="8"/>
  </si>
  <si>
    <t>h/年</t>
    <rPh sb="2" eb="3">
      <t>ネン</t>
    </rPh>
    <phoneticPr fontId="8"/>
  </si>
  <si>
    <t>昼間（電気需要平準化時間帯以外）</t>
    <rPh sb="0" eb="2">
      <t>ヒルマ</t>
    </rPh>
    <rPh sb="3" eb="5">
      <t>デンキ</t>
    </rPh>
    <rPh sb="5" eb="7">
      <t>ジュヨウ</t>
    </rPh>
    <rPh sb="7" eb="9">
      <t>ヘイジュン</t>
    </rPh>
    <rPh sb="9" eb="10">
      <t>カ</t>
    </rPh>
    <rPh sb="10" eb="13">
      <t>ジカンタイ</t>
    </rPh>
    <rPh sb="13" eb="15">
      <t>イガイ</t>
    </rPh>
    <phoneticPr fontId="8"/>
  </si>
  <si>
    <t>電気需要平準化時間帯</t>
    <rPh sb="0" eb="10">
      <t>デンキジュヨウヘイジュンカジカンタイ</t>
    </rPh>
    <phoneticPr fontId="8"/>
  </si>
  <si>
    <t>夜間（22:00～翌日8:00）</t>
    <rPh sb="0" eb="2">
      <t>ヤカン</t>
    </rPh>
    <phoneticPr fontId="8"/>
  </si>
  <si>
    <t>電力</t>
    <rPh sb="0" eb="2">
      <t>デンリョク</t>
    </rPh>
    <phoneticPr fontId="8"/>
  </si>
  <si>
    <t>MWh/年</t>
    <rPh sb="4" eb="5">
      <t>ネン</t>
    </rPh>
    <phoneticPr fontId="8"/>
  </si>
  <si>
    <t>逆潮流電力</t>
    <rPh sb="0" eb="1">
      <t>ギャク</t>
    </rPh>
    <rPh sb="1" eb="3">
      <t>チョウリュウ</t>
    </rPh>
    <rPh sb="3" eb="5">
      <t>デンリョク</t>
    </rPh>
    <phoneticPr fontId="8"/>
  </si>
  <si>
    <t>GJ/年</t>
    <rPh sb="3" eb="4">
      <t>ネン</t>
    </rPh>
    <phoneticPr fontId="8"/>
  </si>
  <si>
    <t>kL/年</t>
    <rPh sb="3" eb="4">
      <t>ネン</t>
    </rPh>
    <phoneticPr fontId="8"/>
  </si>
  <si>
    <t>ＣＯ2排出量</t>
    <rPh sb="3" eb="5">
      <t>ハイシュツ</t>
    </rPh>
    <rPh sb="5" eb="6">
      <t>リョウ</t>
    </rPh>
    <phoneticPr fontId="8"/>
  </si>
  <si>
    <t>負荷</t>
    <rPh sb="0" eb="2">
      <t>フカ</t>
    </rPh>
    <phoneticPr fontId="8"/>
  </si>
  <si>
    <t>蒸気</t>
    <rPh sb="0" eb="2">
      <t>ジョウキ</t>
    </rPh>
    <phoneticPr fontId="8"/>
  </si>
  <si>
    <t>温水</t>
    <rPh sb="0" eb="2">
      <t>オンスイ</t>
    </rPh>
    <phoneticPr fontId="8"/>
  </si>
  <si>
    <t>冷水</t>
    <rPh sb="0" eb="2">
      <t>レイスイ</t>
    </rPh>
    <phoneticPr fontId="8"/>
  </si>
  <si>
    <t>従来方式一次エネルギー消費量</t>
    <rPh sb="0" eb="2">
      <t>ジュウライ</t>
    </rPh>
    <rPh sb="2" eb="4">
      <t>ホウシキ</t>
    </rPh>
    <rPh sb="4" eb="6">
      <t>イチジ</t>
    </rPh>
    <rPh sb="11" eb="14">
      <t>ショウヒリョウ</t>
    </rPh>
    <phoneticPr fontId="8"/>
  </si>
  <si>
    <t>省エネルギー量</t>
    <rPh sb="0" eb="1">
      <t>ショウ</t>
    </rPh>
    <rPh sb="6" eb="7">
      <t>リョウ</t>
    </rPh>
    <phoneticPr fontId="8"/>
  </si>
  <si>
    <t>省エネルギー率</t>
    <rPh sb="0" eb="1">
      <t>ショウ</t>
    </rPh>
    <rPh sb="6" eb="7">
      <t>リツ</t>
    </rPh>
    <phoneticPr fontId="8"/>
  </si>
  <si>
    <t>従来方式ＣＯ2排出量</t>
    <rPh sb="0" eb="2">
      <t>ジュウライ</t>
    </rPh>
    <rPh sb="2" eb="4">
      <t>ホウシキ</t>
    </rPh>
    <rPh sb="7" eb="9">
      <t>ハイシュツ</t>
    </rPh>
    <rPh sb="9" eb="10">
      <t>リョウ</t>
    </rPh>
    <phoneticPr fontId="8"/>
  </si>
  <si>
    <t>製造メーカ
型式</t>
    <rPh sb="0" eb="2">
      <t>セイゾウ</t>
    </rPh>
    <rPh sb="6" eb="8">
      <t>カタシキ</t>
    </rPh>
    <phoneticPr fontId="8"/>
  </si>
  <si>
    <t>入力
エネルギー</t>
    <rPh sb="0" eb="2">
      <t>ニュウリョク</t>
    </rPh>
    <phoneticPr fontId="8"/>
  </si>
  <si>
    <t>出力
形態</t>
    <rPh sb="0" eb="2">
      <t>シュツリョク</t>
    </rPh>
    <rPh sb="3" eb="5">
      <t>ケイタイ</t>
    </rPh>
    <phoneticPr fontId="8"/>
  </si>
  <si>
    <t>消費量
kW(HHV)</t>
    <rPh sb="0" eb="2">
      <t>ショウヒ</t>
    </rPh>
    <rPh sb="2" eb="3">
      <t>リョウ</t>
    </rPh>
    <phoneticPr fontId="8"/>
  </si>
  <si>
    <t>申請値</t>
    <rPh sb="0" eb="2">
      <t>シンセイ</t>
    </rPh>
    <rPh sb="2" eb="3">
      <t>チ</t>
    </rPh>
    <phoneticPr fontId="8"/>
  </si>
  <si>
    <t>効果検証結果</t>
    <rPh sb="0" eb="2">
      <t>コウカ</t>
    </rPh>
    <rPh sb="2" eb="4">
      <t>ケンショウ</t>
    </rPh>
    <rPh sb="4" eb="6">
      <t>ケッカ</t>
    </rPh>
    <phoneticPr fontId="8"/>
  </si>
  <si>
    <t>CO2削減量</t>
    <rPh sb="3" eb="5">
      <t>サクゲン</t>
    </rPh>
    <rPh sb="5" eb="6">
      <t>リョウ</t>
    </rPh>
    <phoneticPr fontId="8"/>
  </si>
  <si>
    <t>（事業者名）</t>
    <rPh sb="1" eb="4">
      <t>ジギョウシャ</t>
    </rPh>
    <rPh sb="4" eb="5">
      <t>メイ</t>
    </rPh>
    <phoneticPr fontId="8"/>
  </si>
  <si>
    <t>（担当者）</t>
    <rPh sb="1" eb="4">
      <t>タントウシャ</t>
    </rPh>
    <phoneticPr fontId="8"/>
  </si>
  <si>
    <t>▲t-CO2/年</t>
    <rPh sb="7" eb="8">
      <t>ネン</t>
    </rPh>
    <phoneticPr fontId="8"/>
  </si>
  <si>
    <t>▲t-CO2/年</t>
    <phoneticPr fontId="8"/>
  </si>
  <si>
    <r>
      <t>２．申請値</t>
    </r>
    <r>
      <rPr>
        <vertAlign val="superscript"/>
        <sz val="9"/>
        <rFont val="ＭＳ 明朝"/>
        <family val="1"/>
        <charset val="128"/>
      </rPr>
      <t>※１</t>
    </r>
    <rPh sb="2" eb="4">
      <t>シンセイ</t>
    </rPh>
    <rPh sb="4" eb="5">
      <t>チ</t>
    </rPh>
    <phoneticPr fontId="8"/>
  </si>
  <si>
    <t>　　　効果検証データシートの判定が未達の場合、その理由と根拠を示す資料を提出すること。</t>
    <rPh sb="3" eb="5">
      <t>コウカ</t>
    </rPh>
    <rPh sb="5" eb="7">
      <t>ケンショウ</t>
    </rPh>
    <rPh sb="14" eb="16">
      <t>ハンテイ</t>
    </rPh>
    <rPh sb="17" eb="19">
      <t>ミタツ</t>
    </rPh>
    <rPh sb="20" eb="22">
      <t>バアイ</t>
    </rPh>
    <rPh sb="25" eb="27">
      <t>リユウ</t>
    </rPh>
    <rPh sb="28" eb="30">
      <t>コンキョ</t>
    </rPh>
    <rPh sb="31" eb="32">
      <t>シメ</t>
    </rPh>
    <rPh sb="33" eb="35">
      <t>シリョウ</t>
    </rPh>
    <rPh sb="36" eb="38">
      <t>テイシュツ</t>
    </rPh>
    <phoneticPr fontId="8"/>
  </si>
  <si>
    <t>使用燃料（HHV)</t>
    <rPh sb="0" eb="2">
      <t>シヨウ</t>
    </rPh>
    <rPh sb="2" eb="4">
      <t>ネンリョウ</t>
    </rPh>
    <phoneticPr fontId="8"/>
  </si>
  <si>
    <t>換算係数</t>
    <rPh sb="0" eb="2">
      <t>カンザン</t>
    </rPh>
    <rPh sb="2" eb="4">
      <t>ケイスウ</t>
    </rPh>
    <phoneticPr fontId="8"/>
  </si>
  <si>
    <t>構内
使用
電力量</t>
    <rPh sb="0" eb="2">
      <t>コウナイ</t>
    </rPh>
    <rPh sb="3" eb="5">
      <t>シヨウ</t>
    </rPh>
    <rPh sb="6" eb="8">
      <t>デンリョク</t>
    </rPh>
    <rPh sb="8" eb="9">
      <t>リョウ</t>
    </rPh>
    <phoneticPr fontId="8"/>
  </si>
  <si>
    <t>薄青欄は値を記入</t>
    <rPh sb="0" eb="1">
      <t>ウス</t>
    </rPh>
    <rPh sb="1" eb="2">
      <t>アオ</t>
    </rPh>
    <rPh sb="2" eb="3">
      <t>ラン</t>
    </rPh>
    <rPh sb="4" eb="5">
      <t>アタイ</t>
    </rPh>
    <rPh sb="6" eb="8">
      <t>キニュウ</t>
    </rPh>
    <phoneticPr fontId="8"/>
  </si>
  <si>
    <t>無色欄は自動計算（入力は不要）</t>
    <rPh sb="0" eb="2">
      <t>ムショク</t>
    </rPh>
    <rPh sb="2" eb="3">
      <t>ラン</t>
    </rPh>
    <rPh sb="4" eb="6">
      <t>ジドウ</t>
    </rPh>
    <rPh sb="6" eb="8">
      <t>ケイサン</t>
    </rPh>
    <rPh sb="9" eb="11">
      <t>ニュウリョク</t>
    </rPh>
    <rPh sb="12" eb="14">
      <t>フヨウ</t>
    </rPh>
    <phoneticPr fontId="8"/>
  </si>
  <si>
    <t>燃料消費量</t>
    <rPh sb="0" eb="2">
      <t>ネンリョウ</t>
    </rPh>
    <rPh sb="2" eb="5">
      <t>ショウヒリョウ</t>
    </rPh>
    <phoneticPr fontId="8"/>
  </si>
  <si>
    <t>燃料使用量</t>
    <rPh sb="0" eb="2">
      <t>ネンリョウ</t>
    </rPh>
    <rPh sb="2" eb="5">
      <t>シヨウリョウ</t>
    </rPh>
    <phoneticPr fontId="8"/>
  </si>
  <si>
    <t>熱量換算燃料使用量</t>
    <rPh sb="0" eb="2">
      <t>ネツリョウ</t>
    </rPh>
    <rPh sb="2" eb="4">
      <t>カンザン</t>
    </rPh>
    <rPh sb="4" eb="6">
      <t>ネンリョウ</t>
    </rPh>
    <rPh sb="6" eb="9">
      <t>シヨウリョウ</t>
    </rPh>
    <phoneticPr fontId="8"/>
  </si>
  <si>
    <t>原油換算燃料使用量</t>
    <rPh sb="0" eb="2">
      <t>ゲンユ</t>
    </rPh>
    <rPh sb="2" eb="4">
      <t>カンザン</t>
    </rPh>
    <rPh sb="4" eb="6">
      <t>ネンリョウ</t>
    </rPh>
    <rPh sb="6" eb="9">
      <t>シヨウリョウ</t>
    </rPh>
    <phoneticPr fontId="8"/>
  </si>
  <si>
    <t>蒸気利用量</t>
    <rPh sb="0" eb="2">
      <t>ジョウキ</t>
    </rPh>
    <rPh sb="2" eb="4">
      <t>リヨウ</t>
    </rPh>
    <rPh sb="4" eb="5">
      <t>リョウ</t>
    </rPh>
    <phoneticPr fontId="8"/>
  </si>
  <si>
    <t>温水利用量</t>
    <rPh sb="0" eb="2">
      <t>オンスイ</t>
    </rPh>
    <rPh sb="2" eb="4">
      <t>リヨウ</t>
    </rPh>
    <rPh sb="4" eb="5">
      <t>リョウ</t>
    </rPh>
    <phoneticPr fontId="8"/>
  </si>
  <si>
    <t>冷水利用量</t>
    <rPh sb="0" eb="2">
      <t>レイスイ</t>
    </rPh>
    <rPh sb="2" eb="4">
      <t>リヨウ</t>
    </rPh>
    <rPh sb="4" eb="5">
      <t>リョウ</t>
    </rPh>
    <phoneticPr fontId="8"/>
  </si>
  <si>
    <t>CO2排出量</t>
    <rPh sb="3" eb="5">
      <t>ハイシュツ</t>
    </rPh>
    <rPh sb="5" eb="6">
      <t>リョウ</t>
    </rPh>
    <phoneticPr fontId="8"/>
  </si>
  <si>
    <t>CO2排出量が申請値より多く、かつ、CO2削減量が申請値より少ない場合未達判定となる。</t>
    <rPh sb="3" eb="5">
      <t>ハイシュツ</t>
    </rPh>
    <rPh sb="5" eb="6">
      <t>リョウ</t>
    </rPh>
    <rPh sb="7" eb="9">
      <t>シンセイ</t>
    </rPh>
    <rPh sb="9" eb="10">
      <t>チ</t>
    </rPh>
    <rPh sb="12" eb="13">
      <t>オオ</t>
    </rPh>
    <rPh sb="21" eb="23">
      <t>サクゲン</t>
    </rPh>
    <rPh sb="23" eb="24">
      <t>リョウ</t>
    </rPh>
    <rPh sb="25" eb="27">
      <t>シンセイ</t>
    </rPh>
    <rPh sb="27" eb="28">
      <t>チ</t>
    </rPh>
    <rPh sb="30" eb="31">
      <t>スク</t>
    </rPh>
    <rPh sb="33" eb="35">
      <t>バアイ</t>
    </rPh>
    <rPh sb="35" eb="37">
      <t>ミタツ</t>
    </rPh>
    <rPh sb="37" eb="39">
      <t>ハンテイ</t>
    </rPh>
    <phoneticPr fontId="8"/>
  </si>
  <si>
    <t>GJ/千Nm3</t>
    <phoneticPr fontId="8"/>
  </si>
  <si>
    <t>昼間（電気需要平準化時間帯以外）</t>
    <phoneticPr fontId="8"/>
  </si>
  <si>
    <t>GJ/MWh</t>
    <phoneticPr fontId="8"/>
  </si>
  <si>
    <t>GJ/GJ</t>
    <phoneticPr fontId="8"/>
  </si>
  <si>
    <t>電気需要平準化時間帯</t>
    <phoneticPr fontId="8"/>
  </si>
  <si>
    <t>夜間</t>
    <phoneticPr fontId="8"/>
  </si>
  <si>
    <t>逆潮流電力</t>
    <phoneticPr fontId="8"/>
  </si>
  <si>
    <t>①</t>
    <phoneticPr fontId="8"/>
  </si>
  <si>
    <t>②</t>
    <phoneticPr fontId="8"/>
  </si>
  <si>
    <t>③</t>
    <phoneticPr fontId="8"/>
  </si>
  <si>
    <t>④</t>
    <phoneticPr fontId="8"/>
  </si>
  <si>
    <t>⑤</t>
    <phoneticPr fontId="8"/>
  </si>
  <si>
    <t>⑥</t>
    <phoneticPr fontId="8"/>
  </si>
  <si>
    <t>標準状態(0℃、1気圧）に換算</t>
    <phoneticPr fontId="8"/>
  </si>
  <si>
    <t>Nm3/年</t>
    <rPh sb="4" eb="5">
      <t>ネン</t>
    </rPh>
    <phoneticPr fontId="8"/>
  </si>
  <si>
    <t>⑦</t>
    <phoneticPr fontId="8"/>
  </si>
  <si>
    <t>⑧</t>
    <phoneticPr fontId="8"/>
  </si>
  <si>
    <t>⑨</t>
    <phoneticPr fontId="8"/>
  </si>
  <si>
    <t>⑪</t>
    <phoneticPr fontId="8"/>
  </si>
  <si>
    <t>⑫</t>
    <phoneticPr fontId="8"/>
  </si>
  <si>
    <t>⑬</t>
    <phoneticPr fontId="8"/>
  </si>
  <si>
    <t>⑭</t>
    <phoneticPr fontId="8"/>
  </si>
  <si>
    <t>⑮</t>
    <phoneticPr fontId="8"/>
  </si>
  <si>
    <t>⑯</t>
    <phoneticPr fontId="8"/>
  </si>
  <si>
    <t>⑰</t>
    <phoneticPr fontId="8"/>
  </si>
  <si>
    <t>⑱</t>
    <phoneticPr fontId="8"/>
  </si>
  <si>
    <t>％</t>
    <phoneticPr fontId="8"/>
  </si>
  <si>
    <t>⑲</t>
    <phoneticPr fontId="8"/>
  </si>
  <si>
    <t>⑳</t>
    <phoneticPr fontId="8"/>
  </si>
  <si>
    <t>NO</t>
    <phoneticPr fontId="8"/>
  </si>
  <si>
    <t>tCO2/年</t>
    <phoneticPr fontId="8"/>
  </si>
  <si>
    <t>▲tCO2/年</t>
    <phoneticPr fontId="8"/>
  </si>
  <si>
    <t>＜自家発電設備使用者＞</t>
    <rPh sb="1" eb="3">
      <t>ジカ</t>
    </rPh>
    <rPh sb="3" eb="5">
      <t>ハツデン</t>
    </rPh>
    <rPh sb="5" eb="7">
      <t>セツビ</t>
    </rPh>
    <rPh sb="7" eb="10">
      <t>シヨウシャ</t>
    </rPh>
    <phoneticPr fontId="8"/>
  </si>
  <si>
    <t>法 人 名</t>
    <phoneticPr fontId="8"/>
  </si>
  <si>
    <t>住　　所</t>
    <phoneticPr fontId="8"/>
  </si>
  <si>
    <t>郵便</t>
    <phoneticPr fontId="8"/>
  </si>
  <si>
    <t>-</t>
    <phoneticPr fontId="8"/>
  </si>
  <si>
    <t>法 人 名</t>
    <phoneticPr fontId="8"/>
  </si>
  <si>
    <t>住　　所</t>
    <phoneticPr fontId="8"/>
  </si>
  <si>
    <t>郵便</t>
    <phoneticPr fontId="8"/>
  </si>
  <si>
    <t>-</t>
    <phoneticPr fontId="8"/>
  </si>
  <si>
    <t>※2　実績報告書提出前に現地調査を実施した場合は、「現地調査」項目を入れること</t>
    <rPh sb="3" eb="5">
      <t>ジッセキ</t>
    </rPh>
    <rPh sb="5" eb="8">
      <t>ホウコクショ</t>
    </rPh>
    <rPh sb="8" eb="10">
      <t>テイシュツ</t>
    </rPh>
    <rPh sb="10" eb="11">
      <t>マエ</t>
    </rPh>
    <rPh sb="12" eb="14">
      <t>ゲンチ</t>
    </rPh>
    <rPh sb="14" eb="16">
      <t>チョウサ</t>
    </rPh>
    <rPh sb="17" eb="19">
      <t>ジッシ</t>
    </rPh>
    <rPh sb="21" eb="23">
      <t>バアイ</t>
    </rPh>
    <rPh sb="26" eb="28">
      <t>ゲンチ</t>
    </rPh>
    <rPh sb="28" eb="30">
      <t>チョウサ</t>
    </rPh>
    <rPh sb="31" eb="33">
      <t>コウモク</t>
    </rPh>
    <rPh sb="34" eb="35">
      <t>イ</t>
    </rPh>
    <phoneticPr fontId="8"/>
  </si>
  <si>
    <t>※1　実績報告書提出日が１月以降になる場合は、「中間報告」項目を入れること</t>
    <rPh sb="3" eb="5">
      <t>ジッセキ</t>
    </rPh>
    <rPh sb="5" eb="8">
      <t>ホウコクショ</t>
    </rPh>
    <rPh sb="8" eb="10">
      <t>テイシュツ</t>
    </rPh>
    <rPh sb="10" eb="11">
      <t>ビ</t>
    </rPh>
    <rPh sb="13" eb="14">
      <t>ツキ</t>
    </rPh>
    <rPh sb="14" eb="16">
      <t>イコウ</t>
    </rPh>
    <rPh sb="19" eb="21">
      <t>バアイ</t>
    </rPh>
    <rPh sb="24" eb="26">
      <t>チュウカン</t>
    </rPh>
    <rPh sb="26" eb="28">
      <t>ホウコク</t>
    </rPh>
    <rPh sb="29" eb="31">
      <t>コウモク</t>
    </rPh>
    <rPh sb="32" eb="33">
      <t>イ</t>
    </rPh>
    <phoneticPr fontId="8"/>
  </si>
  <si>
    <t>概算見積回答（○○㈱ ○○円税抜）</t>
    <rPh sb="0" eb="2">
      <t>ガイサン</t>
    </rPh>
    <rPh sb="2" eb="4">
      <t>ミツモリ</t>
    </rPh>
    <rPh sb="4" eb="6">
      <t>カイトウ</t>
    </rPh>
    <rPh sb="13" eb="14">
      <t>エン</t>
    </rPh>
    <rPh sb="14" eb="15">
      <t>ゼイ</t>
    </rPh>
    <rPh sb="15" eb="16">
      <t>ヌ</t>
    </rPh>
    <phoneticPr fontId="8"/>
  </si>
  <si>
    <t>（別紙６）</t>
    <rPh sb="1" eb="3">
      <t>ベッシ</t>
    </rPh>
    <phoneticPr fontId="8"/>
  </si>
  <si>
    <t>（別紙１９）</t>
    <rPh sb="1" eb="3">
      <t>ベッシ</t>
    </rPh>
    <phoneticPr fontId="8"/>
  </si>
  <si>
    <t>（別紙１７）</t>
    <rPh sb="1" eb="3">
      <t>ベッシ</t>
    </rPh>
    <phoneticPr fontId="8"/>
  </si>
  <si>
    <t>実績報告</t>
    <phoneticPr fontId="8"/>
  </si>
  <si>
    <t>現地調査</t>
    <rPh sb="0" eb="2">
      <t>ゲンチ</t>
    </rPh>
    <rPh sb="2" eb="4">
      <t>チョウサ</t>
    </rPh>
    <phoneticPr fontId="8"/>
  </si>
  <si>
    <t>実施見積回答（○○㈱ ○○円税抜、㈱△△ ○○円税抜）</t>
    <rPh sb="0" eb="2">
      <t>ジッシ</t>
    </rPh>
    <rPh sb="2" eb="4">
      <t>ミツモリ</t>
    </rPh>
    <rPh sb="4" eb="6">
      <t>カイトウ</t>
    </rPh>
    <rPh sb="13" eb="14">
      <t>エン</t>
    </rPh>
    <rPh sb="14" eb="15">
      <t>ゼイ</t>
    </rPh>
    <rPh sb="15" eb="16">
      <t>ヌ</t>
    </rPh>
    <rPh sb="23" eb="24">
      <t>エン</t>
    </rPh>
    <rPh sb="24" eb="25">
      <t>ゼイ</t>
    </rPh>
    <rPh sb="25" eb="26">
      <t>ヌ</t>
    </rPh>
    <phoneticPr fontId="8"/>
  </si>
  <si>
    <t>実施見積回答（□□㈱ ○○円税抜）</t>
    <rPh sb="0" eb="2">
      <t>ジッシ</t>
    </rPh>
    <rPh sb="2" eb="4">
      <t>ミツモリ</t>
    </rPh>
    <rPh sb="4" eb="6">
      <t>カイトウ</t>
    </rPh>
    <rPh sb="14" eb="15">
      <t>ゼイ</t>
    </rPh>
    <rPh sb="15" eb="16">
      <t>ヌ</t>
    </rPh>
    <phoneticPr fontId="8"/>
  </si>
  <si>
    <t>契約締結（㈱△△ ○○円税抜）</t>
    <rPh sb="0" eb="2">
      <t>ケイヤク</t>
    </rPh>
    <rPh sb="2" eb="4">
      <t>テイケツ</t>
    </rPh>
    <rPh sb="11" eb="12">
      <t>エン</t>
    </rPh>
    <rPh sb="12" eb="13">
      <t>ゼイ</t>
    </rPh>
    <rPh sb="13" eb="14">
      <t>ヌ</t>
    </rPh>
    <phoneticPr fontId="8"/>
  </si>
  <si>
    <t>（内）合計[補助対象額]</t>
    <rPh sb="1" eb="2">
      <t>ウチ</t>
    </rPh>
    <rPh sb="3" eb="5">
      <t>ゴウケイ</t>
    </rPh>
    <rPh sb="6" eb="8">
      <t>ホジョ</t>
    </rPh>
    <rPh sb="8" eb="10">
      <t>タイショウ</t>
    </rPh>
    <rPh sb="10" eb="11">
      <t>ガク</t>
    </rPh>
    <phoneticPr fontId="8"/>
  </si>
  <si>
    <t>※　見積額比較表の合計金額が見積書と合致していること。</t>
    <rPh sb="2" eb="4">
      <t>ミツモリ</t>
    </rPh>
    <rPh sb="4" eb="5">
      <t>ガク</t>
    </rPh>
    <rPh sb="5" eb="7">
      <t>ヒカク</t>
    </rPh>
    <rPh sb="7" eb="8">
      <t>ヒョウ</t>
    </rPh>
    <rPh sb="9" eb="11">
      <t>ゴウケイ</t>
    </rPh>
    <rPh sb="11" eb="13">
      <t>キンガク</t>
    </rPh>
    <rPh sb="14" eb="17">
      <t>ミツモリショ</t>
    </rPh>
    <rPh sb="18" eb="20">
      <t>ガッチ</t>
    </rPh>
    <phoneticPr fontId="8"/>
  </si>
  <si>
    <t>※１　送電電力量＝発電電力量ー補機電力量</t>
    <rPh sb="3" eb="5">
      <t>ソウデン</t>
    </rPh>
    <rPh sb="5" eb="7">
      <t>デンリョク</t>
    </rPh>
    <rPh sb="7" eb="8">
      <t>リョウ</t>
    </rPh>
    <rPh sb="9" eb="11">
      <t>ハツデン</t>
    </rPh>
    <rPh sb="11" eb="13">
      <t>デンリョク</t>
    </rPh>
    <rPh sb="13" eb="14">
      <t>リョウ</t>
    </rPh>
    <rPh sb="15" eb="17">
      <t>ホキ</t>
    </rPh>
    <rPh sb="17" eb="19">
      <t>デンリョク</t>
    </rPh>
    <rPh sb="19" eb="20">
      <t>リョウ</t>
    </rPh>
    <phoneticPr fontId="8"/>
  </si>
  <si>
    <t>【添付が必要な資料】</t>
    <rPh sb="1" eb="3">
      <t>テンプ</t>
    </rPh>
    <rPh sb="4" eb="6">
      <t>ヒツヨウ</t>
    </rPh>
    <rPh sb="7" eb="9">
      <t>シリョウ</t>
    </rPh>
    <phoneticPr fontId="8"/>
  </si>
  <si>
    <t>●　運転実績の根拠となる資料を添付すること。</t>
    <rPh sb="2" eb="4">
      <t>ウンテン</t>
    </rPh>
    <rPh sb="4" eb="6">
      <t>ジッセキ</t>
    </rPh>
    <rPh sb="7" eb="9">
      <t>コンキョ</t>
    </rPh>
    <rPh sb="12" eb="14">
      <t>シリョウ</t>
    </rPh>
    <rPh sb="15" eb="17">
      <t>テンプ</t>
    </rPh>
    <phoneticPr fontId="8"/>
  </si>
  <si>
    <t>●　都市ガスの使用量を標準状態に換算する際の根拠となる資料を添付すること。</t>
    <rPh sb="2" eb="4">
      <t>トシ</t>
    </rPh>
    <rPh sb="7" eb="10">
      <t>シヨウリョウ</t>
    </rPh>
    <rPh sb="11" eb="13">
      <t>ヒョウジュン</t>
    </rPh>
    <rPh sb="13" eb="15">
      <t>ジョウタイ</t>
    </rPh>
    <rPh sb="16" eb="18">
      <t>カンザン</t>
    </rPh>
    <rPh sb="20" eb="21">
      <t>サイ</t>
    </rPh>
    <rPh sb="22" eb="24">
      <t>コンキョ</t>
    </rPh>
    <rPh sb="27" eb="29">
      <t>シリョウ</t>
    </rPh>
    <rPh sb="30" eb="32">
      <t>テンプ</t>
    </rPh>
    <phoneticPr fontId="8"/>
  </si>
  <si>
    <t>役　　職</t>
    <rPh sb="0" eb="1">
      <t>ヤク</t>
    </rPh>
    <rPh sb="3" eb="4">
      <t>ショク</t>
    </rPh>
    <phoneticPr fontId="8"/>
  </si>
  <si>
    <t>補助事業設備の用途</t>
    <rPh sb="0" eb="2">
      <t>ホジョ</t>
    </rPh>
    <rPh sb="2" eb="4">
      <t>ジギョウ</t>
    </rPh>
    <rPh sb="4" eb="6">
      <t>セツビ</t>
    </rPh>
    <rPh sb="7" eb="9">
      <t>ヨウト</t>
    </rPh>
    <phoneticPr fontId="8"/>
  </si>
  <si>
    <t>補助事業設備の仕様確認表</t>
    <rPh sb="0" eb="2">
      <t>ホジョ</t>
    </rPh>
    <rPh sb="2" eb="4">
      <t>ジギョウ</t>
    </rPh>
    <rPh sb="4" eb="6">
      <t>セツビ</t>
    </rPh>
    <rPh sb="7" eb="9">
      <t>シヨウ</t>
    </rPh>
    <rPh sb="9" eb="11">
      <t>カクニン</t>
    </rPh>
    <rPh sb="11" eb="12">
      <t>ヒョウ</t>
    </rPh>
    <phoneticPr fontId="8"/>
  </si>
  <si>
    <t>虎ノ門ホテル株式会社</t>
    <phoneticPr fontId="8"/>
  </si>
  <si>
    <t>引き合い仕様書</t>
    <phoneticPr fontId="8"/>
  </si>
  <si>
    <t>添付図面</t>
    <phoneticPr fontId="8"/>
  </si>
  <si>
    <t>見積項目は、設計費、既存設備撤去費、新規設備機器費、新規設備設置工事費、敷地内ガス管</t>
    <rPh sb="0" eb="2">
      <t>ミツモリ</t>
    </rPh>
    <rPh sb="2" eb="4">
      <t>コウモク</t>
    </rPh>
    <rPh sb="6" eb="8">
      <t>セッケイ</t>
    </rPh>
    <rPh sb="8" eb="9">
      <t>ヒ</t>
    </rPh>
    <rPh sb="10" eb="12">
      <t>キゾン</t>
    </rPh>
    <rPh sb="12" eb="14">
      <t>セツビ</t>
    </rPh>
    <rPh sb="14" eb="16">
      <t>テッキョ</t>
    </rPh>
    <rPh sb="16" eb="17">
      <t>ヒ</t>
    </rPh>
    <rPh sb="18" eb="20">
      <t>シンキ</t>
    </rPh>
    <rPh sb="20" eb="22">
      <t>セツビ</t>
    </rPh>
    <rPh sb="22" eb="24">
      <t>キキ</t>
    </rPh>
    <rPh sb="24" eb="25">
      <t>ヒ</t>
    </rPh>
    <rPh sb="26" eb="28">
      <t>シンキ</t>
    </rPh>
    <rPh sb="28" eb="30">
      <t>セツビ</t>
    </rPh>
    <rPh sb="30" eb="32">
      <t>セッチ</t>
    </rPh>
    <rPh sb="32" eb="34">
      <t>コウジ</t>
    </rPh>
    <rPh sb="34" eb="35">
      <t>ヒ</t>
    </rPh>
    <rPh sb="36" eb="38">
      <t>シキチ</t>
    </rPh>
    <rPh sb="38" eb="39">
      <t>ナイ</t>
    </rPh>
    <rPh sb="41" eb="42">
      <t>カン</t>
    </rPh>
    <phoneticPr fontId="8"/>
  </si>
  <si>
    <t>項目ごとに完了年度を明記すること。（複数年度事業の場合のみ）</t>
    <rPh sb="0" eb="2">
      <t>コウモク</t>
    </rPh>
    <rPh sb="5" eb="7">
      <t>カンリョウ</t>
    </rPh>
    <rPh sb="7" eb="9">
      <t>ネンド</t>
    </rPh>
    <rPh sb="10" eb="12">
      <t>メイキ</t>
    </rPh>
    <rPh sb="18" eb="20">
      <t>フクスウ</t>
    </rPh>
    <rPh sb="20" eb="22">
      <t>ネンド</t>
    </rPh>
    <rPh sb="22" eb="24">
      <t>ジギョウ</t>
    </rPh>
    <rPh sb="25" eb="27">
      <t>バアイ</t>
    </rPh>
    <phoneticPr fontId="8"/>
  </si>
  <si>
    <t>補助対象経費の合計を明示すること。</t>
    <rPh sb="0" eb="2">
      <t>ホジョ</t>
    </rPh>
    <rPh sb="2" eb="4">
      <t>タイショウ</t>
    </rPh>
    <rPh sb="4" eb="6">
      <t>ケイヒ</t>
    </rPh>
    <rPh sb="7" eb="9">
      <t>ゴウケイ</t>
    </rPh>
    <rPh sb="10" eb="12">
      <t>メイジ</t>
    </rPh>
    <phoneticPr fontId="8"/>
  </si>
  <si>
    <t>※補助対象範囲について、見積依頼者の確認を受けること。</t>
    <rPh sb="1" eb="3">
      <t>ホジョ</t>
    </rPh>
    <rPh sb="3" eb="5">
      <t>タイショウ</t>
    </rPh>
    <rPh sb="5" eb="7">
      <t>ハンイ</t>
    </rPh>
    <rPh sb="12" eb="14">
      <t>ミツモリ</t>
    </rPh>
    <rPh sb="14" eb="16">
      <t>イライ</t>
    </rPh>
    <rPh sb="16" eb="17">
      <t>シャ</t>
    </rPh>
    <rPh sb="21" eb="22">
      <t>ウ</t>
    </rPh>
    <phoneticPr fontId="8"/>
  </si>
  <si>
    <t>土工事（屋外基礎の場合）</t>
    <phoneticPr fontId="8"/>
  </si>
  <si>
    <t>①</t>
    <phoneticPr fontId="8"/>
  </si>
  <si>
    <t>②</t>
    <phoneticPr fontId="8"/>
  </si>
  <si>
    <t>1</t>
    <phoneticPr fontId="8"/>
  </si>
  <si>
    <t>　　　　　　（２）▲▲▲</t>
    <phoneticPr fontId="8"/>
  </si>
  <si>
    <t>3-1</t>
    <phoneticPr fontId="8"/>
  </si>
  <si>
    <t>4-1</t>
    <phoneticPr fontId="8"/>
  </si>
  <si>
    <t>　　　　　　（２）△△△　　【按分相当額】</t>
    <rPh sb="15" eb="17">
      <t>アンブン</t>
    </rPh>
    <rPh sb="17" eb="19">
      <t>ソウトウ</t>
    </rPh>
    <rPh sb="19" eb="20">
      <t>ガク</t>
    </rPh>
    <phoneticPr fontId="8"/>
  </si>
  <si>
    <t>（別紙８－１）</t>
    <rPh sb="1" eb="3">
      <t>ベッシ</t>
    </rPh>
    <phoneticPr fontId="8"/>
  </si>
  <si>
    <t>（別紙８－２）</t>
    <rPh sb="1" eb="3">
      <t>ベッシ</t>
    </rPh>
    <phoneticPr fontId="8"/>
  </si>
  <si>
    <t>事業者</t>
    <rPh sb="0" eb="3">
      <t>ジギョウシャ</t>
    </rPh>
    <phoneticPr fontId="59"/>
  </si>
  <si>
    <t>会社名</t>
    <rPh sb="0" eb="3">
      <t>カイシャメイ</t>
    </rPh>
    <phoneticPr fontId="59"/>
  </si>
  <si>
    <t>事業者との関係</t>
    <rPh sb="0" eb="3">
      <t>ジギョウシャ</t>
    </rPh>
    <rPh sb="5" eb="7">
      <t>カンケイ</t>
    </rPh>
    <phoneticPr fontId="59"/>
  </si>
  <si>
    <t>住所</t>
    <rPh sb="0" eb="2">
      <t>ジュウショ</t>
    </rPh>
    <phoneticPr fontId="59"/>
  </si>
  <si>
    <t>業務の範囲</t>
    <rPh sb="0" eb="2">
      <t>ギョウム</t>
    </rPh>
    <rPh sb="3" eb="5">
      <t>ハンイ</t>
    </rPh>
    <phoneticPr fontId="59"/>
  </si>
  <si>
    <t>〇</t>
    <phoneticPr fontId="59"/>
  </si>
  <si>
    <t>事業者
（所有者）</t>
    <rPh sb="0" eb="3">
      <t>ジギョウシャ</t>
    </rPh>
    <rPh sb="5" eb="8">
      <t>ショユウシャ</t>
    </rPh>
    <phoneticPr fontId="59"/>
  </si>
  <si>
    <t>東京都港区虎ノ門〇〇</t>
    <rPh sb="0" eb="3">
      <t>トウキョウト</t>
    </rPh>
    <rPh sb="3" eb="5">
      <t>ミナトク</t>
    </rPh>
    <rPh sb="5" eb="6">
      <t>トラ</t>
    </rPh>
    <rPh sb="7" eb="8">
      <t>モン</t>
    </rPh>
    <phoneticPr fontId="59"/>
  </si>
  <si>
    <t>エネルギーサービス
（設備所有者）</t>
    <rPh sb="11" eb="13">
      <t>セツビ</t>
    </rPh>
    <rPh sb="13" eb="16">
      <t>ショユウシャ</t>
    </rPh>
    <phoneticPr fontId="59"/>
  </si>
  <si>
    <t>A㈱の委託先</t>
    <rPh sb="3" eb="6">
      <t>イタクサキ</t>
    </rPh>
    <phoneticPr fontId="59"/>
  </si>
  <si>
    <t>東京都○○</t>
    <rPh sb="0" eb="3">
      <t>トウキョウト</t>
    </rPh>
    <phoneticPr fontId="59"/>
  </si>
  <si>
    <t>実施設計業務</t>
    <rPh sb="0" eb="2">
      <t>ジッシ</t>
    </rPh>
    <rPh sb="2" eb="4">
      <t>セッケイ</t>
    </rPh>
    <rPh sb="4" eb="6">
      <t>ギョウム</t>
    </rPh>
    <phoneticPr fontId="59"/>
  </si>
  <si>
    <t>C建設㈱</t>
    <phoneticPr fontId="59"/>
  </si>
  <si>
    <t>既存設備
撤去工事</t>
    <rPh sb="0" eb="2">
      <t>キゾン</t>
    </rPh>
    <rPh sb="2" eb="4">
      <t>セツビ</t>
    </rPh>
    <rPh sb="5" eb="7">
      <t>テッキョ</t>
    </rPh>
    <rPh sb="7" eb="9">
      <t>コウジ</t>
    </rPh>
    <phoneticPr fontId="59"/>
  </si>
  <si>
    <t>D工業㈱</t>
    <phoneticPr fontId="59"/>
  </si>
  <si>
    <t>C建設㈱の
委託先</t>
    <rPh sb="1" eb="3">
      <t>ケンセツ</t>
    </rPh>
    <rPh sb="6" eb="9">
      <t>イタクサキ</t>
    </rPh>
    <phoneticPr fontId="59"/>
  </si>
  <si>
    <t>撤去工事に伴う
産業廃棄物処理</t>
    <rPh sb="0" eb="2">
      <t>テッキョ</t>
    </rPh>
    <rPh sb="2" eb="4">
      <t>コウジ</t>
    </rPh>
    <rPh sb="5" eb="6">
      <t>トモナ</t>
    </rPh>
    <rPh sb="8" eb="10">
      <t>サンギョウ</t>
    </rPh>
    <rPh sb="10" eb="13">
      <t>ハイキブツ</t>
    </rPh>
    <rPh sb="13" eb="15">
      <t>ショリ</t>
    </rPh>
    <phoneticPr fontId="59"/>
  </si>
  <si>
    <t>新規設備設置工事</t>
    <rPh sb="0" eb="2">
      <t>シンキ</t>
    </rPh>
    <rPh sb="2" eb="4">
      <t>セツビ</t>
    </rPh>
    <rPh sb="4" eb="6">
      <t>セッチ</t>
    </rPh>
    <rPh sb="6" eb="8">
      <t>コウジ</t>
    </rPh>
    <phoneticPr fontId="59"/>
  </si>
  <si>
    <t>事業者
（所有者・使用者）</t>
    <rPh sb="0" eb="3">
      <t>ジギョウシャ</t>
    </rPh>
    <rPh sb="5" eb="8">
      <t>ショユウシャ</t>
    </rPh>
    <rPh sb="9" eb="12">
      <t>シヨウシャ</t>
    </rPh>
    <phoneticPr fontId="59"/>
  </si>
  <si>
    <t>㈱Fの委託先</t>
    <rPh sb="3" eb="6">
      <t>イタクサキ</t>
    </rPh>
    <phoneticPr fontId="59"/>
  </si>
  <si>
    <t>ガス工事</t>
    <rPh sb="2" eb="4">
      <t>コウジ</t>
    </rPh>
    <phoneticPr fontId="59"/>
  </si>
  <si>
    <t>体制図</t>
    <rPh sb="0" eb="2">
      <t>タイセイ</t>
    </rPh>
    <rPh sb="2" eb="3">
      <t>ズ</t>
    </rPh>
    <phoneticPr fontId="59"/>
  </si>
  <si>
    <t>委託先</t>
    <rPh sb="0" eb="3">
      <t>イタクサキ</t>
    </rPh>
    <phoneticPr fontId="59"/>
  </si>
  <si>
    <t>再委託先</t>
    <rPh sb="0" eb="3">
      <t>サイイタク</t>
    </rPh>
    <rPh sb="3" eb="4">
      <t>サキ</t>
    </rPh>
    <phoneticPr fontId="59"/>
  </si>
  <si>
    <t>A株式会社　</t>
    <rPh sb="1" eb="5">
      <t>カブシキガイシャ</t>
    </rPh>
    <phoneticPr fontId="59"/>
  </si>
  <si>
    <t>㈱B設計</t>
    <rPh sb="2" eb="4">
      <t>セッケイ</t>
    </rPh>
    <phoneticPr fontId="59"/>
  </si>
  <si>
    <t>C建設㈱</t>
    <rPh sb="1" eb="3">
      <t>ケンセツ</t>
    </rPh>
    <phoneticPr fontId="59"/>
  </si>
  <si>
    <t>D工業㈱</t>
    <rPh sb="1" eb="3">
      <t>コウギョウ</t>
    </rPh>
    <phoneticPr fontId="59"/>
  </si>
  <si>
    <t>㈱E工業</t>
    <rPh sb="2" eb="4">
      <t>コウギョウ</t>
    </rPh>
    <phoneticPr fontId="59"/>
  </si>
  <si>
    <t>株式会社F</t>
    <rPh sb="0" eb="4">
      <t>カブシキガイシャ</t>
    </rPh>
    <phoneticPr fontId="59"/>
  </si>
  <si>
    <t>G管工㈱</t>
    <rPh sb="1" eb="3">
      <t>カンコウ</t>
    </rPh>
    <phoneticPr fontId="59"/>
  </si>
  <si>
    <t>（別紙１０）</t>
    <rPh sb="1" eb="3">
      <t>ベッシ</t>
    </rPh>
    <phoneticPr fontId="8"/>
  </si>
  <si>
    <t>３．補助金の振込先</t>
    <phoneticPr fontId="8"/>
  </si>
  <si>
    <t>役　職</t>
    <rPh sb="0" eb="1">
      <t>ヤク</t>
    </rPh>
    <rPh sb="2" eb="3">
      <t>ショク</t>
    </rPh>
    <phoneticPr fontId="8"/>
  </si>
  <si>
    <r>
      <t>４．</t>
    </r>
    <r>
      <rPr>
        <sz val="10"/>
        <rFont val="ＭＳ 明朝"/>
        <family val="1"/>
        <charset val="128"/>
      </rPr>
      <t>計画変更後の補助事業に要する経費、補助対象経費及び補助金の額並びに区分ごとの配分</t>
    </r>
    <rPh sb="2" eb="4">
      <t>ケイカク</t>
    </rPh>
    <rPh sb="4" eb="6">
      <t>ヘンコウ</t>
    </rPh>
    <rPh sb="6" eb="7">
      <t>ゴ</t>
    </rPh>
    <rPh sb="8" eb="10">
      <t>ホジョ</t>
    </rPh>
    <rPh sb="10" eb="12">
      <t>ジギョウ</t>
    </rPh>
    <rPh sb="13" eb="14">
      <t>ヨウ</t>
    </rPh>
    <rPh sb="16" eb="18">
      <t>ケイヒ</t>
    </rPh>
    <rPh sb="19" eb="21">
      <t>ホジョ</t>
    </rPh>
    <rPh sb="21" eb="23">
      <t>タイショウ</t>
    </rPh>
    <rPh sb="23" eb="25">
      <t>ケイヒ</t>
    </rPh>
    <rPh sb="25" eb="26">
      <t>オヨ</t>
    </rPh>
    <rPh sb="27" eb="30">
      <t>ホジョキン</t>
    </rPh>
    <rPh sb="31" eb="32">
      <t>ガク</t>
    </rPh>
    <rPh sb="32" eb="33">
      <t>ナラ</t>
    </rPh>
    <rPh sb="35" eb="37">
      <t>クブン</t>
    </rPh>
    <rPh sb="40" eb="42">
      <t>ハイブン</t>
    </rPh>
    <phoneticPr fontId="8"/>
  </si>
  <si>
    <t>（別紙１８）</t>
    <rPh sb="1" eb="3">
      <t>ベッシ</t>
    </rPh>
    <phoneticPr fontId="8"/>
  </si>
  <si>
    <t>（様式第４）</t>
    <phoneticPr fontId="8"/>
  </si>
  <si>
    <t>（別紙２２）</t>
    <rPh sb="1" eb="3">
      <t>ベッシ</t>
    </rPh>
    <phoneticPr fontId="8"/>
  </si>
  <si>
    <t>（別紙２３）</t>
    <rPh sb="1" eb="3">
      <t>ベッシ</t>
    </rPh>
    <phoneticPr fontId="8"/>
  </si>
  <si>
    <r>
      <t>送電電力量</t>
    </r>
    <r>
      <rPr>
        <sz val="6"/>
        <rFont val="Meiryo UI"/>
        <family val="3"/>
        <charset val="128"/>
      </rPr>
      <t>※1</t>
    </r>
    <rPh sb="0" eb="2">
      <t>ソウデン</t>
    </rPh>
    <rPh sb="2" eb="4">
      <t>デンリョク</t>
    </rPh>
    <rPh sb="4" eb="5">
      <t>リョウ</t>
    </rPh>
    <phoneticPr fontId="8"/>
  </si>
  <si>
    <r>
      <t xml:space="preserve">送電電力量
</t>
    </r>
    <r>
      <rPr>
        <sz val="9"/>
        <rFont val="Meiryo UI"/>
        <family val="3"/>
        <charset val="128"/>
      </rPr>
      <t>（発電電力量－補機電力量）</t>
    </r>
    <rPh sb="0" eb="2">
      <t>ソウデン</t>
    </rPh>
    <rPh sb="2" eb="4">
      <t>デンリョク</t>
    </rPh>
    <rPh sb="4" eb="5">
      <t>リョウ</t>
    </rPh>
    <rPh sb="7" eb="9">
      <t>ハツデン</t>
    </rPh>
    <rPh sb="9" eb="11">
      <t>デンリョク</t>
    </rPh>
    <rPh sb="11" eb="12">
      <t>リョウ</t>
    </rPh>
    <rPh sb="13" eb="15">
      <t>ホキ</t>
    </rPh>
    <rPh sb="15" eb="17">
      <t>デンリョク</t>
    </rPh>
    <rPh sb="17" eb="18">
      <t>リョウ</t>
    </rPh>
    <phoneticPr fontId="8"/>
  </si>
  <si>
    <t>■以下の項目は補助対象外とすること</t>
    <rPh sb="1" eb="3">
      <t>イカ</t>
    </rPh>
    <rPh sb="4" eb="6">
      <t>コウモク</t>
    </rPh>
    <rPh sb="7" eb="9">
      <t>ホジョ</t>
    </rPh>
    <rPh sb="9" eb="12">
      <t>タイショウガイ</t>
    </rPh>
    <phoneticPr fontId="8"/>
  </si>
  <si>
    <t>　※発電機パッケージは、建築申請する場合、建屋とみなし補助対象外</t>
  </si>
  <si>
    <t>・仮設事務所・部材置場の建設費もしくは使用料、仮設電源、仮設電話</t>
  </si>
  <si>
    <t>・通信運搬費（書類等）</t>
  </si>
  <si>
    <t>・補助事業外の設備と共有するもの（配管、配線及びそれらの架台等）</t>
  </si>
  <si>
    <t>・容易に移動または他用途に転用できるもの（消火器、屋外照明、カラーコーン等）</t>
  </si>
  <si>
    <t>・機器等の保管費用</t>
  </si>
  <si>
    <t>・排水ピット、排水溝、配管ピット（建屋の一部扱いのため）</t>
  </si>
  <si>
    <t>・植栽及び外構工事</t>
  </si>
  <si>
    <t>・ユーティリティ費（電気、ガス、水道、通信）、試運転燃料費</t>
  </si>
  <si>
    <t>・杭打ち、土壌改良、整地、地盤改良工事に準じる基礎工事</t>
  </si>
  <si>
    <t>・基本設計費、事前調査費、測量費、見積費用（見積のための調査費含む）</t>
    <phoneticPr fontId="8"/>
  </si>
  <si>
    <t>・建屋（部品倉庫、電気室、制御室等）、建屋に付属する設備（建屋の給排気設備、消火設備、照明、空調、防音）</t>
    <phoneticPr fontId="8"/>
  </si>
  <si>
    <t>一式50万円以上の見積項目が含まれている場合は見積項目の内訳を記載すること。(機器本体は除く)</t>
    <rPh sb="0" eb="2">
      <t>イッシキ</t>
    </rPh>
    <rPh sb="4" eb="8">
      <t>マンエンイジョウ</t>
    </rPh>
    <rPh sb="9" eb="11">
      <t>ミツモリ</t>
    </rPh>
    <rPh sb="11" eb="13">
      <t>コウモク</t>
    </rPh>
    <rPh sb="14" eb="15">
      <t>フク</t>
    </rPh>
    <rPh sb="20" eb="22">
      <t>バアイ</t>
    </rPh>
    <rPh sb="23" eb="25">
      <t>ミツ</t>
    </rPh>
    <rPh sb="25" eb="27">
      <t>コウモク</t>
    </rPh>
    <rPh sb="28" eb="30">
      <t>ウチワケ</t>
    </rPh>
    <rPh sb="31" eb="33">
      <t>キサイ</t>
    </rPh>
    <phoneticPr fontId="8"/>
  </si>
  <si>
    <t>※単価×工数など、計算値が小数点以下の場合はすべて「切捨て」にすること。</t>
    <rPh sb="1" eb="3">
      <t>タンカ</t>
    </rPh>
    <rPh sb="4" eb="6">
      <t>コウスウ</t>
    </rPh>
    <rPh sb="9" eb="11">
      <t>ケイサン</t>
    </rPh>
    <rPh sb="11" eb="12">
      <t>チ</t>
    </rPh>
    <rPh sb="13" eb="16">
      <t>ショウスウテン</t>
    </rPh>
    <rPh sb="16" eb="18">
      <t>イカ</t>
    </rPh>
    <rPh sb="19" eb="21">
      <t>バアイ</t>
    </rPh>
    <rPh sb="26" eb="28">
      <t>キリス</t>
    </rPh>
    <phoneticPr fontId="8"/>
  </si>
  <si>
    <t xml:space="preserve"> ・実施体制表（別紙１０）</t>
    <rPh sb="2" eb="4">
      <t>ジッシ</t>
    </rPh>
    <rPh sb="4" eb="6">
      <t>タイセイ</t>
    </rPh>
    <rPh sb="6" eb="7">
      <t>ヒョウ</t>
    </rPh>
    <rPh sb="8" eb="10">
      <t>ベッシ</t>
    </rPh>
    <phoneticPr fontId="8"/>
  </si>
  <si>
    <t>（別紙４）</t>
    <rPh sb="1" eb="3">
      <t>ベッシ</t>
    </rPh>
    <phoneticPr fontId="8"/>
  </si>
  <si>
    <t>・振込手数料</t>
    <phoneticPr fontId="8"/>
  </si>
  <si>
    <r>
      <t>見積額比較表</t>
    </r>
    <r>
      <rPr>
        <sz val="11.5"/>
        <rFont val="ＭＳ Ｐ明朝"/>
        <family val="1"/>
        <charset val="128"/>
      </rPr>
      <t>（別紙６）、予め提出した発注先選定理由書の写し（該当時）</t>
    </r>
    <rPh sb="0" eb="2">
      <t>ミツモリ</t>
    </rPh>
    <rPh sb="2" eb="3">
      <t>ガク</t>
    </rPh>
    <rPh sb="3" eb="5">
      <t>ヒカク</t>
    </rPh>
    <rPh sb="5" eb="6">
      <t>ヒョウ</t>
    </rPh>
    <rPh sb="7" eb="9">
      <t>ベッシ</t>
    </rPh>
    <phoneticPr fontId="8"/>
  </si>
  <si>
    <t>報告書・添付リスト及び内訳（別紙１３－２）</t>
    <rPh sb="0" eb="3">
      <t>ホウコクショ</t>
    </rPh>
    <rPh sb="4" eb="6">
      <t>テンプ</t>
    </rPh>
    <rPh sb="9" eb="10">
      <t>オヨ</t>
    </rPh>
    <rPh sb="11" eb="13">
      <t>ウチワケ</t>
    </rPh>
    <phoneticPr fontId="8"/>
  </si>
  <si>
    <t>令和</t>
    <rPh sb="0" eb="2">
      <t>レイワ</t>
    </rPh>
    <phoneticPr fontId="8"/>
  </si>
  <si>
    <t>③　変更年月日　　　　令和　　　年　　　月　　　日</t>
    <rPh sb="2" eb="4">
      <t>ヘンコウ</t>
    </rPh>
    <rPh sb="4" eb="5">
      <t>ネン</t>
    </rPh>
    <rPh sb="5" eb="6">
      <t>ツキ</t>
    </rPh>
    <rPh sb="6" eb="7">
      <t>ヒ</t>
    </rPh>
    <rPh sb="11" eb="13">
      <t>レイワ</t>
    </rPh>
    <rPh sb="16" eb="17">
      <t>ネン</t>
    </rPh>
    <rPh sb="20" eb="21">
      <t>ガツ</t>
    </rPh>
    <rPh sb="24" eb="25">
      <t>ヒ</t>
    </rPh>
    <phoneticPr fontId="8"/>
  </si>
  <si>
    <t>※網掛け部分は記入しない</t>
    <rPh sb="1" eb="3">
      <t>アミカ</t>
    </rPh>
    <rPh sb="4" eb="6">
      <t>ブブン</t>
    </rPh>
    <rPh sb="7" eb="9">
      <t>キニュウ</t>
    </rPh>
    <phoneticPr fontId="8"/>
  </si>
  <si>
    <t>見積会社</t>
    <rPh sb="0" eb="2">
      <t>ミツモリ</t>
    </rPh>
    <rPh sb="2" eb="4">
      <t>ガイシャ</t>
    </rPh>
    <phoneticPr fontId="8"/>
  </si>
  <si>
    <t>合　計</t>
    <rPh sb="0" eb="1">
      <t>ア</t>
    </rPh>
    <rPh sb="2" eb="3">
      <t>ケイ</t>
    </rPh>
    <phoneticPr fontId="8"/>
  </si>
  <si>
    <t>依頼日：令和○年○月○日</t>
    <rPh sb="4" eb="6">
      <t>レイワ</t>
    </rPh>
    <phoneticPr fontId="8"/>
  </si>
  <si>
    <t>　　　令和○年○○月○○日</t>
    <rPh sb="3" eb="5">
      <t>レイワ</t>
    </rPh>
    <rPh sb="6" eb="7">
      <t>ネン</t>
    </rPh>
    <rPh sb="9" eb="10">
      <t>ガツ</t>
    </rPh>
    <rPh sb="12" eb="13">
      <t>ニチ</t>
    </rPh>
    <phoneticPr fontId="8"/>
  </si>
  <si>
    <t>TEL:</t>
    <phoneticPr fontId="8"/>
  </si>
  <si>
    <t>FAX:</t>
    <phoneticPr fontId="8"/>
  </si>
  <si>
    <t>1-1</t>
    <phoneticPr fontId="8"/>
  </si>
  <si>
    <t>　　　　　　（１）○○○</t>
    <phoneticPr fontId="8"/>
  </si>
  <si>
    <t>　　　　　　（２）△△△</t>
    <phoneticPr fontId="8"/>
  </si>
  <si>
    <t>1-2</t>
    <phoneticPr fontId="8"/>
  </si>
  <si>
    <t>　　　　　　（１）●●●</t>
    <phoneticPr fontId="8"/>
  </si>
  <si>
    <t>（内補助対象　小計）</t>
    <rPh sb="1" eb="2">
      <t>ウチ</t>
    </rPh>
    <rPh sb="2" eb="4">
      <t>ホジョ</t>
    </rPh>
    <rPh sb="4" eb="6">
      <t>タイショウ</t>
    </rPh>
    <rPh sb="7" eb="9">
      <t>ショウケイ</t>
    </rPh>
    <phoneticPr fontId="8"/>
  </si>
  <si>
    <t>2</t>
    <phoneticPr fontId="8"/>
  </si>
  <si>
    <t>2-1</t>
    <phoneticPr fontId="8"/>
  </si>
  <si>
    <t>　　　　　　（１）○○○</t>
    <phoneticPr fontId="8"/>
  </si>
  <si>
    <t>　　　　　　（２）△△△</t>
    <phoneticPr fontId="8"/>
  </si>
  <si>
    <t>2-1-2</t>
    <phoneticPr fontId="8"/>
  </si>
  <si>
    <t>　　　　　　（１）●●●</t>
    <phoneticPr fontId="8"/>
  </si>
  <si>
    <t>　　　　　　（２）▲▲▲</t>
    <phoneticPr fontId="8"/>
  </si>
  <si>
    <t>3</t>
    <phoneticPr fontId="8"/>
  </si>
  <si>
    <t>　　　　　　（１）○○○</t>
    <phoneticPr fontId="8"/>
  </si>
  <si>
    <t>3-2</t>
    <phoneticPr fontId="8"/>
  </si>
  <si>
    <t>　　　　　　（１）●●●</t>
    <phoneticPr fontId="8"/>
  </si>
  <si>
    <t>　　　　　　（２）▲▲▲</t>
    <phoneticPr fontId="8"/>
  </si>
  <si>
    <t>　　　　　　（１）○○○</t>
    <phoneticPr fontId="8"/>
  </si>
  <si>
    <t>　　　　　　（２）△△△　</t>
    <phoneticPr fontId="8"/>
  </si>
  <si>
    <t>4-2</t>
    <phoneticPr fontId="8"/>
  </si>
  <si>
    <t>　　　　　　（１）●●●</t>
    <phoneticPr fontId="8"/>
  </si>
  <si>
    <t>5-1</t>
    <phoneticPr fontId="8"/>
  </si>
  <si>
    <t>　　　　　　（１）○○○</t>
    <phoneticPr fontId="8"/>
  </si>
  <si>
    <t>5-2</t>
    <phoneticPr fontId="8"/>
  </si>
  <si>
    <t>　　　　　　（１）●●●</t>
    <phoneticPr fontId="8"/>
  </si>
  <si>
    <t>　　　　　　（２）▲▲▲　　【按分相当額】</t>
    <phoneticPr fontId="8"/>
  </si>
  <si>
    <t>合計　①</t>
    <rPh sb="0" eb="2">
      <t>ゴウケイ</t>
    </rPh>
    <phoneticPr fontId="8"/>
  </si>
  <si>
    <t>（内補助対象　合計）</t>
    <rPh sb="1" eb="2">
      <t>ウチ</t>
    </rPh>
    <rPh sb="2" eb="4">
      <t>ホジョ</t>
    </rPh>
    <rPh sb="4" eb="6">
      <t>タイショウ</t>
    </rPh>
    <rPh sb="7" eb="9">
      <t>ゴウケイ</t>
    </rPh>
    <phoneticPr fontId="8"/>
  </si>
  <si>
    <t>消費税</t>
    <rPh sb="0" eb="3">
      <t>ショウヒゼイ</t>
    </rPh>
    <phoneticPr fontId="8"/>
  </si>
  <si>
    <t>（別紙２）</t>
    <rPh sb="1" eb="3">
      <t>ベッシ</t>
    </rPh>
    <phoneticPr fontId="8"/>
  </si>
  <si>
    <t>・補助事業方式の仕様確認表（別紙５）</t>
    <rPh sb="1" eb="3">
      <t>ホジョ</t>
    </rPh>
    <rPh sb="3" eb="5">
      <t>ジギョウ</t>
    </rPh>
    <rPh sb="5" eb="7">
      <t>ホウシキ</t>
    </rPh>
    <rPh sb="8" eb="10">
      <t>シヨウ</t>
    </rPh>
    <rPh sb="10" eb="12">
      <t>カクニン</t>
    </rPh>
    <rPh sb="12" eb="13">
      <t>ヒョウ</t>
    </rPh>
    <rPh sb="14" eb="16">
      <t>ベッシ</t>
    </rPh>
    <phoneticPr fontId="8"/>
  </si>
  <si>
    <t>見積額比較表（別紙６）</t>
    <phoneticPr fontId="8"/>
  </si>
  <si>
    <t>交付番号：</t>
    <rPh sb="0" eb="2">
      <t>コウフ</t>
    </rPh>
    <rPh sb="2" eb="4">
      <t>バンゴウ</t>
    </rPh>
    <phoneticPr fontId="59"/>
  </si>
  <si>
    <t>補助金額※
（円　税別）</t>
    <rPh sb="0" eb="2">
      <t>ホジョ</t>
    </rPh>
    <rPh sb="2" eb="4">
      <t>キンガク</t>
    </rPh>
    <rPh sb="7" eb="8">
      <t>エン</t>
    </rPh>
    <rPh sb="9" eb="10">
      <t>ゼイ</t>
    </rPh>
    <rPh sb="10" eb="11">
      <t>ベツ</t>
    </rPh>
    <phoneticPr fontId="59"/>
  </si>
  <si>
    <t>契約金額
（円　税込）</t>
    <rPh sb="0" eb="2">
      <t>ケイヤク</t>
    </rPh>
    <rPh sb="2" eb="4">
      <t>キンガク</t>
    </rPh>
    <rPh sb="6" eb="7">
      <t>エン</t>
    </rPh>
    <rPh sb="8" eb="10">
      <t>ゼイコミ</t>
    </rPh>
    <phoneticPr fontId="59"/>
  </si>
  <si>
    <t>㈱B設計</t>
    <phoneticPr fontId="59"/>
  </si>
  <si>
    <t>㈱E工業</t>
    <phoneticPr fontId="59"/>
  </si>
  <si>
    <t>G管工㈱</t>
    <phoneticPr fontId="59"/>
  </si>
  <si>
    <t>３社見積
Ａ社</t>
    <rPh sb="1" eb="2">
      <t>シャ</t>
    </rPh>
    <rPh sb="2" eb="4">
      <t>ミツモ</t>
    </rPh>
    <rPh sb="6" eb="7">
      <t>シャ</t>
    </rPh>
    <phoneticPr fontId="8"/>
  </si>
  <si>
    <t>概算見積</t>
    <rPh sb="0" eb="2">
      <t>ガイサン</t>
    </rPh>
    <rPh sb="2" eb="4">
      <t>ミツ</t>
    </rPh>
    <phoneticPr fontId="8"/>
  </si>
  <si>
    <t>概算見積会社</t>
    <rPh sb="0" eb="2">
      <t>ガイサン</t>
    </rPh>
    <rPh sb="2" eb="4">
      <t>ミツ</t>
    </rPh>
    <rPh sb="4" eb="6">
      <t>カイシャ</t>
    </rPh>
    <phoneticPr fontId="8"/>
  </si>
  <si>
    <t>―</t>
    <phoneticPr fontId="8"/>
  </si>
  <si>
    <t>（様式第１０）</t>
    <phoneticPr fontId="8"/>
  </si>
  <si>
    <t>法 人 名</t>
    <phoneticPr fontId="8"/>
  </si>
  <si>
    <t>住　　所</t>
    <phoneticPr fontId="8"/>
  </si>
  <si>
    <t>郵便</t>
    <phoneticPr fontId="8"/>
  </si>
  <si>
    <t>-</t>
    <phoneticPr fontId="8"/>
  </si>
  <si>
    <t>.</t>
    <phoneticPr fontId="8"/>
  </si>
  <si>
    <t>.</t>
    <phoneticPr fontId="8"/>
  </si>
  <si>
    <t>.</t>
    <phoneticPr fontId="8"/>
  </si>
  <si>
    <t>.</t>
    <phoneticPr fontId="8"/>
  </si>
  <si>
    <t>補助事業に要した経費</t>
    <phoneticPr fontId="8"/>
  </si>
  <si>
    <t>※ システム毎に作成すること。</t>
    <rPh sb="6" eb="7">
      <t>ゴト</t>
    </rPh>
    <phoneticPr fontId="8"/>
  </si>
  <si>
    <t>その他　補助対象外項目は、別紙８－２参照すること。</t>
    <rPh sb="2" eb="3">
      <t>タ</t>
    </rPh>
    <rPh sb="4" eb="6">
      <t>ホジョ</t>
    </rPh>
    <rPh sb="6" eb="8">
      <t>タイショウ</t>
    </rPh>
    <rPh sb="8" eb="9">
      <t>ガイ</t>
    </rPh>
    <rPh sb="9" eb="11">
      <t>コウモク</t>
    </rPh>
    <rPh sb="13" eb="15">
      <t>ベッシ</t>
    </rPh>
    <rPh sb="18" eb="20">
      <t>サンショウ</t>
    </rPh>
    <phoneticPr fontId="8"/>
  </si>
  <si>
    <t>（様式第１３）</t>
    <phoneticPr fontId="8"/>
  </si>
  <si>
    <t>法 人 名</t>
    <phoneticPr fontId="8"/>
  </si>
  <si>
    <t>住　　所</t>
    <phoneticPr fontId="8"/>
  </si>
  <si>
    <t>郵便</t>
    <phoneticPr fontId="8"/>
  </si>
  <si>
    <t>-</t>
    <phoneticPr fontId="8"/>
  </si>
  <si>
    <t>フリガナ</t>
    <phoneticPr fontId="8"/>
  </si>
  <si>
    <t>支店名</t>
    <phoneticPr fontId="8"/>
  </si>
  <si>
    <t>口座名義
(カナ)</t>
    <phoneticPr fontId="8"/>
  </si>
  <si>
    <t>（様式第５）</t>
    <phoneticPr fontId="8"/>
  </si>
  <si>
    <t>住　　所</t>
    <phoneticPr fontId="8"/>
  </si>
  <si>
    <t>-</t>
    <phoneticPr fontId="8"/>
  </si>
  <si>
    <t>補助事業に要する経費</t>
    <phoneticPr fontId="8"/>
  </si>
  <si>
    <t>補助率</t>
    <phoneticPr fontId="8"/>
  </si>
  <si>
    <t xml:space="preserve"> </t>
    <phoneticPr fontId="8"/>
  </si>
  <si>
    <t>（様式第７）</t>
    <phoneticPr fontId="8"/>
  </si>
  <si>
    <t>法 人 名</t>
    <phoneticPr fontId="8"/>
  </si>
  <si>
    <t>住　　所</t>
    <phoneticPr fontId="8"/>
  </si>
  <si>
    <t>郵便</t>
    <phoneticPr fontId="8"/>
  </si>
  <si>
    <t>令 和</t>
    <phoneticPr fontId="8"/>
  </si>
  <si>
    <t>令 和</t>
    <phoneticPr fontId="8"/>
  </si>
  <si>
    <t>令 和</t>
    <phoneticPr fontId="8"/>
  </si>
  <si>
    <t>令 和</t>
    <phoneticPr fontId="8"/>
  </si>
  <si>
    <t>都市ガス振興センター　御中</t>
    <phoneticPr fontId="8"/>
  </si>
  <si>
    <t>法 人 名</t>
    <phoneticPr fontId="8"/>
  </si>
  <si>
    <t>住　　所</t>
    <phoneticPr fontId="8"/>
  </si>
  <si>
    <t>郵便</t>
    <phoneticPr fontId="8"/>
  </si>
  <si>
    <t>-</t>
    <phoneticPr fontId="8"/>
  </si>
  <si>
    <t>住　　所</t>
    <phoneticPr fontId="8"/>
  </si>
  <si>
    <t>郵便</t>
    <phoneticPr fontId="8"/>
  </si>
  <si>
    <t>令 和</t>
    <phoneticPr fontId="8"/>
  </si>
  <si>
    <t>（様式第８）</t>
    <phoneticPr fontId="8"/>
  </si>
  <si>
    <t>法 人 名</t>
    <phoneticPr fontId="8"/>
  </si>
  <si>
    <t>-</t>
    <phoneticPr fontId="8"/>
  </si>
  <si>
    <t>令 和</t>
    <phoneticPr fontId="8"/>
  </si>
  <si>
    <t>（様式第１６）</t>
    <phoneticPr fontId="8"/>
  </si>
  <si>
    <t>住　　所</t>
    <phoneticPr fontId="8"/>
  </si>
  <si>
    <t>-</t>
    <phoneticPr fontId="8"/>
  </si>
  <si>
    <t>　</t>
    <phoneticPr fontId="8"/>
  </si>
  <si>
    <t>　１．転用　　２．譲渡　　３．交換　　４．貸付け　　５．担保に供する処分　　
　６．取壊し　７．廃棄　　８．その他（　　　　　　　　　　　）</t>
    <rPh sb="3" eb="5">
      <t>テンヨウ</t>
    </rPh>
    <rPh sb="9" eb="11">
      <t>ジョウト</t>
    </rPh>
    <rPh sb="15" eb="17">
      <t>コウカン</t>
    </rPh>
    <rPh sb="21" eb="22">
      <t>カ</t>
    </rPh>
    <rPh sb="22" eb="23">
      <t>ツ</t>
    </rPh>
    <rPh sb="28" eb="30">
      <t>タンポ</t>
    </rPh>
    <rPh sb="31" eb="32">
      <t>キョウ</t>
    </rPh>
    <rPh sb="34" eb="36">
      <t>ショブン</t>
    </rPh>
    <rPh sb="42" eb="44">
      <t>トリコワ</t>
    </rPh>
    <rPh sb="48" eb="50">
      <t>ハイキ</t>
    </rPh>
    <rPh sb="56" eb="57">
      <t>タ</t>
    </rPh>
    <phoneticPr fontId="8"/>
  </si>
  <si>
    <t>～</t>
    <phoneticPr fontId="8"/>
  </si>
  <si>
    <t>令 和</t>
    <phoneticPr fontId="8"/>
  </si>
  <si>
    <t>・予め提出した発注先選定理由書の写し（該当する場合）</t>
    <phoneticPr fontId="8"/>
  </si>
  <si>
    <t>L</t>
    <phoneticPr fontId="8"/>
  </si>
  <si>
    <t>Ⅴ-L</t>
    <phoneticPr fontId="8"/>
  </si>
  <si>
    <t>Ⅴ-M</t>
    <phoneticPr fontId="8"/>
  </si>
  <si>
    <t>Ⅴ-N</t>
    <phoneticPr fontId="8"/>
  </si>
  <si>
    <t>令 和</t>
    <rPh sb="0" eb="1">
      <t>レイ</t>
    </rPh>
    <rPh sb="2" eb="3">
      <t>ワ</t>
    </rPh>
    <phoneticPr fontId="8"/>
  </si>
  <si>
    <t>ＣＯ2排出削減量</t>
    <rPh sb="3" eb="5">
      <t>ハイシュツ</t>
    </rPh>
    <rPh sb="5" eb="7">
      <t>サクゲン</t>
    </rPh>
    <rPh sb="7" eb="8">
      <t>リョウ</t>
    </rPh>
    <phoneticPr fontId="8"/>
  </si>
  <si>
    <t>ＣＯ2削減率</t>
    <rPh sb="3" eb="5">
      <t>サクゲン</t>
    </rPh>
    <rPh sb="5" eb="6">
      <t>リツ</t>
    </rPh>
    <phoneticPr fontId="8"/>
  </si>
  <si>
    <r>
      <t xml:space="preserve">※２  </t>
    </r>
    <r>
      <rPr>
        <u/>
        <sz val="10"/>
        <rFont val="ＭＳ 明朝"/>
        <family val="1"/>
        <charset val="128"/>
      </rPr>
      <t>データ収集期間は補助事業完了翌年度４月から１ヶ年とする。</t>
    </r>
    <rPh sb="19" eb="21">
      <t>ネンド</t>
    </rPh>
    <rPh sb="22" eb="23">
      <t>ツキ</t>
    </rPh>
    <phoneticPr fontId="8"/>
  </si>
  <si>
    <t>％</t>
    <phoneticPr fontId="8"/>
  </si>
  <si>
    <t>※１　交付申請書の計算シートを参照のこと。</t>
    <rPh sb="3" eb="5">
      <t>コウフ</t>
    </rPh>
    <rPh sb="5" eb="7">
      <t>シンセイ</t>
    </rPh>
    <rPh sb="7" eb="8">
      <t>ショ</t>
    </rPh>
    <rPh sb="9" eb="11">
      <t>ケイサン</t>
    </rPh>
    <rPh sb="15" eb="17">
      <t>サンショウ</t>
    </rPh>
    <phoneticPr fontId="8"/>
  </si>
  <si>
    <r>
      <t>補助事業方式実ＣＯ2排出削減量</t>
    </r>
    <r>
      <rPr>
        <vertAlign val="superscript"/>
        <sz val="9"/>
        <rFont val="ＭＳ 明朝"/>
        <family val="1"/>
        <charset val="128"/>
      </rPr>
      <t>※3</t>
    </r>
    <rPh sb="0" eb="2">
      <t>ホジョ</t>
    </rPh>
    <rPh sb="2" eb="4">
      <t>ジギョウ</t>
    </rPh>
    <rPh sb="4" eb="6">
      <t>ホウシキ</t>
    </rPh>
    <rPh sb="6" eb="7">
      <t>ジツ</t>
    </rPh>
    <rPh sb="10" eb="12">
      <t>ハイシュツ</t>
    </rPh>
    <rPh sb="12" eb="14">
      <t>サクゲン</t>
    </rPh>
    <rPh sb="14" eb="15">
      <t>リョウ</t>
    </rPh>
    <phoneticPr fontId="8"/>
  </si>
  <si>
    <r>
      <t>補助事業方式実ＣＯ2削減率</t>
    </r>
    <r>
      <rPr>
        <vertAlign val="superscript"/>
        <sz val="9"/>
        <rFont val="ＭＳ 明朝"/>
        <family val="1"/>
        <charset val="128"/>
      </rPr>
      <t>※3</t>
    </r>
    <rPh sb="0" eb="2">
      <t>ホジョ</t>
    </rPh>
    <rPh sb="2" eb="4">
      <t>ジギョウ</t>
    </rPh>
    <rPh sb="4" eb="6">
      <t>ホウシキ</t>
    </rPh>
    <rPh sb="6" eb="7">
      <t>ジツ</t>
    </rPh>
    <rPh sb="10" eb="12">
      <t>サクゲン</t>
    </rPh>
    <rPh sb="12" eb="13">
      <t>リツ</t>
    </rPh>
    <phoneticPr fontId="8"/>
  </si>
  <si>
    <t>※３　別途、効果検証データシートを提出すること。</t>
    <rPh sb="3" eb="5">
      <t>ベット</t>
    </rPh>
    <rPh sb="6" eb="8">
      <t>コウカ</t>
    </rPh>
    <rPh sb="8" eb="10">
      <t>ケンショウ</t>
    </rPh>
    <rPh sb="17" eb="19">
      <t>テイシュツ</t>
    </rPh>
    <phoneticPr fontId="8"/>
  </si>
  <si>
    <t>①</t>
    <phoneticPr fontId="8"/>
  </si>
  <si>
    <t>CO2排出削減量</t>
    <rPh sb="3" eb="5">
      <t>ハイシュツ</t>
    </rPh>
    <rPh sb="5" eb="7">
      <t>サクゲン</t>
    </rPh>
    <rPh sb="7" eb="8">
      <t>リョウ</t>
    </rPh>
    <phoneticPr fontId="8"/>
  </si>
  <si>
    <t>CO2削減率</t>
    <rPh sb="3" eb="5">
      <t>サクゲン</t>
    </rPh>
    <rPh sb="5" eb="6">
      <t>リツ</t>
    </rPh>
    <phoneticPr fontId="8"/>
  </si>
  <si>
    <t>t-ＣＯ2/年</t>
    <rPh sb="6" eb="7">
      <t>ネン</t>
    </rPh>
    <phoneticPr fontId="8"/>
  </si>
  <si>
    <t>▲t-ＣＯ2/年</t>
    <rPh sb="7" eb="8">
      <t>ネン</t>
    </rPh>
    <phoneticPr fontId="8"/>
  </si>
  <si>
    <t>％</t>
    <phoneticPr fontId="8"/>
  </si>
  <si>
    <t>㉑</t>
    <phoneticPr fontId="8"/>
  </si>
  <si>
    <t>㉒</t>
    <phoneticPr fontId="8"/>
  </si>
  <si>
    <t>（様式第１５）</t>
    <phoneticPr fontId="8"/>
  </si>
  <si>
    <t>（注）</t>
    <rPh sb="1" eb="2">
      <t>チュウ</t>
    </rPh>
    <phoneticPr fontId="8"/>
  </si>
  <si>
    <t>１．対象となる取得財産は、取得価格又は効用の増加価格が交付規程第２２条第１項に定</t>
    <rPh sb="2" eb="4">
      <t>タイショウ</t>
    </rPh>
    <rPh sb="7" eb="9">
      <t>シュトク</t>
    </rPh>
    <rPh sb="9" eb="11">
      <t>ザイサン</t>
    </rPh>
    <rPh sb="13" eb="15">
      <t>シュトク</t>
    </rPh>
    <rPh sb="15" eb="17">
      <t>カカク</t>
    </rPh>
    <rPh sb="17" eb="18">
      <t>マタ</t>
    </rPh>
    <rPh sb="19" eb="21">
      <t>コウヨウ</t>
    </rPh>
    <rPh sb="22" eb="24">
      <t>ゾウカ</t>
    </rPh>
    <rPh sb="24" eb="26">
      <t>カカク</t>
    </rPh>
    <rPh sb="27" eb="29">
      <t>コウフ</t>
    </rPh>
    <rPh sb="29" eb="31">
      <t>キテイ</t>
    </rPh>
    <rPh sb="31" eb="32">
      <t>ダイ</t>
    </rPh>
    <rPh sb="34" eb="35">
      <t>ジョウ</t>
    </rPh>
    <rPh sb="35" eb="36">
      <t>ダイ</t>
    </rPh>
    <rPh sb="37" eb="38">
      <t>コウ</t>
    </rPh>
    <rPh sb="39" eb="40">
      <t>サダ</t>
    </rPh>
    <phoneticPr fontId="8"/>
  </si>
  <si>
    <t xml:space="preserve"> 　 める処分制限額以上の財産とする。</t>
    <rPh sb="5" eb="7">
      <t>ショブン</t>
    </rPh>
    <rPh sb="7" eb="9">
      <t>セイゲン</t>
    </rPh>
    <rPh sb="9" eb="10">
      <t>ガク</t>
    </rPh>
    <rPh sb="10" eb="12">
      <t>イジョウ</t>
    </rPh>
    <rPh sb="13" eb="15">
      <t>ザイサン</t>
    </rPh>
    <phoneticPr fontId="8"/>
  </si>
  <si>
    <t>２．所有者が複数の場合は、備考欄に財産名ごとの所有者を記入すること。</t>
    <rPh sb="2" eb="5">
      <t>ショユウシャ</t>
    </rPh>
    <rPh sb="6" eb="8">
      <t>フクスウ</t>
    </rPh>
    <rPh sb="9" eb="11">
      <t>バアイ</t>
    </rPh>
    <rPh sb="13" eb="15">
      <t>ビコウ</t>
    </rPh>
    <rPh sb="15" eb="16">
      <t>ラン</t>
    </rPh>
    <rPh sb="17" eb="19">
      <t>ザイサン</t>
    </rPh>
    <rPh sb="19" eb="20">
      <t>メイ</t>
    </rPh>
    <rPh sb="23" eb="26">
      <t>ショユウシャ</t>
    </rPh>
    <rPh sb="27" eb="29">
      <t>キニュウ</t>
    </rPh>
    <phoneticPr fontId="8"/>
  </si>
  <si>
    <t>３．取得時の按分等により、財産取得価格の一部が補助対象でない場合、備考欄に内訳を記入</t>
    <rPh sb="2" eb="4">
      <t>シュトク</t>
    </rPh>
    <rPh sb="4" eb="5">
      <t>ジ</t>
    </rPh>
    <rPh sb="6" eb="9">
      <t>アンブンナド</t>
    </rPh>
    <rPh sb="13" eb="15">
      <t>ザイサン</t>
    </rPh>
    <rPh sb="15" eb="17">
      <t>シュトク</t>
    </rPh>
    <rPh sb="17" eb="19">
      <t>カカク</t>
    </rPh>
    <rPh sb="20" eb="22">
      <t>イチブ</t>
    </rPh>
    <rPh sb="23" eb="25">
      <t>ホジョ</t>
    </rPh>
    <rPh sb="25" eb="27">
      <t>タイショウ</t>
    </rPh>
    <rPh sb="30" eb="32">
      <t>バアイ</t>
    </rPh>
    <rPh sb="33" eb="36">
      <t>ビコウラン</t>
    </rPh>
    <rPh sb="37" eb="39">
      <t>ウチワケ</t>
    </rPh>
    <rPh sb="40" eb="42">
      <t>キニュウ</t>
    </rPh>
    <phoneticPr fontId="8"/>
  </si>
  <si>
    <t>　　すること。</t>
    <phoneticPr fontId="8"/>
  </si>
  <si>
    <t>４．数量は同一規格等であれば一括して記入して差し支えない。単価が異なる場合は分割して</t>
    <rPh sb="2" eb="4">
      <t>スウリョウ</t>
    </rPh>
    <rPh sb="5" eb="7">
      <t>ドウイツ</t>
    </rPh>
    <rPh sb="7" eb="9">
      <t>キカク</t>
    </rPh>
    <rPh sb="9" eb="10">
      <t>トウ</t>
    </rPh>
    <rPh sb="14" eb="16">
      <t>イッカツ</t>
    </rPh>
    <rPh sb="18" eb="20">
      <t>キニュウ</t>
    </rPh>
    <rPh sb="22" eb="23">
      <t>サ</t>
    </rPh>
    <rPh sb="24" eb="25">
      <t>ツカ</t>
    </rPh>
    <rPh sb="29" eb="31">
      <t>タンカ</t>
    </rPh>
    <rPh sb="32" eb="33">
      <t>コト</t>
    </rPh>
    <rPh sb="35" eb="37">
      <t>バアイ</t>
    </rPh>
    <rPh sb="38" eb="40">
      <t>ブンカツ</t>
    </rPh>
    <phoneticPr fontId="8"/>
  </si>
  <si>
    <t>　　記入すること。</t>
    <rPh sb="2" eb="3">
      <t>キ</t>
    </rPh>
    <rPh sb="3" eb="4">
      <t>イ</t>
    </rPh>
    <phoneticPr fontId="8"/>
  </si>
  <si>
    <t>５．取得年月日は検収年月日を記入すること。</t>
    <rPh sb="2" eb="4">
      <t>シュトク</t>
    </rPh>
    <rPh sb="4" eb="7">
      <t>ネンガッピ</t>
    </rPh>
    <rPh sb="8" eb="10">
      <t>ケンシュウ</t>
    </rPh>
    <rPh sb="10" eb="13">
      <t>ネンガッピ</t>
    </rPh>
    <rPh sb="14" eb="16">
      <t>キニュウ</t>
    </rPh>
    <phoneticPr fontId="8"/>
  </si>
  <si>
    <t>６．既存設備撤去費は、本管理台帳に計上しない。</t>
    <rPh sb="2" eb="4">
      <t>キゾン</t>
    </rPh>
    <rPh sb="4" eb="6">
      <t>セツビ</t>
    </rPh>
    <rPh sb="6" eb="8">
      <t>テッキョ</t>
    </rPh>
    <rPh sb="8" eb="9">
      <t>ヒ</t>
    </rPh>
    <rPh sb="11" eb="12">
      <t>ホン</t>
    </rPh>
    <rPh sb="12" eb="14">
      <t>カンリ</t>
    </rPh>
    <rPh sb="14" eb="16">
      <t>ダイチョウ</t>
    </rPh>
    <rPh sb="17" eb="19">
      <t>ケイジョウ</t>
    </rPh>
    <phoneticPr fontId="8"/>
  </si>
  <si>
    <t>（別紙５）</t>
    <rPh sb="1" eb="3">
      <t>ベッシ</t>
    </rPh>
    <phoneticPr fontId="8"/>
  </si>
  <si>
    <t>　　　　　　（２）△△△</t>
    <phoneticPr fontId="8"/>
  </si>
  <si>
    <t>令和元年○月○日</t>
    <rPh sb="0" eb="1">
      <t>レイ</t>
    </rPh>
    <rPh sb="1" eb="2">
      <t>カズ</t>
    </rPh>
    <rPh sb="2" eb="3">
      <t>ガン</t>
    </rPh>
    <rPh sb="3" eb="4">
      <t>ネン</t>
    </rPh>
    <rPh sb="5" eb="6">
      <t>ガツ</t>
    </rPh>
    <rPh sb="7" eb="8">
      <t>ニチ</t>
    </rPh>
    <phoneticPr fontId="8"/>
  </si>
  <si>
    <t>令　和</t>
    <rPh sb="0" eb="1">
      <t>レイ</t>
    </rPh>
    <rPh sb="2" eb="3">
      <t>ワ</t>
    </rPh>
    <phoneticPr fontId="8"/>
  </si>
  <si>
    <t>M</t>
  </si>
  <si>
    <t>N</t>
  </si>
  <si>
    <t>（別紙１３-２）</t>
    <phoneticPr fontId="8"/>
  </si>
  <si>
    <t>（別紙１６－１）</t>
    <rPh sb="1" eb="3">
      <t>ベッシ</t>
    </rPh>
    <phoneticPr fontId="8"/>
  </si>
  <si>
    <t>（別紙２４）</t>
    <rPh sb="1" eb="3">
      <t>ベッシ</t>
    </rPh>
    <phoneticPr fontId="8"/>
  </si>
  <si>
    <t>【別紙８－３と同書式】</t>
    <phoneticPr fontId="8"/>
  </si>
  <si>
    <t>工事費の見積は、別紙８－２「工事費見積における参考項目」以上に細分化すること。</t>
    <rPh sb="0" eb="2">
      <t>コウジ</t>
    </rPh>
    <rPh sb="2" eb="3">
      <t>ヒ</t>
    </rPh>
    <rPh sb="4" eb="6">
      <t>ミツモリ</t>
    </rPh>
    <rPh sb="8" eb="10">
      <t>ベッシ</t>
    </rPh>
    <rPh sb="14" eb="17">
      <t>コウジヒ</t>
    </rPh>
    <rPh sb="17" eb="19">
      <t>ミツ</t>
    </rPh>
    <rPh sb="23" eb="25">
      <t>サンコウ</t>
    </rPh>
    <rPh sb="25" eb="27">
      <t>コウモク</t>
    </rPh>
    <rPh sb="28" eb="30">
      <t>イジョウ</t>
    </rPh>
    <rPh sb="31" eb="34">
      <t>サイブンカ</t>
    </rPh>
    <phoneticPr fontId="8"/>
  </si>
  <si>
    <t>処分制限期間</t>
    <phoneticPr fontId="8"/>
  </si>
  <si>
    <r>
      <t>交付決定通知書</t>
    </r>
    <r>
      <rPr>
        <sz val="11.5"/>
        <rFont val="ＭＳ Ｐ明朝"/>
        <family val="1"/>
        <charset val="128"/>
      </rPr>
      <t>（様式第３）の写し</t>
    </r>
    <rPh sb="0" eb="2">
      <t>コウフ</t>
    </rPh>
    <rPh sb="2" eb="4">
      <t>ケッテイ</t>
    </rPh>
    <rPh sb="4" eb="7">
      <t>ツウチショ</t>
    </rPh>
    <rPh sb="8" eb="10">
      <t>ヨウシキ</t>
    </rPh>
    <rPh sb="10" eb="11">
      <t>ダイ</t>
    </rPh>
    <rPh sb="14" eb="15">
      <t>ウツ</t>
    </rPh>
    <phoneticPr fontId="8"/>
  </si>
  <si>
    <t>実績報告書（様式第１０）</t>
    <rPh sb="0" eb="2">
      <t>ジッセキ</t>
    </rPh>
    <rPh sb="2" eb="5">
      <t>ホウコクショ</t>
    </rPh>
    <rPh sb="6" eb="8">
      <t>ヨウシキ</t>
    </rPh>
    <rPh sb="8" eb="9">
      <t>ダイ</t>
    </rPh>
    <phoneticPr fontId="8"/>
  </si>
  <si>
    <t xml:space="preserve"> ・ 補助対象設備に関する範囲の「全体図、配置図、システム図、単線結線図」
　※ 対象設備名、配管の種別を明記の上、補助対象範囲を色分け等で明示</t>
    <rPh sb="3" eb="5">
      <t>ホジョ</t>
    </rPh>
    <rPh sb="5" eb="7">
      <t>タイショウ</t>
    </rPh>
    <rPh sb="17" eb="19">
      <t>ゼンタイ</t>
    </rPh>
    <rPh sb="19" eb="20">
      <t>ズ</t>
    </rPh>
    <rPh sb="31" eb="33">
      <t>タンセン</t>
    </rPh>
    <rPh sb="33" eb="36">
      <t>ケッセンズ</t>
    </rPh>
    <rPh sb="58" eb="60">
      <t>ホジョ</t>
    </rPh>
    <rPh sb="60" eb="62">
      <t>タイショウ</t>
    </rPh>
    <rPh sb="62" eb="64">
      <t>ハンイ</t>
    </rPh>
    <phoneticPr fontId="8"/>
  </si>
  <si>
    <t>交付申請書（様式第１）、実施計画書（様式第２）の写し</t>
    <rPh sb="0" eb="2">
      <t>コウフ</t>
    </rPh>
    <rPh sb="2" eb="5">
      <t>シンセイショ</t>
    </rPh>
    <rPh sb="6" eb="8">
      <t>ヨウシキ</t>
    </rPh>
    <rPh sb="8" eb="9">
      <t>ダイ</t>
    </rPh>
    <rPh sb="12" eb="14">
      <t>ジッシ</t>
    </rPh>
    <rPh sb="14" eb="17">
      <t>ケイカクショ</t>
    </rPh>
    <rPh sb="24" eb="25">
      <t>ウツ</t>
    </rPh>
    <phoneticPr fontId="8"/>
  </si>
  <si>
    <t>交付決定通知書（様式第３）の写し</t>
    <rPh sb="0" eb="2">
      <t>コウフ</t>
    </rPh>
    <rPh sb="2" eb="4">
      <t>ケッテイ</t>
    </rPh>
    <rPh sb="4" eb="7">
      <t>ツウチショ</t>
    </rPh>
    <rPh sb="8" eb="10">
      <t>ヨウシキ</t>
    </rPh>
    <rPh sb="10" eb="11">
      <t>ダイ</t>
    </rPh>
    <rPh sb="14" eb="15">
      <t>ウツ</t>
    </rPh>
    <phoneticPr fontId="8"/>
  </si>
  <si>
    <t>（別紙８－３）</t>
    <rPh sb="1" eb="3">
      <t>ベッシ</t>
    </rPh>
    <phoneticPr fontId="8"/>
  </si>
  <si>
    <t>敷設費の区分に分類し、対象と対象外を明確にすること。</t>
    <rPh sb="4" eb="6">
      <t>クブン</t>
    </rPh>
    <rPh sb="7" eb="9">
      <t>ブンルイ</t>
    </rPh>
    <rPh sb="11" eb="13">
      <t>タイショウ</t>
    </rPh>
    <rPh sb="14" eb="17">
      <t>タイショウガイ</t>
    </rPh>
    <rPh sb="18" eb="20">
      <t>メイカク</t>
    </rPh>
    <phoneticPr fontId="8"/>
  </si>
  <si>
    <t>補助事業に
要した経費</t>
    <rPh sb="0" eb="2">
      <t>ホジョ</t>
    </rPh>
    <rPh sb="2" eb="4">
      <t>ジギョウ</t>
    </rPh>
    <rPh sb="6" eb="7">
      <t>ヨウ</t>
    </rPh>
    <rPh sb="9" eb="11">
      <t>ケイヒ</t>
    </rPh>
    <phoneticPr fontId="8"/>
  </si>
  <si>
    <t>補助金額</t>
    <rPh sb="0" eb="2">
      <t>ホジョ</t>
    </rPh>
    <rPh sb="2" eb="3">
      <t>キン</t>
    </rPh>
    <rPh sb="3" eb="4">
      <t>ガク</t>
    </rPh>
    <phoneticPr fontId="8"/>
  </si>
  <si>
    <r>
      <t>計画変更等承認申請書</t>
    </r>
    <r>
      <rPr>
        <sz val="11.5"/>
        <rFont val="ＭＳ Ｐ明朝"/>
        <family val="1"/>
        <charset val="128"/>
      </rPr>
      <t>（様式第５）</t>
    </r>
    <r>
      <rPr>
        <sz val="10"/>
        <rFont val="ＭＳ Ｐ明朝"/>
        <family val="1"/>
        <charset val="128"/>
      </rPr>
      <t>及び</t>
    </r>
    <r>
      <rPr>
        <b/>
        <sz val="11.5"/>
        <rFont val="HG丸ｺﾞｼｯｸM-PRO"/>
        <family val="3"/>
        <charset val="128"/>
      </rPr>
      <t>計画変更等承認結果通知書</t>
    </r>
    <r>
      <rPr>
        <sz val="11.5"/>
        <rFont val="ＭＳ Ｐ明朝"/>
        <family val="1"/>
        <charset val="128"/>
      </rPr>
      <t>の写し</t>
    </r>
    <rPh sb="0" eb="2">
      <t>ケイカク</t>
    </rPh>
    <rPh sb="2" eb="4">
      <t>ヘンコウ</t>
    </rPh>
    <rPh sb="4" eb="5">
      <t>トウ</t>
    </rPh>
    <rPh sb="5" eb="7">
      <t>ショウニン</t>
    </rPh>
    <rPh sb="7" eb="10">
      <t>シンセイショ</t>
    </rPh>
    <rPh sb="11" eb="13">
      <t>ヨウシキ</t>
    </rPh>
    <rPh sb="13" eb="14">
      <t>ダイ</t>
    </rPh>
    <rPh sb="16" eb="17">
      <t>オヨ</t>
    </rPh>
    <phoneticPr fontId="8"/>
  </si>
  <si>
    <t>・柵、フェンス、小屋、雨風よけ等</t>
    <phoneticPr fontId="8"/>
  </si>
  <si>
    <t xml:space="preserve"> ・ 契約書の写し、または、注文書の写しおよび請書の写し
 ※ 支払いが複数回に分ける場合は契約書にその旨記載し写しを提出。契約は必ず書面をもって行うこと。</t>
    <rPh sb="3" eb="6">
      <t>ケイヤクショ</t>
    </rPh>
    <rPh sb="7" eb="8">
      <t>ウツ</t>
    </rPh>
    <rPh sb="14" eb="17">
      <t>チュウモンショ</t>
    </rPh>
    <rPh sb="18" eb="19">
      <t>ウツ</t>
    </rPh>
    <rPh sb="23" eb="25">
      <t>ウケショ</t>
    </rPh>
    <rPh sb="26" eb="27">
      <t>ウツ</t>
    </rPh>
    <phoneticPr fontId="8"/>
  </si>
  <si>
    <r>
      <t xml:space="preserve"> ・ 補助対象設備の仕様書（メーカ、型式、定格能力等を明記したもの）　</t>
    </r>
    <r>
      <rPr>
        <sz val="9"/>
        <rFont val="ＭＳ Ｐ明朝"/>
        <family val="1"/>
        <charset val="128"/>
      </rPr>
      <t>※仕様書は主要機器と主要な付帯設備</t>
    </r>
    <rPh sb="3" eb="5">
      <t>ホジョ</t>
    </rPh>
    <rPh sb="5" eb="7">
      <t>タイショウ</t>
    </rPh>
    <rPh sb="7" eb="9">
      <t>セツビ</t>
    </rPh>
    <phoneticPr fontId="8"/>
  </si>
  <si>
    <t xml:space="preserve"> ・ 見積依頼書の写し
 ※ 概算見積、実施見積ともに、見積件名・見積依頼先ごとに作成したものを添付</t>
    <rPh sb="3" eb="5">
      <t>ミツモリ</t>
    </rPh>
    <rPh sb="5" eb="8">
      <t>イライショ</t>
    </rPh>
    <rPh sb="9" eb="10">
      <t>ウツ</t>
    </rPh>
    <rPh sb="15" eb="17">
      <t>ガイサン</t>
    </rPh>
    <rPh sb="17" eb="19">
      <t>ミツモリ</t>
    </rPh>
    <rPh sb="20" eb="22">
      <t>ジッシ</t>
    </rPh>
    <rPh sb="22" eb="24">
      <t>ミツモリ</t>
    </rPh>
    <rPh sb="28" eb="30">
      <t>ミツモリ</t>
    </rPh>
    <rPh sb="30" eb="32">
      <t>ケンメイ</t>
    </rPh>
    <rPh sb="33" eb="35">
      <t>ミツモリ</t>
    </rPh>
    <rPh sb="35" eb="38">
      <t>イライサキ</t>
    </rPh>
    <rPh sb="41" eb="43">
      <t>サクセイ</t>
    </rPh>
    <rPh sb="48" eb="50">
      <t>テンプ</t>
    </rPh>
    <phoneticPr fontId="8"/>
  </si>
  <si>
    <t xml:space="preserve"> ・ 見積書原本の写し
 ※ 見積書は指定の経費区分（設計費、既存設備撤去費、新規設備機器費、・・・）を明記し、注釈または
　   内訳メモをつける
 ※ 一式で５０万円以上の見積項目については内訳書を添付（単体で５０万円以上の機器を除く）</t>
    <rPh sb="6" eb="8">
      <t>ゲンポン</t>
    </rPh>
    <rPh sb="19" eb="21">
      <t>シテイ</t>
    </rPh>
    <rPh sb="52" eb="54">
      <t>メイキ</t>
    </rPh>
    <rPh sb="78" eb="80">
      <t>イッシキ</t>
    </rPh>
    <rPh sb="83" eb="85">
      <t>マンエン</t>
    </rPh>
    <rPh sb="85" eb="87">
      <t>イジョウ</t>
    </rPh>
    <rPh sb="88" eb="90">
      <t>ミツモリ</t>
    </rPh>
    <rPh sb="90" eb="92">
      <t>コウモク</t>
    </rPh>
    <rPh sb="97" eb="99">
      <t>ウチワケ</t>
    </rPh>
    <rPh sb="99" eb="100">
      <t>ショ</t>
    </rPh>
    <rPh sb="101" eb="103">
      <t>テンプ</t>
    </rPh>
    <rPh sb="104" eb="106">
      <t>タンタイ</t>
    </rPh>
    <rPh sb="109" eb="111">
      <t>マンエン</t>
    </rPh>
    <rPh sb="111" eb="113">
      <t>イジョウ</t>
    </rPh>
    <rPh sb="114" eb="116">
      <t>キキ</t>
    </rPh>
    <rPh sb="117" eb="118">
      <t>ノゾ</t>
    </rPh>
    <phoneticPr fontId="8"/>
  </si>
  <si>
    <r>
      <t xml:space="preserve">防災計画指定等の施設であることを証明できる書類（協定書、説明書類等）
</t>
    </r>
    <r>
      <rPr>
        <sz val="11"/>
        <rFont val="ＭＳ Ｐ明朝"/>
        <family val="1"/>
        <charset val="128"/>
      </rPr>
      <t>（交付申請時より変更がない場合は、申請時提出書類の写しでも可）</t>
    </r>
    <rPh sb="0" eb="2">
      <t>ボウサイ</t>
    </rPh>
    <rPh sb="2" eb="4">
      <t>ケイカク</t>
    </rPh>
    <rPh sb="4" eb="6">
      <t>シテイ</t>
    </rPh>
    <rPh sb="6" eb="7">
      <t>トウ</t>
    </rPh>
    <rPh sb="8" eb="10">
      <t>シセツ</t>
    </rPh>
    <rPh sb="16" eb="18">
      <t>ショウメイ</t>
    </rPh>
    <rPh sb="21" eb="23">
      <t>ショルイ</t>
    </rPh>
    <rPh sb="36" eb="38">
      <t>コウフ</t>
    </rPh>
    <rPh sb="38" eb="40">
      <t>シンセイ</t>
    </rPh>
    <rPh sb="40" eb="41">
      <t>ジ</t>
    </rPh>
    <rPh sb="43" eb="45">
      <t>ヘンコウ</t>
    </rPh>
    <rPh sb="48" eb="50">
      <t>バアイ</t>
    </rPh>
    <rPh sb="52" eb="55">
      <t>シンセイジ</t>
    </rPh>
    <rPh sb="55" eb="57">
      <t>テイシュツ</t>
    </rPh>
    <rPh sb="57" eb="59">
      <t>ショルイ</t>
    </rPh>
    <rPh sb="60" eb="61">
      <t>ウツ</t>
    </rPh>
    <rPh sb="64" eb="65">
      <t>カ</t>
    </rPh>
    <phoneticPr fontId="8"/>
  </si>
  <si>
    <t>防災計画指定等の施設であることを証明できる書類、導入ガス設備が協定に寄与することを示した説明書類</t>
    <rPh sb="0" eb="2">
      <t>ボウサイ</t>
    </rPh>
    <rPh sb="2" eb="4">
      <t>ケイカク</t>
    </rPh>
    <rPh sb="4" eb="6">
      <t>シテイ</t>
    </rPh>
    <rPh sb="6" eb="7">
      <t>トウ</t>
    </rPh>
    <rPh sb="8" eb="10">
      <t>シセツ</t>
    </rPh>
    <rPh sb="16" eb="18">
      <t>ショウメイ</t>
    </rPh>
    <rPh sb="21" eb="23">
      <t>ショルイ</t>
    </rPh>
    <phoneticPr fontId="8"/>
  </si>
  <si>
    <r>
      <t>交付申請書</t>
    </r>
    <r>
      <rPr>
        <sz val="11.5"/>
        <rFont val="ＭＳ Ｐ明朝"/>
        <family val="1"/>
        <charset val="128"/>
      </rPr>
      <t>（様式第１）と</t>
    </r>
    <r>
      <rPr>
        <b/>
        <sz val="11.5"/>
        <rFont val="HG丸ｺﾞｼｯｸM-PRO"/>
        <family val="3"/>
        <charset val="128"/>
      </rPr>
      <t>実施計画書</t>
    </r>
    <r>
      <rPr>
        <sz val="11.5"/>
        <rFont val="ＭＳ Ｐ明朝"/>
        <family val="1"/>
        <charset val="128"/>
      </rPr>
      <t>（様式第２）の写し</t>
    </r>
    <rPh sb="0" eb="2">
      <t>コウフ</t>
    </rPh>
    <rPh sb="2" eb="5">
      <t>シンセイショ</t>
    </rPh>
    <rPh sb="6" eb="8">
      <t>ヨウシキ</t>
    </rPh>
    <rPh sb="8" eb="9">
      <t>ダイ</t>
    </rPh>
    <rPh sb="12" eb="14">
      <t>ジッシ</t>
    </rPh>
    <rPh sb="14" eb="17">
      <t>ケイカクショ</t>
    </rPh>
    <rPh sb="18" eb="20">
      <t>ヨウシキ</t>
    </rPh>
    <rPh sb="20" eb="21">
      <t>ダイ</t>
    </rPh>
    <rPh sb="24" eb="25">
      <t>ウツ</t>
    </rPh>
    <phoneticPr fontId="8"/>
  </si>
  <si>
    <t>①実積金額整理表（別紙２）</t>
    <rPh sb="1" eb="5">
      <t>ジッセキキンガク</t>
    </rPh>
    <rPh sb="5" eb="7">
      <t>セイリ</t>
    </rPh>
    <rPh sb="7" eb="8">
      <t>ヒョウ</t>
    </rPh>
    <rPh sb="9" eb="11">
      <t>ベッシ</t>
    </rPh>
    <phoneticPr fontId="8"/>
  </si>
  <si>
    <t>③共同申請の場合、役割分担を示す体制表</t>
    <rPh sb="1" eb="3">
      <t>キョウドウ</t>
    </rPh>
    <rPh sb="3" eb="5">
      <t>シンセイ</t>
    </rPh>
    <rPh sb="6" eb="8">
      <t>バアイ</t>
    </rPh>
    <phoneticPr fontId="8"/>
  </si>
  <si>
    <r>
      <t>専用の計測装置に関する約束書及び必要な添付書類</t>
    </r>
    <r>
      <rPr>
        <sz val="9"/>
        <rFont val="ＭＳ Ｐ明朝"/>
        <family val="1"/>
        <charset val="128"/>
      </rPr>
      <t>（当該設備の配置図、ガス配管のアイソメ図）</t>
    </r>
    <phoneticPr fontId="8"/>
  </si>
  <si>
    <t>仕様書と図面（竣工図）</t>
    <rPh sb="0" eb="3">
      <t>シヨウショ</t>
    </rPh>
    <rPh sb="4" eb="6">
      <t>ズメン</t>
    </rPh>
    <rPh sb="7" eb="9">
      <t>シュンコウ</t>
    </rPh>
    <rPh sb="9" eb="10">
      <t>ズ</t>
    </rPh>
    <phoneticPr fontId="8"/>
  </si>
  <si>
    <t>仕様書、図面（竣工図）</t>
    <rPh sb="4" eb="6">
      <t>ズメン</t>
    </rPh>
    <rPh sb="7" eb="9">
      <t>シュンコウ</t>
    </rPh>
    <rPh sb="9" eb="10">
      <t>ズ</t>
    </rPh>
    <phoneticPr fontId="8"/>
  </si>
  <si>
    <t>※仕様書は主要機器と主要な付帯設備</t>
    <phoneticPr fontId="8"/>
  </si>
  <si>
    <t>・出精値引</t>
  </si>
  <si>
    <t>＜明細がない場合に補助対象外になる項目例＞</t>
  </si>
  <si>
    <t>副～、～等、その他、その他～、約＿ｍ、約＿個、～一式</t>
  </si>
  <si>
    <t>■補助対象外となるもの（間接費）</t>
    <rPh sb="12" eb="14">
      <t>カンセツ</t>
    </rPh>
    <rPh sb="14" eb="15">
      <t>ヒ</t>
    </rPh>
    <phoneticPr fontId="8"/>
  </si>
  <si>
    <t>（ただし、大項目として前記のものを記載し、小項目として単価50万円未満で補助対象となることが明確な</t>
    <phoneticPr fontId="8"/>
  </si>
  <si>
    <t>　明細の記載があれば補助対象）</t>
    <phoneticPr fontId="8"/>
  </si>
  <si>
    <t>値引きを行う際は、どの見積項目に対して行うか明確にすること。</t>
    <rPh sb="0" eb="2">
      <t>ネビ</t>
    </rPh>
    <rPh sb="4" eb="5">
      <t>オコナ</t>
    </rPh>
    <rPh sb="6" eb="7">
      <t>サイ</t>
    </rPh>
    <rPh sb="11" eb="13">
      <t>ミツモリ</t>
    </rPh>
    <rPh sb="13" eb="15">
      <t>コウモク</t>
    </rPh>
    <rPh sb="16" eb="17">
      <t>タイ</t>
    </rPh>
    <rPh sb="19" eb="20">
      <t>オコナ</t>
    </rPh>
    <rPh sb="22" eb="24">
      <t>メイカク</t>
    </rPh>
    <phoneticPr fontId="8"/>
  </si>
  <si>
    <t xml:space="preserve"> ・ 銀行の振込受付書又は、振込金受取書の写し</t>
    <rPh sb="3" eb="5">
      <t>ギンコウ</t>
    </rPh>
    <phoneticPr fontId="8"/>
  </si>
  <si>
    <t>敷地内ガス管敷設費</t>
    <phoneticPr fontId="8"/>
  </si>
  <si>
    <r>
      <t>取得財産等管理台帳</t>
    </r>
    <r>
      <rPr>
        <sz val="11.5"/>
        <rFont val="ＭＳ Ｐ明朝"/>
        <family val="1"/>
        <charset val="128"/>
      </rPr>
      <t>（様式第１５）　※該当箇所を明示した別表も添付</t>
    </r>
    <rPh sb="0" eb="2">
      <t>シュトク</t>
    </rPh>
    <rPh sb="2" eb="4">
      <t>ザイサン</t>
    </rPh>
    <rPh sb="4" eb="5">
      <t>トウ</t>
    </rPh>
    <rPh sb="5" eb="7">
      <t>カンリ</t>
    </rPh>
    <rPh sb="7" eb="9">
      <t>ダイチョウ</t>
    </rPh>
    <rPh sb="10" eb="12">
      <t>ヨウシキ</t>
    </rPh>
    <rPh sb="12" eb="13">
      <t>ダイ</t>
    </rPh>
    <phoneticPr fontId="8"/>
  </si>
  <si>
    <t>④ガス管按分、能力按分等により見積書と補助対象経費が変わる場合
　その差額と根拠が分かる資料</t>
    <phoneticPr fontId="8"/>
  </si>
  <si>
    <t>令和元年度災害時における生活環境の確保に資する天然ガス利用設備導入支援事業費補助金</t>
    <rPh sb="0" eb="2">
      <t>レイワ</t>
    </rPh>
    <rPh sb="2" eb="4">
      <t>ガンネン</t>
    </rPh>
    <rPh sb="4" eb="5">
      <t>ド</t>
    </rPh>
    <rPh sb="5" eb="7">
      <t>サイガイ</t>
    </rPh>
    <rPh sb="7" eb="8">
      <t>ジ</t>
    </rPh>
    <rPh sb="12" eb="14">
      <t>セイカツ</t>
    </rPh>
    <rPh sb="14" eb="16">
      <t>カンキョウ</t>
    </rPh>
    <rPh sb="17" eb="19">
      <t>カクホ</t>
    </rPh>
    <phoneticPr fontId="8"/>
  </si>
  <si>
    <t>ａ.コージェネレーション・燃料電池</t>
    <rPh sb="13" eb="17">
      <t>ネンリョウデンチ</t>
    </rPh>
    <phoneticPr fontId="8"/>
  </si>
  <si>
    <t>ｂ.ＧＨＰ</t>
    <phoneticPr fontId="8"/>
  </si>
  <si>
    <t>燃料消費量
発電時
(kW)</t>
    <rPh sb="0" eb="2">
      <t>ネンリョウ</t>
    </rPh>
    <rPh sb="2" eb="5">
      <t>ショウヒリョウ</t>
    </rPh>
    <rPh sb="6" eb="8">
      <t>ハツデン</t>
    </rPh>
    <rPh sb="8" eb="9">
      <t>ジ</t>
    </rPh>
    <phoneticPr fontId="8"/>
  </si>
  <si>
    <t>燃料消費量
発電時
(MＪ/h)</t>
    <rPh sb="0" eb="2">
      <t>ネンリョウ</t>
    </rPh>
    <rPh sb="2" eb="5">
      <t>ショウヒリョウ</t>
    </rPh>
    <rPh sb="6" eb="8">
      <t>ハツデン</t>
    </rPh>
    <rPh sb="8" eb="9">
      <t>ジ</t>
    </rPh>
    <phoneticPr fontId="8"/>
  </si>
  <si>
    <t>燃料消費量
非発電時
(MＪ/h)</t>
    <rPh sb="0" eb="2">
      <t>ネンリョウ</t>
    </rPh>
    <rPh sb="2" eb="5">
      <t>ショウヒリョウ</t>
    </rPh>
    <rPh sb="6" eb="7">
      <t>ヒ</t>
    </rPh>
    <rPh sb="7" eb="9">
      <t>ハツデン</t>
    </rPh>
    <rPh sb="9" eb="10">
      <t>ジ</t>
    </rPh>
    <phoneticPr fontId="8"/>
  </si>
  <si>
    <t>（高位発熱量</t>
    <rPh sb="1" eb="3">
      <t>コウイ</t>
    </rPh>
    <rPh sb="3" eb="6">
      <t>ハツネツリョウ</t>
    </rPh>
    <phoneticPr fontId="8"/>
  </si>
  <si>
    <t>令和元年度災害時における生活環境の確保に資する天然ガス利用設備導入支援事業費補助金</t>
    <rPh sb="0" eb="5">
      <t>レイワガンネンド</t>
    </rPh>
    <rPh sb="5" eb="8">
      <t>サイガイジ</t>
    </rPh>
    <rPh sb="12" eb="16">
      <t>セイカツカンキョウ</t>
    </rPh>
    <rPh sb="17" eb="19">
      <t>カクホ</t>
    </rPh>
    <rPh sb="20" eb="21">
      <t>シ</t>
    </rPh>
    <rPh sb="23" eb="25">
      <t>テンネン</t>
    </rPh>
    <phoneticPr fontId="8"/>
  </si>
  <si>
    <t>令和元年度災害時における生活環境の確保に資する天然ガス利用設備導入支援事業費補助金</t>
    <rPh sb="0" eb="2">
      <t>レイワ</t>
    </rPh>
    <rPh sb="2" eb="4">
      <t>ガンネン</t>
    </rPh>
    <rPh sb="4" eb="5">
      <t>ド</t>
    </rPh>
    <rPh sb="5" eb="7">
      <t>サイガイ</t>
    </rPh>
    <rPh sb="7" eb="8">
      <t>ジ</t>
    </rPh>
    <rPh sb="12" eb="14">
      <t>セイカツ</t>
    </rPh>
    <rPh sb="14" eb="16">
      <t>カンキョウ</t>
    </rPh>
    <rPh sb="17" eb="19">
      <t>カクホ</t>
    </rPh>
    <rPh sb="20" eb="21">
      <t>シ</t>
    </rPh>
    <rPh sb="23" eb="25">
      <t>テンネン</t>
    </rPh>
    <rPh sb="27" eb="29">
      <t>リヨウ</t>
    </rPh>
    <rPh sb="29" eb="31">
      <t>セツビ</t>
    </rPh>
    <rPh sb="31" eb="33">
      <t>ドウニュウ</t>
    </rPh>
    <rPh sb="33" eb="35">
      <t>シエン</t>
    </rPh>
    <rPh sb="35" eb="38">
      <t>ジギョウヒ</t>
    </rPh>
    <rPh sb="38" eb="41">
      <t>ホジョキン</t>
    </rPh>
    <phoneticPr fontId="8"/>
  </si>
  <si>
    <t>令和元年度災害時における生活環境の確保に資する天然ガス利用設備導入支援事業費補助金</t>
    <rPh sb="0" eb="8">
      <t>レイワガンネンドサイガイジ</t>
    </rPh>
    <rPh sb="12" eb="16">
      <t>セイカツカンキョウ</t>
    </rPh>
    <rPh sb="17" eb="19">
      <t>カクホ</t>
    </rPh>
    <phoneticPr fontId="8"/>
  </si>
  <si>
    <t>（別紙１５）</t>
    <rPh sb="1" eb="3">
      <t>ベッシ</t>
    </rPh>
    <phoneticPr fontId="8"/>
  </si>
  <si>
    <t>　上記補助事業の効果性報告のため、事業完了後１年間の燃料使用量データを下記のとおり提出します。</t>
    <rPh sb="8" eb="10">
      <t>コウカ</t>
    </rPh>
    <rPh sb="10" eb="11">
      <t>セイ</t>
    </rPh>
    <rPh sb="11" eb="13">
      <t>ホウコク</t>
    </rPh>
    <rPh sb="17" eb="19">
      <t>ジギョウ</t>
    </rPh>
    <rPh sb="19" eb="21">
      <t>カンリョウ</t>
    </rPh>
    <rPh sb="21" eb="22">
      <t>ゴ</t>
    </rPh>
    <rPh sb="23" eb="25">
      <t>ネンカン</t>
    </rPh>
    <rPh sb="26" eb="28">
      <t>ネンリョウ</t>
    </rPh>
    <rPh sb="28" eb="31">
      <t>シヨウリョウ</t>
    </rPh>
    <rPh sb="35" eb="37">
      <t>カキ</t>
    </rPh>
    <rPh sb="41" eb="43">
      <t>テイシュツ</t>
    </rPh>
    <phoneticPr fontId="8"/>
  </si>
  <si>
    <t>（別紙１６－２－２）</t>
    <rPh sb="1" eb="3">
      <t>ベッシ</t>
    </rPh>
    <phoneticPr fontId="8"/>
  </si>
  <si>
    <t>（別紙１６－２－１）</t>
    <rPh sb="1" eb="3">
      <t>ベッシ</t>
    </rPh>
    <phoneticPr fontId="8"/>
  </si>
  <si>
    <t>　上記補助事業が完了しましたので、災害時における生活環境の確保に資する天然ガス利用設備導入支援事業費補助金交付規程第１６条第１項の規定に基づき、下記のとおり報告します。</t>
    <rPh sb="1" eb="3">
      <t>ジョウキ</t>
    </rPh>
    <rPh sb="3" eb="5">
      <t>ホジョ</t>
    </rPh>
    <rPh sb="5" eb="7">
      <t>ジギョウ</t>
    </rPh>
    <rPh sb="8" eb="10">
      <t>カンリョウ</t>
    </rPh>
    <rPh sb="17" eb="19">
      <t>サイガイ</t>
    </rPh>
    <rPh sb="19" eb="20">
      <t>ジ</t>
    </rPh>
    <rPh sb="24" eb="26">
      <t>セイカツ</t>
    </rPh>
    <rPh sb="26" eb="28">
      <t>カンキョウ</t>
    </rPh>
    <rPh sb="29" eb="31">
      <t>カクホ</t>
    </rPh>
    <rPh sb="39" eb="41">
      <t>リヨウ</t>
    </rPh>
    <phoneticPr fontId="8"/>
  </si>
  <si>
    <t>令和２年○月○日</t>
    <rPh sb="0" eb="1">
      <t>レイ</t>
    </rPh>
    <rPh sb="1" eb="2">
      <t>カズ</t>
    </rPh>
    <rPh sb="3" eb="4">
      <t>トシ</t>
    </rPh>
    <rPh sb="4" eb="5">
      <t>ヘイネン</t>
    </rPh>
    <rPh sb="5" eb="6">
      <t>ガツ</t>
    </rPh>
    <rPh sb="7" eb="8">
      <t>ニチ</t>
    </rPh>
    <phoneticPr fontId="8"/>
  </si>
  <si>
    <t>令和３年○月○日</t>
    <rPh sb="0" eb="1">
      <t>レイ</t>
    </rPh>
    <rPh sb="1" eb="2">
      <t>カズ</t>
    </rPh>
    <rPh sb="3" eb="4">
      <t>ネン</t>
    </rPh>
    <rPh sb="5" eb="6">
      <t>ガツ</t>
    </rPh>
    <rPh sb="7" eb="8">
      <t>ニチ</t>
    </rPh>
    <phoneticPr fontId="8"/>
  </si>
  <si>
    <t>令和２年１１月３０日～令和３年１月１０日</t>
    <rPh sb="0" eb="1">
      <t>レイ</t>
    </rPh>
    <rPh sb="1" eb="2">
      <t>カズ</t>
    </rPh>
    <rPh sb="3" eb="4">
      <t>ネン</t>
    </rPh>
    <rPh sb="11" eb="12">
      <t>レイ</t>
    </rPh>
    <rPh sb="12" eb="13">
      <t>カズ</t>
    </rPh>
    <rPh sb="14" eb="15">
      <t>ネン</t>
    </rPh>
    <phoneticPr fontId="8"/>
  </si>
  <si>
    <t>令和２年７月２７日</t>
    <phoneticPr fontId="8"/>
  </si>
  <si>
    <t>　上記補助金に係る補助金の精算払を受けたいので、災害時における生活環境の確保に資する　天然ガス利用設備導入支援事業費補助金交付規程第１８条第２項の規定に基づき、下記のとおり請求します。</t>
    <rPh sb="24" eb="26">
      <t>サイガイ</t>
    </rPh>
    <rPh sb="26" eb="27">
      <t>ジ</t>
    </rPh>
    <rPh sb="31" eb="35">
      <t>セイカツカンキョウ</t>
    </rPh>
    <rPh sb="36" eb="38">
      <t>カクホ</t>
    </rPh>
    <phoneticPr fontId="8"/>
  </si>
  <si>
    <t xml:space="preserve">令和元年度災害時における生活環境の確保に資する天然ガス利用設備導入支援事業費補助金 </t>
    <rPh sb="2" eb="3">
      <t>ガン</t>
    </rPh>
    <rPh sb="3" eb="5">
      <t>ネンド</t>
    </rPh>
    <phoneticPr fontId="8"/>
  </si>
  <si>
    <t>　上記補助事業の計画変更等について、災害時における生活環境の確保に資する天然ガス利用設備導入支援事業費補助金交付規程第１０条第１項の規定に基づき、下記のとおり承認を申請します。</t>
    <rPh sb="18" eb="21">
      <t>サイガイジ</t>
    </rPh>
    <rPh sb="25" eb="29">
      <t>セイカツカンキョウ</t>
    </rPh>
    <rPh sb="30" eb="32">
      <t>カクホ</t>
    </rPh>
    <phoneticPr fontId="8"/>
  </si>
  <si>
    <t xml:space="preserve">令和元年度災害時における生活環境の確保に資する天然ガス利用設備導入支援事業費補助金 </t>
    <rPh sb="0" eb="8">
      <t>レイワガンネンドサイガイジ</t>
    </rPh>
    <rPh sb="12" eb="16">
      <t>セイカツカンキョウ</t>
    </rPh>
    <rPh sb="17" eb="19">
      <t>カクホ</t>
    </rPh>
    <phoneticPr fontId="8"/>
  </si>
  <si>
    <t>　上記補助事業の遅延等について、災害時における生活環境の確保に資する天然ガス利用設備　導入支援事業費補助金交付規程第１３条の規定に基づき、下記のとおり報告します。</t>
    <rPh sb="1" eb="3">
      <t>ジョウキ</t>
    </rPh>
    <rPh sb="3" eb="5">
      <t>ホジョ</t>
    </rPh>
    <rPh sb="5" eb="7">
      <t>ジギョウ</t>
    </rPh>
    <rPh sb="8" eb="10">
      <t>チエン</t>
    </rPh>
    <rPh sb="10" eb="11">
      <t>トウ</t>
    </rPh>
    <rPh sb="16" eb="19">
      <t>サイガイジ</t>
    </rPh>
    <rPh sb="23" eb="27">
      <t>セイカツカンキョウ</t>
    </rPh>
    <rPh sb="28" eb="30">
      <t>カクホ</t>
    </rPh>
    <phoneticPr fontId="8"/>
  </si>
  <si>
    <t>　上記補助事業の承継について、災害時における生活環境の確保に資する天然ガス利用設備導入支援事業費補助金交付規程第１５条の規定に基づき、補助金に係る補助事業の地位を承継し、当該補助事業を継続して実施したいので、下記のとおり申請します。</t>
    <rPh sb="8" eb="10">
      <t>ショウケイ</t>
    </rPh>
    <rPh sb="15" eb="18">
      <t>サイガイジ</t>
    </rPh>
    <rPh sb="22" eb="26">
      <t>セイカツカンキョウ</t>
    </rPh>
    <rPh sb="27" eb="29">
      <t>カクホ</t>
    </rPh>
    <rPh sb="67" eb="70">
      <t>ホジョキン</t>
    </rPh>
    <rPh sb="71" eb="72">
      <t>カカ</t>
    </rPh>
    <rPh sb="73" eb="75">
      <t>ホジョ</t>
    </rPh>
    <rPh sb="75" eb="77">
      <t>ジギョウ</t>
    </rPh>
    <rPh sb="78" eb="80">
      <t>チイ</t>
    </rPh>
    <rPh sb="81" eb="83">
      <t>ショウケイ</t>
    </rPh>
    <rPh sb="85" eb="87">
      <t>トウガイ</t>
    </rPh>
    <rPh sb="87" eb="89">
      <t>ホジョ</t>
    </rPh>
    <rPh sb="89" eb="91">
      <t>ジギョウ</t>
    </rPh>
    <rPh sb="92" eb="94">
      <t>ケイゾク</t>
    </rPh>
    <rPh sb="96" eb="98">
      <t>ジッシ</t>
    </rPh>
    <rPh sb="104" eb="106">
      <t>カキ</t>
    </rPh>
    <rPh sb="110" eb="112">
      <t>シンセイ</t>
    </rPh>
    <phoneticPr fontId="8"/>
  </si>
  <si>
    <t>　上記補助金の申請取下げについて、災害時における生活環境の確保に資する天然ガス利用設備導入　支援事業費補助金交付規程第９条の規定に基づき、下記のとおり届け出ます。</t>
    <rPh sb="1" eb="3">
      <t>ジョウキ</t>
    </rPh>
    <rPh sb="3" eb="6">
      <t>ホジョキン</t>
    </rPh>
    <rPh sb="7" eb="9">
      <t>シンセイ</t>
    </rPh>
    <rPh sb="9" eb="11">
      <t>トリサ</t>
    </rPh>
    <rPh sb="17" eb="20">
      <t>サイガイジ</t>
    </rPh>
    <rPh sb="24" eb="28">
      <t>セイカツカンキョウ</t>
    </rPh>
    <rPh sb="29" eb="31">
      <t>カクホ</t>
    </rPh>
    <phoneticPr fontId="8"/>
  </si>
  <si>
    <t>　上記補助事業の実施状況について、災害時における生活環境の確保に資する天然ガス利用設備導入支援事業費補助金交付規程第１４条の規定に基づき、下記のとおり報告します。</t>
    <rPh sb="1" eb="3">
      <t>ジョウキ</t>
    </rPh>
    <rPh sb="3" eb="5">
      <t>ホジョ</t>
    </rPh>
    <rPh sb="5" eb="7">
      <t>ジギョウ</t>
    </rPh>
    <rPh sb="8" eb="10">
      <t>ジッシ</t>
    </rPh>
    <rPh sb="10" eb="12">
      <t>ジョウキョウ</t>
    </rPh>
    <rPh sb="17" eb="19">
      <t>サイガイ</t>
    </rPh>
    <rPh sb="19" eb="20">
      <t>ジ</t>
    </rPh>
    <rPh sb="24" eb="28">
      <t>セイカツカンキョウ</t>
    </rPh>
    <rPh sb="29" eb="31">
      <t>カクホ</t>
    </rPh>
    <phoneticPr fontId="8"/>
  </si>
  <si>
    <t>　上記補助事業の財産処分について、災害時における生活環境の確保に資する天然ガス利用設備　導入支援事業費補助金交付規程第２２条第２項の規定に基づき、下記のとおり承認を申請します。</t>
    <rPh sb="1" eb="3">
      <t>ジョウキ</t>
    </rPh>
    <rPh sb="3" eb="5">
      <t>ホジョ</t>
    </rPh>
    <rPh sb="5" eb="7">
      <t>ジギョウ</t>
    </rPh>
    <rPh sb="8" eb="10">
      <t>ザイサン</t>
    </rPh>
    <rPh sb="10" eb="12">
      <t>ショブン</t>
    </rPh>
    <rPh sb="17" eb="20">
      <t>サイガイジ</t>
    </rPh>
    <rPh sb="24" eb="28">
      <t>セイカツカンキョウ</t>
    </rPh>
    <rPh sb="29" eb="31">
      <t>カクホ</t>
    </rPh>
    <phoneticPr fontId="8"/>
  </si>
  <si>
    <t>［令和元年度］</t>
    <rPh sb="1" eb="3">
      <t>レイワ</t>
    </rPh>
    <rPh sb="3" eb="5">
      <t>ガンネン</t>
    </rPh>
    <rPh sb="4" eb="6">
      <t>ネンド</t>
    </rPh>
    <phoneticPr fontId="8"/>
  </si>
  <si>
    <t>（様式第１１）</t>
    <phoneticPr fontId="8"/>
  </si>
  <si>
    <t>２．交付予定額と翌年度への繰越額</t>
    <rPh sb="2" eb="4">
      <t>コウフ</t>
    </rPh>
    <rPh sb="4" eb="6">
      <t>ヨテイ</t>
    </rPh>
    <rPh sb="6" eb="7">
      <t>ガク</t>
    </rPh>
    <rPh sb="8" eb="10">
      <t>ヨクトシ</t>
    </rPh>
    <rPh sb="10" eb="11">
      <t>ド</t>
    </rPh>
    <rPh sb="13" eb="15">
      <t>クリコシ</t>
    </rPh>
    <rPh sb="15" eb="16">
      <t>ガク</t>
    </rPh>
    <phoneticPr fontId="8"/>
  </si>
  <si>
    <t>交付予定額</t>
    <rPh sb="0" eb="2">
      <t>コウフ</t>
    </rPh>
    <rPh sb="2" eb="4">
      <t>ヨテイ</t>
    </rPh>
    <rPh sb="4" eb="5">
      <t>ガク</t>
    </rPh>
    <phoneticPr fontId="8"/>
  </si>
  <si>
    <t>交付予定額のうち翌年度への繰越額</t>
    <rPh sb="0" eb="2">
      <t>コウフ</t>
    </rPh>
    <rPh sb="2" eb="4">
      <t>ヨテイ</t>
    </rPh>
    <rPh sb="4" eb="5">
      <t>ガク</t>
    </rPh>
    <rPh sb="8" eb="9">
      <t>ヨク</t>
    </rPh>
    <rPh sb="9" eb="11">
      <t>ネンド</t>
    </rPh>
    <rPh sb="13" eb="14">
      <t>ク</t>
    </rPh>
    <rPh sb="14" eb="15">
      <t>コ</t>
    </rPh>
    <rPh sb="15" eb="16">
      <t>ガク</t>
    </rPh>
    <phoneticPr fontId="8"/>
  </si>
  <si>
    <t>交付予定額</t>
    <rPh sb="0" eb="2">
      <t>コウフ</t>
    </rPh>
    <rPh sb="2" eb="5">
      <t>ヨテイガク</t>
    </rPh>
    <phoneticPr fontId="8"/>
  </si>
  <si>
    <t>３．補助事業開始日及び完了予定日</t>
    <rPh sb="2" eb="4">
      <t>ホジョ</t>
    </rPh>
    <rPh sb="4" eb="6">
      <t>ジギョウ</t>
    </rPh>
    <rPh sb="6" eb="9">
      <t>カイシビ</t>
    </rPh>
    <rPh sb="9" eb="10">
      <t>オヨ</t>
    </rPh>
    <rPh sb="11" eb="13">
      <t>カンリョウ</t>
    </rPh>
    <rPh sb="13" eb="16">
      <t>ヨテイビ</t>
    </rPh>
    <phoneticPr fontId="8"/>
  </si>
  <si>
    <t>（別紙１１）</t>
    <rPh sb="1" eb="3">
      <t>ベッシ</t>
    </rPh>
    <phoneticPr fontId="8"/>
  </si>
  <si>
    <t>　上記補助事業の年度末実績について、災害時における生活環境の確保に資する天然ガス利用設備導入支援事業費補助金交付規程第１６条第２項の規定に基づき、下記のとおり報告します。</t>
    <rPh sb="1" eb="3">
      <t>ジョウキ</t>
    </rPh>
    <rPh sb="3" eb="5">
      <t>ホジョ</t>
    </rPh>
    <rPh sb="5" eb="7">
      <t>ジギョウ</t>
    </rPh>
    <rPh sb="8" eb="11">
      <t>ネンドマツ</t>
    </rPh>
    <rPh sb="11" eb="13">
      <t>ジッセキ</t>
    </rPh>
    <rPh sb="18" eb="20">
      <t>サイガイ</t>
    </rPh>
    <rPh sb="20" eb="21">
      <t>ジ</t>
    </rPh>
    <rPh sb="25" eb="27">
      <t>セイカツ</t>
    </rPh>
    <rPh sb="27" eb="29">
      <t>カンキョウ</t>
    </rPh>
    <rPh sb="30" eb="32">
      <t>カクホ</t>
    </rPh>
    <rPh sb="33" eb="34">
      <t>シ</t>
    </rPh>
    <rPh sb="36" eb="38">
      <t>テンネン</t>
    </rPh>
    <rPh sb="40" eb="42">
      <t>リヨウ</t>
    </rPh>
    <rPh sb="42" eb="44">
      <t>セツビ</t>
    </rPh>
    <phoneticPr fontId="8"/>
  </si>
  <si>
    <t>令和元年度災害時における生活環境の確保に資する天然ガス利用設備導入支援事業費補助金　実績金額整理表</t>
    <rPh sb="0" eb="2">
      <t>レイワ</t>
    </rPh>
    <rPh sb="2" eb="4">
      <t>ガンネン</t>
    </rPh>
    <rPh sb="4" eb="5">
      <t>ド</t>
    </rPh>
    <rPh sb="5" eb="7">
      <t>サイガイ</t>
    </rPh>
    <rPh sb="7" eb="8">
      <t>ジ</t>
    </rPh>
    <rPh sb="12" eb="14">
      <t>セイカツ</t>
    </rPh>
    <rPh sb="14" eb="16">
      <t>カンキョウ</t>
    </rPh>
    <rPh sb="17" eb="19">
      <t>カクホ</t>
    </rPh>
    <rPh sb="20" eb="21">
      <t>シ</t>
    </rPh>
    <rPh sb="23" eb="25">
      <t>テンネン</t>
    </rPh>
    <rPh sb="27" eb="29">
      <t>リヨウ</t>
    </rPh>
    <rPh sb="29" eb="31">
      <t>セツビ</t>
    </rPh>
    <rPh sb="31" eb="33">
      <t>ドウニュウ</t>
    </rPh>
    <rPh sb="33" eb="35">
      <t>シエン</t>
    </rPh>
    <rPh sb="35" eb="38">
      <t>ジギョウヒ</t>
    </rPh>
    <rPh sb="38" eb="41">
      <t>ホジョキン</t>
    </rPh>
    <rPh sb="42" eb="44">
      <t>ジッセキ</t>
    </rPh>
    <rPh sb="44" eb="46">
      <t>キンガク</t>
    </rPh>
    <phoneticPr fontId="8"/>
  </si>
  <si>
    <t>補助事業に要した経費等の補助事業者別内訳について</t>
    <rPh sb="0" eb="2">
      <t>ホジョ</t>
    </rPh>
    <rPh sb="2" eb="4">
      <t>ジギョウ</t>
    </rPh>
    <rPh sb="5" eb="6">
      <t>ヨウ</t>
    </rPh>
    <rPh sb="8" eb="10">
      <t>ケイヒ</t>
    </rPh>
    <rPh sb="10" eb="11">
      <t>トウ</t>
    </rPh>
    <rPh sb="12" eb="14">
      <t>ホジョ</t>
    </rPh>
    <rPh sb="14" eb="16">
      <t>ジギョウ</t>
    </rPh>
    <rPh sb="16" eb="17">
      <t>シャ</t>
    </rPh>
    <rPh sb="17" eb="18">
      <t>ベツ</t>
    </rPh>
    <rPh sb="18" eb="20">
      <t>ウチワケ</t>
    </rPh>
    <phoneticPr fontId="8"/>
  </si>
  <si>
    <t>遂行経緯書</t>
    <phoneticPr fontId="8"/>
  </si>
  <si>
    <t>補助事業方式設備の仕様確認表</t>
    <rPh sb="0" eb="2">
      <t>ホジョ</t>
    </rPh>
    <rPh sb="2" eb="4">
      <t>ジギョウ</t>
    </rPh>
    <rPh sb="4" eb="6">
      <t>ホウシキ</t>
    </rPh>
    <rPh sb="6" eb="8">
      <t>セツビ</t>
    </rPh>
    <rPh sb="9" eb="11">
      <t>シヨウ</t>
    </rPh>
    <rPh sb="11" eb="13">
      <t>カクニン</t>
    </rPh>
    <rPh sb="13" eb="14">
      <t>オモテ</t>
    </rPh>
    <phoneticPr fontId="8"/>
  </si>
  <si>
    <t>見積額比較表</t>
    <phoneticPr fontId="8"/>
  </si>
  <si>
    <t>見 積 依 頼 書</t>
    <rPh sb="0" eb="1">
      <t>ケン</t>
    </rPh>
    <rPh sb="2" eb="3">
      <t>セキ</t>
    </rPh>
    <rPh sb="4" eb="5">
      <t>ヤスシ</t>
    </rPh>
    <rPh sb="6" eb="7">
      <t>ヨリ</t>
    </rPh>
    <rPh sb="8" eb="9">
      <t>ショ</t>
    </rPh>
    <phoneticPr fontId="8"/>
  </si>
  <si>
    <t>発注先選定理由書</t>
    <rPh sb="0" eb="3">
      <t>ハッチュウサキ</t>
    </rPh>
    <rPh sb="3" eb="5">
      <t>センテイ</t>
    </rPh>
    <rPh sb="5" eb="8">
      <t>リユウショ</t>
    </rPh>
    <phoneticPr fontId="8"/>
  </si>
  <si>
    <t>遂行経緯書（別紙４）</t>
    <rPh sb="0" eb="2">
      <t>スイコウ</t>
    </rPh>
    <rPh sb="2" eb="5">
      <t>ケイイショ</t>
    </rPh>
    <rPh sb="6" eb="8">
      <t>ベッシ</t>
    </rPh>
    <phoneticPr fontId="8"/>
  </si>
  <si>
    <t>見積関係（概算見積書、実施見積書の両方）</t>
    <rPh sb="0" eb="2">
      <t>ミツモリ</t>
    </rPh>
    <rPh sb="2" eb="4">
      <t>カンケイ</t>
    </rPh>
    <rPh sb="5" eb="7">
      <t>ガイサン</t>
    </rPh>
    <rPh sb="7" eb="9">
      <t>ミツ</t>
    </rPh>
    <rPh sb="9" eb="10">
      <t>ショ</t>
    </rPh>
    <rPh sb="11" eb="13">
      <t>ジッシ</t>
    </rPh>
    <rPh sb="13" eb="15">
      <t>ミツ</t>
    </rPh>
    <rPh sb="15" eb="16">
      <t>ショ</t>
    </rPh>
    <rPh sb="17" eb="19">
      <t>リョウホウ</t>
    </rPh>
    <phoneticPr fontId="8"/>
  </si>
  <si>
    <t>耐震性を向上させた低圧導管でガス供給を受けていることを示す書類</t>
    <rPh sb="0" eb="3">
      <t>タイシンセイ</t>
    </rPh>
    <rPh sb="4" eb="6">
      <t>コウジョウ</t>
    </rPh>
    <rPh sb="9" eb="11">
      <t>テイアツ</t>
    </rPh>
    <phoneticPr fontId="8"/>
  </si>
  <si>
    <t>実績報告書（別紙１　様式第10）</t>
    <rPh sb="0" eb="2">
      <t>ジッセキ</t>
    </rPh>
    <rPh sb="2" eb="5">
      <t>ホウコクショ</t>
    </rPh>
    <rPh sb="6" eb="8">
      <t>ベッシ</t>
    </rPh>
    <phoneticPr fontId="8"/>
  </si>
  <si>
    <t>「実績金額整理表」（別紙２）</t>
    <rPh sb="1" eb="3">
      <t>ジッセキ</t>
    </rPh>
    <phoneticPr fontId="8"/>
  </si>
  <si>
    <t>補助事業に要する経費と補助対象経費に差異がある場合にその差額が分かる資料</t>
    <phoneticPr fontId="8"/>
  </si>
  <si>
    <t>（対象外費用の内訳、能力按分、ガス管按分などの資料）</t>
    <phoneticPr fontId="8"/>
  </si>
  <si>
    <t>役割分担を示す体制表（A4１枚、フォーマット自由）</t>
    <phoneticPr fontId="8"/>
  </si>
  <si>
    <t>No.</t>
    <phoneticPr fontId="8"/>
  </si>
  <si>
    <t>原本/写し</t>
    <rPh sb="0" eb="2">
      <t>ゲンポン</t>
    </rPh>
    <rPh sb="3" eb="4">
      <t>ウツ</t>
    </rPh>
    <phoneticPr fontId="8"/>
  </si>
  <si>
    <t>原本</t>
    <rPh sb="0" eb="2">
      <t>ゲンポン</t>
    </rPh>
    <phoneticPr fontId="8"/>
  </si>
  <si>
    <t>写し</t>
    <rPh sb="0" eb="1">
      <t>ウツ</t>
    </rPh>
    <phoneticPr fontId="8"/>
  </si>
  <si>
    <t>共同申請の場合</t>
    <phoneticPr fontId="8"/>
  </si>
  <si>
    <t>原本</t>
    <rPh sb="0" eb="2">
      <t>ゲンポン</t>
    </rPh>
    <phoneticPr fontId="8"/>
  </si>
  <si>
    <t>原本/
写し</t>
    <rPh sb="0" eb="2">
      <t>ゲンポン</t>
    </rPh>
    <rPh sb="4" eb="5">
      <t>ウツ</t>
    </rPh>
    <phoneticPr fontId="8"/>
  </si>
  <si>
    <t>※以下（Ⅴ-Ｋ～Ⅴ-N）は該当する場合に添付</t>
    <rPh sb="1" eb="3">
      <t>イカ</t>
    </rPh>
    <rPh sb="13" eb="15">
      <t>ガイトウ</t>
    </rPh>
    <rPh sb="17" eb="19">
      <t>バアイ</t>
    </rPh>
    <rPh sb="20" eb="22">
      <t>テンプ</t>
    </rPh>
    <phoneticPr fontId="8"/>
  </si>
  <si>
    <t>納品・検収関係</t>
    <rPh sb="0" eb="2">
      <t>ノウヒン</t>
    </rPh>
    <rPh sb="3" eb="5">
      <t>ケンシュウ</t>
    </rPh>
    <rPh sb="5" eb="7">
      <t>カンケイ</t>
    </rPh>
    <phoneticPr fontId="8"/>
  </si>
  <si>
    <t>（補助事業方式設備の写真、現地試運転報告書、系統連系資料、</t>
    <rPh sb="1" eb="3">
      <t>ホジョ</t>
    </rPh>
    <rPh sb="3" eb="5">
      <t>ジギョウ</t>
    </rPh>
    <rPh sb="5" eb="7">
      <t>ホウシキ</t>
    </rPh>
    <rPh sb="7" eb="9">
      <t>セツビ</t>
    </rPh>
    <rPh sb="10" eb="12">
      <t>シャシン</t>
    </rPh>
    <rPh sb="13" eb="15">
      <t>ゲンチ</t>
    </rPh>
    <rPh sb="15" eb="18">
      <t>シウンテン</t>
    </rPh>
    <rPh sb="18" eb="21">
      <t>ホウコクショ</t>
    </rPh>
    <rPh sb="22" eb="24">
      <t>ケイトウ</t>
    </rPh>
    <rPh sb="24" eb="26">
      <t>レンケイ</t>
    </rPh>
    <rPh sb="26" eb="28">
      <t>シリョウ</t>
    </rPh>
    <phoneticPr fontId="8"/>
  </si>
  <si>
    <r>
      <t>支払関係　</t>
    </r>
    <r>
      <rPr>
        <sz val="11.5"/>
        <rFont val="ＭＳ Ｐ明朝"/>
        <family val="1"/>
        <charset val="128"/>
      </rPr>
      <t>（請求書、銀行振込受付書又は、振込金受取書。</t>
    </r>
    <rPh sb="0" eb="2">
      <t>シハラ</t>
    </rPh>
    <rPh sb="2" eb="4">
      <t>カンケイ</t>
    </rPh>
    <rPh sb="6" eb="9">
      <t>セイキュウショ</t>
    </rPh>
    <rPh sb="10" eb="12">
      <t>ギンコウ</t>
    </rPh>
    <rPh sb="14" eb="16">
      <t>ウケツケ</t>
    </rPh>
    <rPh sb="17" eb="18">
      <t>マタ</t>
    </rPh>
    <rPh sb="20" eb="22">
      <t>フリコミ</t>
    </rPh>
    <rPh sb="22" eb="23">
      <t>キン</t>
    </rPh>
    <rPh sb="23" eb="26">
      <t>ウケトリショ</t>
    </rPh>
    <phoneticPr fontId="8"/>
  </si>
  <si>
    <r>
      <t>見積関係　</t>
    </r>
    <r>
      <rPr>
        <sz val="11.5"/>
        <rFont val="ＭＳ Ｐ明朝"/>
        <family val="1"/>
        <charset val="128"/>
      </rPr>
      <t>（概算見積依頼書・概算見積書、実施見積依頼書・実施見積書等）</t>
    </r>
    <rPh sb="6" eb="8">
      <t>ガイサン</t>
    </rPh>
    <rPh sb="8" eb="10">
      <t>ミツモリ</t>
    </rPh>
    <rPh sb="14" eb="16">
      <t>ガイサン</t>
    </rPh>
    <rPh sb="20" eb="22">
      <t>ジッシ</t>
    </rPh>
    <rPh sb="22" eb="24">
      <t>ミツ</t>
    </rPh>
    <rPh sb="24" eb="27">
      <t>イライショ</t>
    </rPh>
    <rPh sb="28" eb="30">
      <t>ジッシ</t>
    </rPh>
    <rPh sb="30" eb="33">
      <t>ミツモリショ</t>
    </rPh>
    <rPh sb="33" eb="34">
      <t>ナド</t>
    </rPh>
    <phoneticPr fontId="8"/>
  </si>
  <si>
    <r>
      <t>契約関係　</t>
    </r>
    <r>
      <rPr>
        <sz val="11.5"/>
        <rFont val="ＭＳ Ｐ明朝"/>
        <family val="1"/>
        <charset val="128"/>
      </rPr>
      <t>（契約書、注文書、請書、実施体制表(別紙１０)等）</t>
    </r>
    <rPh sb="0" eb="2">
      <t>ケイヤク</t>
    </rPh>
    <rPh sb="2" eb="4">
      <t>カンケイ</t>
    </rPh>
    <rPh sb="6" eb="9">
      <t>ケイヤクショ</t>
    </rPh>
    <rPh sb="10" eb="13">
      <t>チュウモンショ</t>
    </rPh>
    <rPh sb="14" eb="15">
      <t>ショウ</t>
    </rPh>
    <rPh sb="15" eb="16">
      <t>ショ</t>
    </rPh>
    <rPh sb="17" eb="19">
      <t>ジッシ</t>
    </rPh>
    <rPh sb="19" eb="21">
      <t>タイセイ</t>
    </rPh>
    <rPh sb="21" eb="22">
      <t>ヒョウ</t>
    </rPh>
    <rPh sb="23" eb="25">
      <t>ベッシ</t>
    </rPh>
    <rPh sb="28" eb="29">
      <t>トウ</t>
    </rPh>
    <phoneticPr fontId="8"/>
  </si>
  <si>
    <r>
      <t>実績報告時の役員名簿　</t>
    </r>
    <r>
      <rPr>
        <sz val="11"/>
        <rFont val="ＭＳ Ｐ明朝"/>
        <family val="1"/>
        <charset val="128"/>
      </rPr>
      <t>（交付申請時より変更がない場合は、申請時の役員名簿の写し）</t>
    </r>
    <rPh sb="0" eb="2">
      <t>ジッセキ</t>
    </rPh>
    <rPh sb="2" eb="4">
      <t>ホウコク</t>
    </rPh>
    <rPh sb="4" eb="5">
      <t>ジ</t>
    </rPh>
    <rPh sb="6" eb="8">
      <t>ヤクイン</t>
    </rPh>
    <rPh sb="8" eb="10">
      <t>メイボ</t>
    </rPh>
    <rPh sb="28" eb="31">
      <t>シンセイジ</t>
    </rPh>
    <rPh sb="37" eb="38">
      <t>ウツ</t>
    </rPh>
    <phoneticPr fontId="8"/>
  </si>
  <si>
    <r>
      <t>耐震性を向上させた低圧導管でガス供給を受けていることを示す書類（証明書、写真、図面等）</t>
    </r>
    <r>
      <rPr>
        <sz val="11"/>
        <rFont val="ＭＳ Ｐ明朝"/>
        <family val="1"/>
        <charset val="128"/>
      </rPr>
      <t>　（交付申請時より変更がない場合は、申請時提出書類の写しでも可）</t>
    </r>
    <rPh sb="0" eb="3">
      <t>タイシンセイ</t>
    </rPh>
    <rPh sb="4" eb="6">
      <t>コウジョウ</t>
    </rPh>
    <rPh sb="9" eb="11">
      <t>テイアツ</t>
    </rPh>
    <phoneticPr fontId="8"/>
  </si>
  <si>
    <t>※ 軽微な配分額の変更の場合、配分変更の額・変更理由・変更内容が明記された書類</t>
    <rPh sb="2" eb="4">
      <t>ケイビ</t>
    </rPh>
    <rPh sb="5" eb="7">
      <t>ハイブン</t>
    </rPh>
    <rPh sb="7" eb="8">
      <t>ガク</t>
    </rPh>
    <rPh sb="9" eb="11">
      <t>ヘンコウ</t>
    </rPh>
    <rPh sb="12" eb="14">
      <t>バアイ</t>
    </rPh>
    <rPh sb="15" eb="17">
      <t>ハイブン</t>
    </rPh>
    <rPh sb="17" eb="19">
      <t>ヘンコウ</t>
    </rPh>
    <rPh sb="20" eb="21">
      <t>ガク</t>
    </rPh>
    <rPh sb="22" eb="24">
      <t>ヘンコウ</t>
    </rPh>
    <rPh sb="24" eb="26">
      <t>リユウ</t>
    </rPh>
    <rPh sb="27" eb="29">
      <t>ヘンコウ</t>
    </rPh>
    <rPh sb="29" eb="31">
      <t>ナイヨウ</t>
    </rPh>
    <rPh sb="32" eb="34">
      <t>メイキ</t>
    </rPh>
    <rPh sb="37" eb="39">
      <t>ショルイ</t>
    </rPh>
    <phoneticPr fontId="8"/>
  </si>
  <si>
    <r>
      <t>支払委託契約関係　</t>
    </r>
    <r>
      <rPr>
        <sz val="11.5"/>
        <rFont val="ＭＳ Ｐ明朝"/>
        <family val="1"/>
        <charset val="128"/>
      </rPr>
      <t>（支払委託契約書の写し）</t>
    </r>
    <phoneticPr fontId="8"/>
  </si>
  <si>
    <t>その他、必要な追加書類 （該当時）</t>
    <rPh sb="2" eb="3">
      <t>タ</t>
    </rPh>
    <rPh sb="4" eb="6">
      <t>ヒツヨウ</t>
    </rPh>
    <rPh sb="7" eb="9">
      <t>ツイカ</t>
    </rPh>
    <rPh sb="9" eb="11">
      <t>ショルイ</t>
    </rPh>
    <rPh sb="13" eb="15">
      <t>ガイトウ</t>
    </rPh>
    <rPh sb="15" eb="16">
      <t>ジ</t>
    </rPh>
    <phoneticPr fontId="8"/>
  </si>
  <si>
    <t xml:space="preserve"> 
     　契約件名　　　　契約先　　年度　　　　　　契約金額
　　 ・○○機器費　　　○○㈱　　令和二年度　　　○○円（税別）
　　 ・△△工事費　　　㈱△△　　令和二年度　　　△△円（税別）
　　　　　　　　　　　　　　 　　　　　　　　合計●●●円（税別）</t>
    <rPh sb="21" eb="23">
      <t>ネンド</t>
    </rPh>
    <rPh sb="40" eb="42">
      <t>キキ</t>
    </rPh>
    <rPh sb="42" eb="43">
      <t>ヒ</t>
    </rPh>
    <rPh sb="53" eb="54">
      <t>２</t>
    </rPh>
    <rPh sb="54" eb="56">
      <t>ネンド</t>
    </rPh>
    <rPh sb="75" eb="76">
      <t>ヒ</t>
    </rPh>
    <rPh sb="86" eb="87">
      <t>２</t>
    </rPh>
    <rPh sb="87" eb="89">
      <t>ネンド</t>
    </rPh>
    <rPh sb="123" eb="125">
      <t>ゴウケイ</t>
    </rPh>
    <rPh sb="128" eb="129">
      <t>エン</t>
    </rPh>
    <rPh sb="130" eb="132">
      <t>ゼイベツ</t>
    </rPh>
    <phoneticPr fontId="8"/>
  </si>
  <si>
    <t>②共同申請の場合、「補助事業に要した経費等の補助事業者別内訳（別紙３参照）」を添付</t>
    <phoneticPr fontId="8"/>
  </si>
  <si>
    <t>「補助事業に要した経費等の内訳について」（別紙3）</t>
    <phoneticPr fontId="8"/>
  </si>
  <si>
    <r>
      <t>遂行経緯書</t>
    </r>
    <r>
      <rPr>
        <sz val="11.5"/>
        <rFont val="ＭＳ Ｐ明朝"/>
        <family val="1"/>
        <charset val="128"/>
      </rPr>
      <t>（別紙４）</t>
    </r>
    <rPh sb="0" eb="2">
      <t>スイコウ</t>
    </rPh>
    <rPh sb="2" eb="4">
      <t>ケイイ</t>
    </rPh>
    <rPh sb="4" eb="5">
      <t>ショ</t>
    </rPh>
    <rPh sb="6" eb="8">
      <t>ベッシ</t>
    </rPh>
    <phoneticPr fontId="8"/>
  </si>
  <si>
    <t>全体計画</t>
    <rPh sb="0" eb="2">
      <t>ゼンタイ</t>
    </rPh>
    <rPh sb="2" eb="4">
      <t>ケイカク</t>
    </rPh>
    <phoneticPr fontId="8"/>
  </si>
  <si>
    <t>燃料消費量
kW(発電時)</t>
    <rPh sb="0" eb="2">
      <t>ネンリョウ</t>
    </rPh>
    <rPh sb="2" eb="4">
      <t>ショウヒ</t>
    </rPh>
    <rPh sb="4" eb="5">
      <t>リョウ</t>
    </rPh>
    <rPh sb="9" eb="11">
      <t>ハツデン</t>
    </rPh>
    <rPh sb="11" eb="12">
      <t>ジ</t>
    </rPh>
    <phoneticPr fontId="8"/>
  </si>
  <si>
    <t>燃料消費量
kW(非発電時)</t>
    <rPh sb="9" eb="10">
      <t>ヒ</t>
    </rPh>
    <phoneticPr fontId="8"/>
  </si>
  <si>
    <t>定格出力
kW</t>
    <rPh sb="0" eb="2">
      <t>テイカク</t>
    </rPh>
    <rPh sb="2" eb="4">
      <t>シュツリョク</t>
    </rPh>
    <phoneticPr fontId="8"/>
  </si>
  <si>
    <t>型式</t>
    <rPh sb="0" eb="2">
      <t>カタシキ</t>
    </rPh>
    <phoneticPr fontId="8"/>
  </si>
  <si>
    <t>メーカー</t>
    <phoneticPr fontId="8"/>
  </si>
  <si>
    <t>系統No</t>
    <rPh sb="0" eb="2">
      <t>ケイトウ</t>
    </rPh>
    <phoneticPr fontId="8"/>
  </si>
  <si>
    <t>効果検証データシート（ＣＧＳ用）</t>
    <rPh sb="0" eb="2">
      <t>コウカ</t>
    </rPh>
    <rPh sb="2" eb="4">
      <t>ケンショウ</t>
    </rPh>
    <rPh sb="14" eb="15">
      <t>ヨウ</t>
    </rPh>
    <phoneticPr fontId="8"/>
  </si>
  <si>
    <t>㊞</t>
    <phoneticPr fontId="8"/>
  </si>
  <si>
    <t>効果検証データシート（ＧＨＰ用）</t>
    <rPh sb="0" eb="2">
      <t>コウカ</t>
    </rPh>
    <rPh sb="2" eb="4">
      <t>ケンショウ</t>
    </rPh>
    <rPh sb="14" eb="15">
      <t>ヨウ</t>
    </rPh>
    <phoneticPr fontId="8"/>
  </si>
  <si>
    <t>㊞</t>
    <phoneticPr fontId="8"/>
  </si>
  <si>
    <t xml:space="preserve"> ・ 系統連系協議結果の写し(該当する場合)、現地試運転報告書</t>
    <rPh sb="3" eb="5">
      <t>ケイトウ</t>
    </rPh>
    <rPh sb="5" eb="7">
      <t>レンケイ</t>
    </rPh>
    <rPh sb="7" eb="9">
      <t>キョウギ</t>
    </rPh>
    <rPh sb="9" eb="11">
      <t>ケッカ</t>
    </rPh>
    <rPh sb="12" eb="13">
      <t>ウツ</t>
    </rPh>
    <rPh sb="23" eb="25">
      <t>ゲンチ</t>
    </rPh>
    <rPh sb="25" eb="28">
      <t>シウンテン</t>
    </rPh>
    <rPh sb="28" eb="31">
      <t>ホウコクショ</t>
    </rPh>
    <phoneticPr fontId="8"/>
  </si>
  <si>
    <t>計画変更等承認申請書（様式第５）、及び計画変更等承認結果通知書の写し</t>
    <rPh sb="0" eb="2">
      <t>ケイカク</t>
    </rPh>
    <rPh sb="2" eb="4">
      <t>ヘンコウ</t>
    </rPh>
    <rPh sb="4" eb="5">
      <t>トウ</t>
    </rPh>
    <rPh sb="5" eb="7">
      <t>ショウニン</t>
    </rPh>
    <rPh sb="7" eb="10">
      <t>シンセイショ</t>
    </rPh>
    <rPh sb="11" eb="13">
      <t>ヨウシキ</t>
    </rPh>
    <rPh sb="13" eb="14">
      <t>ダイ</t>
    </rPh>
    <rPh sb="17" eb="18">
      <t>オヨ</t>
    </rPh>
    <phoneticPr fontId="8"/>
  </si>
  <si>
    <t>リース・エネルギーサービス（ESCO含む）・賃貸借に関する契約書（締結済）の写し、料金計算書等</t>
    <rPh sb="18" eb="19">
      <t>フク</t>
    </rPh>
    <rPh sb="22" eb="25">
      <t>チンタイシャク</t>
    </rPh>
    <rPh sb="26" eb="27">
      <t>カン</t>
    </rPh>
    <rPh sb="29" eb="32">
      <t>ケイヤクショ</t>
    </rPh>
    <rPh sb="38" eb="39">
      <t>ウツ</t>
    </rPh>
    <rPh sb="41" eb="43">
      <t>リョウキン</t>
    </rPh>
    <rPh sb="43" eb="46">
      <t>ケイサンショ</t>
    </rPh>
    <rPh sb="46" eb="47">
      <t>トウ</t>
    </rPh>
    <phoneticPr fontId="8"/>
  </si>
  <si>
    <t>支払委託契約に関する契約書の写し</t>
    <rPh sb="0" eb="2">
      <t>シハライ</t>
    </rPh>
    <rPh sb="2" eb="4">
      <t>イタク</t>
    </rPh>
    <rPh sb="4" eb="6">
      <t>ケイヤク</t>
    </rPh>
    <rPh sb="7" eb="8">
      <t>カン</t>
    </rPh>
    <rPh sb="10" eb="13">
      <t>ケイヤクショ</t>
    </rPh>
    <rPh sb="14" eb="15">
      <t>ウツ</t>
    </rPh>
    <phoneticPr fontId="8"/>
  </si>
  <si>
    <t>その他、必要な追加書類</t>
    <rPh sb="2" eb="3">
      <t>タ</t>
    </rPh>
    <phoneticPr fontId="8"/>
  </si>
  <si>
    <t>※ＧＨＰは記入不要</t>
    <rPh sb="5" eb="7">
      <t>キニュウ</t>
    </rPh>
    <rPh sb="7" eb="9">
      <t>フヨウ</t>
    </rPh>
    <phoneticPr fontId="8"/>
  </si>
  <si>
    <r>
      <t>補助事業方式の仕様確認表</t>
    </r>
    <r>
      <rPr>
        <sz val="11.5"/>
        <rFont val="ＭＳ Ｐ明朝"/>
        <family val="1"/>
        <charset val="128"/>
      </rPr>
      <t>（別紙５）</t>
    </r>
    <r>
      <rPr>
        <b/>
        <sz val="11.5"/>
        <rFont val="HG丸ｺﾞｼｯｸM-PRO"/>
        <family val="3"/>
        <charset val="128"/>
      </rPr>
      <t>室内機接続確認シート（ＧＨＰのみ）</t>
    </r>
    <r>
      <rPr>
        <sz val="11.5"/>
        <rFont val="ＭＳ Ｐ明朝"/>
        <family val="1"/>
        <charset val="128"/>
      </rPr>
      <t xml:space="preserve">
</t>
    </r>
    <r>
      <rPr>
        <b/>
        <sz val="11.5"/>
        <rFont val="HG丸ｺﾞｼｯｸM-PRO"/>
        <family val="3"/>
        <charset val="128"/>
      </rPr>
      <t>計算シートと根拠資料（CGSのみ）※変更が無ければ</t>
    </r>
    <r>
      <rPr>
        <sz val="11.5"/>
        <rFont val="ＭＳ Ｐ明朝"/>
        <family val="1"/>
        <charset val="128"/>
      </rPr>
      <t>申請書の写し可</t>
    </r>
    <rPh sb="0" eb="2">
      <t>ホジョ</t>
    </rPh>
    <rPh sb="2" eb="4">
      <t>ジギョウ</t>
    </rPh>
    <rPh sb="4" eb="6">
      <t>ホウシキ</t>
    </rPh>
    <rPh sb="13" eb="15">
      <t>ベッシ</t>
    </rPh>
    <rPh sb="17" eb="20">
      <t>シツナイキ</t>
    </rPh>
    <rPh sb="20" eb="22">
      <t>セツゾク</t>
    </rPh>
    <rPh sb="22" eb="24">
      <t>カクニン</t>
    </rPh>
    <rPh sb="35" eb="37">
      <t>ケイサン</t>
    </rPh>
    <rPh sb="41" eb="43">
      <t>コンキョ</t>
    </rPh>
    <rPh sb="43" eb="45">
      <t>シリョウ</t>
    </rPh>
    <rPh sb="53" eb="55">
      <t>ヘンコウ</t>
    </rPh>
    <rPh sb="56" eb="57">
      <t>ナ</t>
    </rPh>
    <rPh sb="60" eb="63">
      <t>シンセイショ</t>
    </rPh>
    <rPh sb="64" eb="65">
      <t>ウツ</t>
    </rPh>
    <rPh sb="66" eb="67">
      <t>カ</t>
    </rPh>
    <phoneticPr fontId="8"/>
  </si>
  <si>
    <t>・消耗品、雑費（当該補助事業専用でないもの）</t>
    <phoneticPr fontId="8"/>
  </si>
  <si>
    <t>一般～（例：一般管理費）</t>
    <phoneticPr fontId="8"/>
  </si>
  <si>
    <t>・諸経費、一般管理費等、補助対象か否かが不明確な項目は対象外</t>
    <phoneticPr fontId="8"/>
  </si>
  <si>
    <t>・計算根拠を示す資料(ＣＧＳの場合。交付申請時提出書類の写し)※写しは申請時から変更が無い場合のみ可</t>
    <rPh sb="1" eb="3">
      <t>ケイサン</t>
    </rPh>
    <rPh sb="3" eb="5">
      <t>コンキョ</t>
    </rPh>
    <rPh sb="6" eb="7">
      <t>シメ</t>
    </rPh>
    <rPh sb="8" eb="10">
      <t>シリョウ</t>
    </rPh>
    <rPh sb="15" eb="17">
      <t>バアイ</t>
    </rPh>
    <rPh sb="18" eb="20">
      <t>コウフ</t>
    </rPh>
    <rPh sb="20" eb="23">
      <t>シンセイジ</t>
    </rPh>
    <rPh sb="23" eb="25">
      <t>テイシュツ</t>
    </rPh>
    <rPh sb="25" eb="27">
      <t>ショルイ</t>
    </rPh>
    <rPh sb="28" eb="29">
      <t>ウツ</t>
    </rPh>
    <phoneticPr fontId="8"/>
  </si>
  <si>
    <t>・計算シート(ＣＧＳの場合)※写しは申請時から変更が無い場合のみ可</t>
    <rPh sb="11" eb="13">
      <t>バアイ</t>
    </rPh>
    <rPh sb="15" eb="16">
      <t>ウツ</t>
    </rPh>
    <rPh sb="18" eb="20">
      <t>シンセイ</t>
    </rPh>
    <rPh sb="20" eb="21">
      <t>ジ</t>
    </rPh>
    <rPh sb="23" eb="25">
      <t>ヘンコウ</t>
    </rPh>
    <rPh sb="26" eb="27">
      <t>ナ</t>
    </rPh>
    <rPh sb="28" eb="30">
      <t>バアイ</t>
    </rPh>
    <rPh sb="32" eb="33">
      <t>カ</t>
    </rPh>
    <phoneticPr fontId="8"/>
  </si>
  <si>
    <t>・室内機接続確認シート（ＧＨＰの場合）※写しは申請時から変更が無い場合のみ可</t>
    <rPh sb="16" eb="18">
      <t>バアイ</t>
    </rPh>
    <phoneticPr fontId="8"/>
  </si>
  <si>
    <t>（別紙１）</t>
    <rPh sb="1" eb="3">
      <t>ベッシ</t>
    </rPh>
    <phoneticPr fontId="8"/>
  </si>
  <si>
    <t>・○○工事：３社相見積の結果、最も安価な見積提示を行った○○㈱を選定
・△△工事：㈱△△と随意契約。発注先選定理由書参照</t>
    <phoneticPr fontId="8"/>
  </si>
  <si>
    <t>（別紙１）</t>
    <rPh sb="1" eb="3">
      <t>ベッシ</t>
    </rPh>
    <phoneticPr fontId="8"/>
  </si>
  <si>
    <t>令和元年度災害時における生活環境の確保に資する天然ガス利用設備</t>
    <rPh sb="2" eb="3">
      <t>ガン</t>
    </rPh>
    <phoneticPr fontId="8"/>
  </si>
  <si>
    <t>導入支援事業費補助金年度末実績報告書</t>
    <phoneticPr fontId="8"/>
  </si>
  <si>
    <t>令和元年度災害時における生活環境の確保に資する天然ガス利用設備</t>
    <rPh sb="0" eb="8">
      <t>レイワガンネンドサイガイジ</t>
    </rPh>
    <rPh sb="12" eb="16">
      <t>セイカツカンキョウ</t>
    </rPh>
    <rPh sb="17" eb="19">
      <t>カクホ</t>
    </rPh>
    <phoneticPr fontId="8"/>
  </si>
  <si>
    <t>導入支援事業費補助金精算払請求書</t>
    <phoneticPr fontId="8"/>
  </si>
  <si>
    <t>印</t>
    <rPh sb="0" eb="1">
      <t>イン</t>
    </rPh>
    <phoneticPr fontId="8"/>
  </si>
  <si>
    <r>
      <t xml:space="preserve">「諸経費」の項目を入れる場合、必ず内訳を記載すること。
</t>
    </r>
    <r>
      <rPr>
        <sz val="9"/>
        <rFont val="ＭＳ 明朝"/>
        <family val="1"/>
        <charset val="128"/>
      </rPr>
      <t>(例：見積上のどの項目に対し〇％等、切捨て)</t>
    </r>
    <rPh sb="1" eb="4">
      <t>ショケイヒ</t>
    </rPh>
    <rPh sb="6" eb="8">
      <t>コウモク</t>
    </rPh>
    <rPh sb="9" eb="10">
      <t>イ</t>
    </rPh>
    <rPh sb="12" eb="14">
      <t>バアイ</t>
    </rPh>
    <rPh sb="15" eb="16">
      <t>カナラ</t>
    </rPh>
    <rPh sb="17" eb="19">
      <t>ウチワケ</t>
    </rPh>
    <rPh sb="20" eb="22">
      <t>キサイ</t>
    </rPh>
    <rPh sb="29" eb="30">
      <t>レイ</t>
    </rPh>
    <rPh sb="31" eb="33">
      <t>ミツ</t>
    </rPh>
    <rPh sb="33" eb="34">
      <t>ジョウ</t>
    </rPh>
    <rPh sb="37" eb="39">
      <t>コウモク</t>
    </rPh>
    <rPh sb="40" eb="41">
      <t>タイ</t>
    </rPh>
    <rPh sb="44" eb="45">
      <t>ナド</t>
    </rPh>
    <rPh sb="46" eb="48">
      <t>キリス</t>
    </rPh>
    <phoneticPr fontId="8"/>
  </si>
  <si>
    <t>（別紙３）</t>
    <rPh sb="1" eb="3">
      <t>ベッシ</t>
    </rPh>
    <phoneticPr fontId="8"/>
  </si>
  <si>
    <t>（別紙７）</t>
    <rPh sb="1" eb="3">
      <t>ベッシ</t>
    </rPh>
    <phoneticPr fontId="8"/>
  </si>
  <si>
    <t>出力
kW</t>
    <rPh sb="0" eb="2">
      <t>シュツリョク</t>
    </rPh>
    <phoneticPr fontId="8"/>
  </si>
  <si>
    <t>発電効率
(%)</t>
    <rPh sb="0" eb="2">
      <t>ハツデン</t>
    </rPh>
    <rPh sb="2" eb="4">
      <t>コウリツ</t>
    </rPh>
    <phoneticPr fontId="8"/>
  </si>
  <si>
    <t>効率
(%)</t>
    <rPh sb="0" eb="2">
      <t>コウリツ</t>
    </rPh>
    <phoneticPr fontId="8"/>
  </si>
  <si>
    <t>設計・基礎工事</t>
  </si>
  <si>
    <t>A社</t>
  </si>
  <si>
    <t>機械設置工事</t>
  </si>
  <si>
    <t>B社</t>
  </si>
  <si>
    <t>2/3</t>
  </si>
  <si>
    <t>2/3</t>
    <phoneticPr fontId="8"/>
  </si>
  <si>
    <t>円</t>
  </si>
  <si>
    <t>ガスエンジン</t>
  </si>
  <si>
    <t>**(株)
○○○○</t>
  </si>
  <si>
    <t>都市ガス
13A</t>
  </si>
  <si>
    <t>ガスヒートポンプエアコン</t>
  </si>
  <si>
    <t>ＣＧＳ設備
設置工事</t>
  </si>
  <si>
    <t>○○○</t>
  </si>
  <si>
    <t>1 式</t>
  </si>
  <si>
    <t>R3.1.○</t>
  </si>
  <si>
    <t>○○</t>
  </si>
  <si>
    <t>B棟CGS室</t>
  </si>
  <si>
    <t>補助対象経費
8,000,000円</t>
  </si>
  <si>
    <t>ガス配管</t>
  </si>
  <si>
    <t>1式</t>
  </si>
  <si>
    <t>R3.○.○</t>
  </si>
  <si>
    <t>ガス管分岐：
補助対象経費2,000,000円
（Ａ社）</t>
  </si>
  <si>
    <t xml:space="preserve">  納品書（完了届）、検収書（受領書）等）</t>
    <rPh sb="2" eb="5">
      <t>ノウヒンショ</t>
    </rPh>
    <rPh sb="15" eb="18">
      <t>ジュリョウショ</t>
    </rPh>
    <phoneticPr fontId="8"/>
  </si>
  <si>
    <t>【件名】○○工事</t>
    <rPh sb="1" eb="3">
      <t>ケンメイ</t>
    </rPh>
    <rPh sb="6" eb="8">
      <t>コウジ</t>
    </rPh>
    <phoneticPr fontId="8"/>
  </si>
  <si>
    <t>令和元年度災害時における生活環境の確保に資する天然ガス利用設備導入支援事業費補助金</t>
    <phoneticPr fontId="8"/>
  </si>
  <si>
    <t>実施体制表</t>
    <phoneticPr fontId="8"/>
  </si>
  <si>
    <t>A株式会社</t>
    <phoneticPr fontId="59"/>
  </si>
  <si>
    <t>ー</t>
  </si>
  <si>
    <t>ー</t>
    <phoneticPr fontId="59"/>
  </si>
  <si>
    <t>株式会社F</t>
    <phoneticPr fontId="59"/>
  </si>
  <si>
    <t>設備所有者・使用者</t>
    <rPh sb="0" eb="2">
      <t>セツビ</t>
    </rPh>
    <rPh sb="2" eb="5">
      <t>ショユウシャ</t>
    </rPh>
    <rPh sb="6" eb="9">
      <t>シヨウシャ</t>
    </rPh>
    <phoneticPr fontId="59"/>
  </si>
  <si>
    <t>取得財産等管理台帳（様式第１５）　※それを示す根拠資料（該当箇所を明示した別表も添付）</t>
    <rPh sb="0" eb="2">
      <t>シュトク</t>
    </rPh>
    <rPh sb="2" eb="4">
      <t>ザイサン</t>
    </rPh>
    <rPh sb="4" eb="5">
      <t>ナド</t>
    </rPh>
    <rPh sb="5" eb="7">
      <t>カンリ</t>
    </rPh>
    <rPh sb="7" eb="9">
      <t>ダイチョウ</t>
    </rPh>
    <rPh sb="10" eb="12">
      <t>ヨウシキ</t>
    </rPh>
    <rPh sb="12" eb="13">
      <t>ダイ</t>
    </rPh>
    <rPh sb="28" eb="30">
      <t>ガイトウ</t>
    </rPh>
    <rPh sb="30" eb="32">
      <t>カショ</t>
    </rPh>
    <rPh sb="33" eb="35">
      <t>メイジ</t>
    </rPh>
    <rPh sb="40" eb="42">
      <t>テンプ</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</si>
</sst>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yyyy/mm/dd"/>
    <numFmt numFmtId="177" formatCode="#,##0_);[Red]\(#,##0\)"/>
    <numFmt numFmtId="178" formatCode="#,##0_ "/>
    <numFmt numFmtId="179" formatCode="0.0"/>
    <numFmt numFmtId="180" formatCode="#,##0.0_ "/>
    <numFmt numFmtId="181" formatCode="0.0_);[Red]\(0.0\)"/>
    <numFmt numFmtId="182" formatCode="#,##0.0_ ;[Red]\-#,##0.0\ "/>
    <numFmt numFmtId="183" formatCode="0.00_ ;[Red]\-0.00\ "/>
    <numFmt numFmtId="184" formatCode="0.0%"/>
    <numFmt numFmtId="185" formatCode="[$-411]ggge&quot;年&quot;m&quot;月&quot;d&quot;日&quot;;@"/>
    <numFmt numFmtId="186" formatCode="#,##0.0_);[Red]\(#,##0.0\)"/>
    <numFmt numFmtId="187" formatCode="[DBNum3][$-411]#,##0"/>
    <numFmt numFmtId="188" formatCode="0.0_ "/>
    <numFmt numFmtId="189" formatCode="#,##0_ ;[Red]\-#,##0\ "/>
    <numFmt numFmtId="190" formatCode="0.0_ ;[Red]\-0.0\ "/>
    <numFmt numFmtId="191" formatCode="#,##0;[Red]#,##0"/>
  </numFmts>
  <fonts count="10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10"/>
      <name val="ＭＳ Ｐゴシック"/>
      <family val="3"/>
      <charset val="128"/>
    </font>
    <font>
      <sz val="11"/>
      <color indexed="8"/>
      <name val="ＭＳ Ｐゴシック"/>
      <family val="3"/>
      <charset val="128"/>
    </font>
    <font>
      <b/>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明朝"/>
      <family val="1"/>
      <charset val="128"/>
    </font>
    <font>
      <sz val="9"/>
      <name val="ＭＳ 明朝"/>
      <family val="1"/>
      <charset val="128"/>
    </font>
    <font>
      <sz val="10"/>
      <name val="ＭＳ 明朝"/>
      <family val="1"/>
      <charset val="128"/>
    </font>
    <font>
      <sz val="12"/>
      <name val="ＭＳ 明朝"/>
      <family val="1"/>
      <charset val="128"/>
    </font>
    <font>
      <sz val="11"/>
      <name val="明朝"/>
      <family val="3"/>
      <charset val="128"/>
    </font>
    <font>
      <sz val="11"/>
      <name val="ＭＳ Ｐ明朝"/>
      <family val="1"/>
      <charset val="128"/>
    </font>
    <font>
      <sz val="10"/>
      <name val="ＭＳ Ｐ明朝"/>
      <family val="1"/>
      <charset val="128"/>
    </font>
    <font>
      <sz val="10"/>
      <color indexed="8"/>
      <name val="ＭＳ 明朝"/>
      <family val="1"/>
      <charset val="128"/>
    </font>
    <font>
      <sz val="11"/>
      <color indexed="8"/>
      <name val="ＭＳ 明朝"/>
      <family val="1"/>
      <charset val="128"/>
    </font>
    <font>
      <sz val="13"/>
      <name val="ＭＳ 明朝"/>
      <family val="1"/>
      <charset val="128"/>
    </font>
    <font>
      <sz val="11"/>
      <color theme="1"/>
      <name val="ＭＳ 明朝"/>
      <family val="1"/>
      <charset val="128"/>
    </font>
    <font>
      <sz val="10.5"/>
      <name val="ＭＳ 明朝"/>
      <family val="1"/>
      <charset val="128"/>
    </font>
    <font>
      <sz val="11"/>
      <color theme="1"/>
      <name val="Century"/>
      <family val="2"/>
      <charset val="128"/>
    </font>
    <font>
      <sz val="13"/>
      <color indexed="8"/>
      <name val="ＭＳ 明朝"/>
      <family val="1"/>
      <charset val="128"/>
    </font>
    <font>
      <sz val="8"/>
      <name val="ＭＳ 明朝"/>
      <family val="1"/>
      <charset val="128"/>
    </font>
    <font>
      <b/>
      <sz val="13"/>
      <name val="ＭＳ 明朝"/>
      <family val="1"/>
      <charset val="128"/>
    </font>
    <font>
      <sz val="13"/>
      <color theme="1"/>
      <name val="ＭＳ 明朝"/>
      <family val="1"/>
      <charset val="128"/>
    </font>
    <font>
      <sz val="11.5"/>
      <name val="ＭＳ Ｐ明朝"/>
      <family val="1"/>
      <charset val="128"/>
    </font>
    <font>
      <b/>
      <sz val="11.5"/>
      <name val="ＭＳ Ｐ明朝"/>
      <family val="1"/>
      <charset val="128"/>
    </font>
    <font>
      <b/>
      <u/>
      <sz val="11.5"/>
      <name val="HG丸ｺﾞｼｯｸM-PRO"/>
      <family val="3"/>
      <charset val="128"/>
    </font>
    <font>
      <sz val="9"/>
      <name val="ＭＳ Ｐ明朝"/>
      <family val="1"/>
      <charset val="128"/>
    </font>
    <font>
      <b/>
      <sz val="10"/>
      <name val="ＭＳ 明朝"/>
      <family val="1"/>
      <charset val="128"/>
    </font>
    <font>
      <sz val="12"/>
      <name val="ＭＳ Ｐゴシック"/>
      <family val="3"/>
      <charset val="128"/>
    </font>
    <font>
      <b/>
      <sz val="12"/>
      <name val="ＭＳ 明朝"/>
      <family val="1"/>
      <charset val="128"/>
    </font>
    <font>
      <sz val="11"/>
      <name val="ＭＳ ゴシック"/>
      <family val="3"/>
      <charset val="128"/>
    </font>
    <font>
      <sz val="10"/>
      <color indexed="10"/>
      <name val="ＭＳ 明朝"/>
      <family val="1"/>
      <charset val="128"/>
    </font>
    <font>
      <b/>
      <sz val="11.5"/>
      <name val="HG丸ｺﾞｼｯｸM-PRO"/>
      <family val="3"/>
      <charset val="128"/>
    </font>
    <font>
      <sz val="9"/>
      <name val="Century"/>
      <family val="1"/>
    </font>
    <font>
      <b/>
      <sz val="11"/>
      <name val="ＭＳ 明朝"/>
      <family val="1"/>
      <charset val="128"/>
    </font>
    <font>
      <b/>
      <sz val="11"/>
      <name val="ＭＳ Ｐゴシック"/>
      <family val="3"/>
      <charset val="128"/>
    </font>
    <font>
      <sz val="11"/>
      <name val="Century"/>
      <family val="1"/>
    </font>
    <font>
      <vertAlign val="superscript"/>
      <sz val="9"/>
      <name val="ＭＳ 明朝"/>
      <family val="1"/>
      <charset val="128"/>
    </font>
    <font>
      <sz val="10"/>
      <name val="ＭＳ Ｐゴシック"/>
      <family val="3"/>
      <charset val="128"/>
    </font>
    <font>
      <sz val="6"/>
      <name val="ＭＳ Ｐゴシック"/>
      <family val="2"/>
      <charset val="128"/>
      <scheme val="minor"/>
    </font>
    <font>
      <sz val="9"/>
      <name val="Meiryo UI"/>
      <family val="3"/>
      <charset val="128"/>
    </font>
    <font>
      <sz val="11"/>
      <name val="Meiryo UI"/>
      <family val="3"/>
      <charset val="128"/>
    </font>
    <font>
      <b/>
      <sz val="11"/>
      <name val="Meiryo UI"/>
      <family val="3"/>
      <charset val="128"/>
    </font>
    <font>
      <b/>
      <sz val="10"/>
      <name val="Meiryo UI"/>
      <family val="3"/>
      <charset val="128"/>
    </font>
    <font>
      <sz val="10"/>
      <name val="Meiryo UI"/>
      <family val="3"/>
      <charset val="128"/>
    </font>
    <font>
      <sz val="8"/>
      <name val="Meiryo UI"/>
      <family val="3"/>
      <charset val="128"/>
    </font>
    <font>
      <sz val="9"/>
      <color indexed="81"/>
      <name val="ＭＳ Ｐゴシック"/>
      <family val="3"/>
      <charset val="128"/>
    </font>
    <font>
      <sz val="14"/>
      <name val="ＭＳ Ｐゴシック"/>
      <family val="3"/>
      <charset val="128"/>
    </font>
    <font>
      <sz val="6"/>
      <name val="ＭＳ 明朝"/>
      <family val="1"/>
      <charset val="128"/>
    </font>
    <font>
      <sz val="9.5"/>
      <name val="ＭＳ Ｐ明朝"/>
      <family val="1"/>
      <charset val="128"/>
    </font>
    <font>
      <sz val="8"/>
      <name val="ＭＳ Ｐゴシック"/>
      <family val="3"/>
      <charset val="128"/>
    </font>
    <font>
      <u/>
      <sz val="11"/>
      <color indexed="12"/>
      <name val="ＭＳ Ｐゴシック"/>
      <family val="3"/>
      <charset val="128"/>
    </font>
    <font>
      <b/>
      <sz val="14"/>
      <name val="Meiryo UI"/>
      <family val="3"/>
      <charset val="128"/>
    </font>
    <font>
      <sz val="11"/>
      <color theme="3" tint="0.39997558519241921"/>
      <name val="ＭＳ 明朝"/>
      <family val="1"/>
      <charset val="128"/>
    </font>
    <font>
      <strike/>
      <sz val="10"/>
      <name val="ＭＳ 明朝"/>
      <family val="1"/>
      <charset val="128"/>
    </font>
    <font>
      <sz val="11"/>
      <color theme="1"/>
      <name val="ＭＳ 明朝"/>
      <family val="2"/>
      <charset val="128"/>
    </font>
    <font>
      <sz val="10"/>
      <color rgb="FFFF0000"/>
      <name val="ＭＳ 明朝"/>
      <family val="1"/>
      <charset val="128"/>
    </font>
    <font>
      <sz val="6"/>
      <color theme="1"/>
      <name val="ＭＳ Ｐゴシック"/>
      <family val="2"/>
      <charset val="128"/>
      <scheme val="minor"/>
    </font>
    <font>
      <sz val="8"/>
      <color theme="1"/>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b/>
      <sz val="11"/>
      <color theme="1"/>
      <name val="ＭＳ Ｐゴシック"/>
      <family val="3"/>
      <charset val="128"/>
      <scheme val="minor"/>
    </font>
    <font>
      <sz val="6"/>
      <name val="Meiryo UI"/>
      <family val="3"/>
      <charset val="128"/>
    </font>
    <font>
      <b/>
      <u/>
      <sz val="10"/>
      <name val="ＭＳ 明朝"/>
      <family val="1"/>
      <charset val="128"/>
    </font>
    <font>
      <u/>
      <sz val="10"/>
      <name val="ＭＳ 明朝"/>
      <family val="1"/>
      <charset val="128"/>
    </font>
    <font>
      <sz val="11.5"/>
      <name val="HG丸ｺﾞｼｯｸM-PRO"/>
      <family val="3"/>
      <charset val="128"/>
    </font>
    <font>
      <sz val="10"/>
      <color rgb="FF33CC33"/>
      <name val="ＭＳ 明朝"/>
      <family val="1"/>
      <charset val="128"/>
    </font>
    <font>
      <b/>
      <sz val="10"/>
      <color rgb="FF33CC33"/>
      <name val="ＭＳ 明朝"/>
      <family val="1"/>
      <charset val="128"/>
    </font>
    <font>
      <sz val="12"/>
      <color rgb="FF33CC33"/>
      <name val="ＭＳ 明朝"/>
      <family val="1"/>
      <charset val="128"/>
    </font>
    <font>
      <sz val="14"/>
      <name val="ＭＳ 明朝"/>
      <family val="1"/>
      <charset val="128"/>
    </font>
    <font>
      <b/>
      <sz val="10.5"/>
      <name val="ＭＳ 明朝"/>
      <family val="1"/>
      <charset val="128"/>
    </font>
    <font>
      <sz val="11"/>
      <name val="ＭＳ Ｐゴシック"/>
      <family val="3"/>
      <charset val="128"/>
      <scheme val="minor"/>
    </font>
    <font>
      <sz val="11.5"/>
      <color rgb="FFFF0000"/>
      <name val="ＭＳ Ｐ明朝"/>
      <family val="1"/>
      <charset val="128"/>
    </font>
    <font>
      <b/>
      <sz val="10"/>
      <name val="HG丸ｺﾞｼｯｸM-PRO"/>
      <family val="3"/>
      <charset val="128"/>
    </font>
    <font>
      <sz val="11"/>
      <name val="HG丸ｺﾞｼｯｸM-PRO"/>
      <family val="3"/>
      <charset val="128"/>
    </font>
    <font>
      <sz val="10"/>
      <name val="HG丸ｺﾞｼｯｸM-PRO"/>
      <family val="3"/>
      <charset val="128"/>
    </font>
    <font>
      <sz val="10.5"/>
      <name val="ＭＳ Ｐ明朝"/>
      <family val="1"/>
      <charset val="128"/>
    </font>
    <font>
      <b/>
      <sz val="14"/>
      <name val="ＭＳ 明朝"/>
      <family val="1"/>
      <charset val="128"/>
    </font>
    <font>
      <b/>
      <sz val="14"/>
      <name val="ＭＳ Ｐゴシック"/>
      <family val="3"/>
      <charset val="128"/>
      <scheme val="minor"/>
    </font>
    <font>
      <b/>
      <u/>
      <sz val="14"/>
      <name val="ＭＳ Ｐゴシック"/>
      <family val="3"/>
      <charset val="128"/>
      <scheme val="minor"/>
    </font>
    <font>
      <sz val="9"/>
      <name val="ＭＳ Ｐゴシック"/>
      <family val="3"/>
      <charset val="128"/>
    </font>
    <font>
      <sz val="10"/>
      <color rgb="FF3333FF"/>
      <name val="ＭＳ 明朝"/>
      <family val="1"/>
      <charset val="128"/>
    </font>
    <font>
      <b/>
      <sz val="11"/>
      <color theme="1"/>
      <name val="ＭＳ 明朝"/>
      <family val="1"/>
      <charset val="128"/>
    </font>
    <font>
      <b/>
      <sz val="11"/>
      <color indexed="8"/>
      <name val="ＭＳ 明朝"/>
      <family val="1"/>
      <charset val="128"/>
    </font>
    <font>
      <sz val="10"/>
      <color theme="1"/>
      <name val="ＭＳ Ｐゴシック"/>
      <family val="2"/>
      <charset val="128"/>
      <scheme val="minor"/>
    </font>
    <font>
      <sz val="10"/>
      <color theme="1"/>
      <name val="ＭＳ Ｐゴシック"/>
      <family val="3"/>
      <charset val="128"/>
      <scheme val="minor"/>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darkGray"/>
    </fill>
    <fill>
      <patternFill patternType="solid">
        <fgColor theme="0" tint="-0.14999847407452621"/>
        <bgColor indexed="64"/>
      </patternFill>
    </fill>
    <fill>
      <patternFill patternType="solid">
        <fgColor theme="0" tint="-0.14996795556505021"/>
        <bgColor indexed="64"/>
      </patternFill>
    </fill>
    <fill>
      <patternFill patternType="solid">
        <fgColor theme="0" tint="-0.24994659260841701"/>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0" tint="-4.9989318521683403E-2"/>
        <bgColor indexed="64"/>
      </patternFill>
    </fill>
  </fills>
  <borders count="2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otted">
        <color indexed="64"/>
      </left>
      <right/>
      <top style="thin">
        <color indexed="64"/>
      </top>
      <bottom/>
      <diagonal/>
    </border>
    <border>
      <left style="dotted">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style="dotted">
        <color indexed="64"/>
      </left>
      <right style="dotted">
        <color indexed="64"/>
      </right>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top style="hair">
        <color indexed="64"/>
      </top>
      <bottom/>
      <diagonal/>
    </border>
    <border>
      <left/>
      <right style="thin">
        <color indexed="64"/>
      </right>
      <top style="hair">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tted">
        <color indexed="64"/>
      </left>
      <right/>
      <top/>
      <bottom/>
      <diagonal/>
    </border>
    <border>
      <left/>
      <right style="dotted">
        <color indexed="64"/>
      </right>
      <top/>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style="dotted">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double">
        <color indexed="64"/>
      </right>
      <top style="thin">
        <color indexed="64"/>
      </top>
      <bottom/>
      <diagonal/>
    </border>
    <border>
      <left/>
      <right style="double">
        <color indexed="64"/>
      </right>
      <top/>
      <bottom/>
      <diagonal/>
    </border>
    <border>
      <left style="double">
        <color indexed="64"/>
      </left>
      <right/>
      <top/>
      <bottom style="hair">
        <color indexed="64"/>
      </bottom>
      <diagonal/>
    </border>
    <border>
      <left/>
      <right style="double">
        <color indexed="64"/>
      </right>
      <top/>
      <bottom style="double">
        <color indexed="64"/>
      </bottom>
      <diagonal/>
    </border>
    <border>
      <left style="double">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style="double">
        <color indexed="64"/>
      </top>
      <bottom/>
      <diagonal/>
    </border>
    <border>
      <left/>
      <right style="thin">
        <color indexed="64"/>
      </right>
      <top style="double">
        <color indexed="64"/>
      </top>
      <bottom/>
      <diagonal/>
    </border>
    <border>
      <left/>
      <right style="double">
        <color indexed="64"/>
      </right>
      <top/>
      <bottom style="thin">
        <color indexed="64"/>
      </bottom>
      <diagonal/>
    </border>
    <border>
      <left style="double">
        <color indexed="64"/>
      </left>
      <right/>
      <top/>
      <bottom style="double">
        <color indexed="64"/>
      </bottom>
      <diagonal/>
    </border>
    <border diagonalDown="1">
      <left style="thin">
        <color indexed="64"/>
      </left>
      <right style="thin">
        <color indexed="64"/>
      </right>
      <top style="thin">
        <color indexed="64"/>
      </top>
      <bottom style="hair">
        <color indexed="64"/>
      </bottom>
      <diagonal style="hair">
        <color indexed="64"/>
      </diagonal>
    </border>
    <border diagonalDown="1">
      <left style="thin">
        <color indexed="64"/>
      </left>
      <right style="thin">
        <color indexed="64"/>
      </right>
      <top style="hair">
        <color indexed="64"/>
      </top>
      <bottom style="hair">
        <color indexed="64"/>
      </bottom>
      <diagonal style="hair">
        <color indexed="64"/>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thin">
        <color indexed="64"/>
      </top>
      <bottom style="double">
        <color indexed="64"/>
      </bottom>
      <diagonal/>
    </border>
    <border diagonalUp="1">
      <left style="thin">
        <color indexed="64"/>
      </left>
      <right style="dotted">
        <color indexed="64"/>
      </right>
      <top style="thin">
        <color indexed="64"/>
      </top>
      <bottom style="thin">
        <color indexed="64"/>
      </bottom>
      <diagonal style="thin">
        <color indexed="64"/>
      </diagonal>
    </border>
    <border>
      <left style="thin">
        <color indexed="64"/>
      </left>
      <right style="dotted">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dotted">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diagonalUp="1">
      <left style="dotted">
        <color indexed="64"/>
      </left>
      <right style="dotted">
        <color indexed="64"/>
      </right>
      <top style="thin">
        <color indexed="64"/>
      </top>
      <bottom style="thin">
        <color indexed="64"/>
      </bottom>
      <diagonal style="thin">
        <color indexed="64"/>
      </diagonal>
    </border>
    <border diagonalUp="1">
      <left style="dotted">
        <color indexed="64"/>
      </left>
      <right style="medium">
        <color indexed="64"/>
      </right>
      <top style="thin">
        <color indexed="64"/>
      </top>
      <bottom style="thin">
        <color indexed="64"/>
      </bottom>
      <diagonal style="thin">
        <color indexed="64"/>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top style="thin">
        <color indexed="64"/>
      </top>
      <bottom style="double">
        <color indexed="64"/>
      </bottom>
      <diagonal/>
    </border>
    <border>
      <left style="double">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dotted">
        <color indexed="64"/>
      </right>
      <top style="thin">
        <color indexed="64"/>
      </top>
      <bottom style="thin">
        <color indexed="10"/>
      </bottom>
      <diagonal/>
    </border>
    <border>
      <left style="dotted">
        <color indexed="64"/>
      </left>
      <right style="dotted">
        <color indexed="64"/>
      </right>
      <top style="thin">
        <color indexed="64"/>
      </top>
      <bottom style="thin">
        <color indexed="10"/>
      </bottom>
      <diagonal/>
    </border>
    <border>
      <left style="thin">
        <color indexed="64"/>
      </left>
      <right style="dotted">
        <color indexed="64"/>
      </right>
      <top style="thin">
        <color indexed="10"/>
      </top>
      <bottom style="thin">
        <color indexed="64"/>
      </bottom>
      <diagonal/>
    </border>
    <border>
      <left style="dotted">
        <color indexed="64"/>
      </left>
      <right style="dotted">
        <color indexed="64"/>
      </right>
      <top style="thin">
        <color indexed="10"/>
      </top>
      <bottom style="thin">
        <color indexed="64"/>
      </bottom>
      <diagonal/>
    </border>
    <border>
      <left/>
      <right style="dotted">
        <color indexed="64"/>
      </right>
      <top style="thin">
        <color indexed="64"/>
      </top>
      <bottom style="thin">
        <color indexed="10"/>
      </bottom>
      <diagonal/>
    </border>
    <border>
      <left style="dotted">
        <color indexed="64"/>
      </left>
      <right/>
      <top style="thin">
        <color indexed="64"/>
      </top>
      <bottom style="thin">
        <color indexed="10"/>
      </bottom>
      <diagonal/>
    </border>
    <border>
      <left/>
      <right style="dotted">
        <color indexed="64"/>
      </right>
      <top style="thin">
        <color indexed="10"/>
      </top>
      <bottom style="thin">
        <color indexed="64"/>
      </bottom>
      <diagonal/>
    </border>
    <border>
      <left style="dotted">
        <color indexed="64"/>
      </left>
      <right/>
      <top style="thin">
        <color indexed="10"/>
      </top>
      <bottom style="thin">
        <color indexed="64"/>
      </bottom>
      <diagonal/>
    </border>
    <border>
      <left style="dotted">
        <color indexed="64"/>
      </left>
      <right style="dotted">
        <color indexed="64"/>
      </right>
      <top/>
      <bottom/>
      <diagonal/>
    </border>
    <border>
      <left style="thin">
        <color indexed="64"/>
      </left>
      <right/>
      <top style="hair">
        <color indexed="64"/>
      </top>
      <bottom style="thin">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thin">
        <color indexed="64"/>
      </bottom>
      <diagonal style="thin">
        <color indexed="64"/>
      </diagonal>
    </border>
    <border diagonalUp="1">
      <left/>
      <right/>
      <top style="hair">
        <color indexed="64"/>
      </top>
      <bottom style="thin">
        <color indexed="64"/>
      </bottom>
      <diagonal style="thin">
        <color indexed="64"/>
      </diagonal>
    </border>
    <border diagonalUp="1">
      <left/>
      <right style="thin">
        <color indexed="64"/>
      </right>
      <top style="hair">
        <color indexed="64"/>
      </top>
      <bottom style="thin">
        <color indexed="64"/>
      </bottom>
      <diagonal style="thin">
        <color indexed="64"/>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style="dotted">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double">
        <color indexed="64"/>
      </left>
      <right/>
      <top/>
      <bottom/>
      <diagonal/>
    </border>
    <border>
      <left/>
      <right/>
      <top style="medium">
        <color theme="1" tint="0.24994659260841701"/>
      </top>
      <bottom style="medium">
        <color theme="1" tint="0.24994659260841701"/>
      </bottom>
      <diagonal/>
    </border>
    <border>
      <left style="medium">
        <color theme="1" tint="0.24994659260841701"/>
      </left>
      <right/>
      <top/>
      <bottom/>
      <diagonal/>
    </border>
    <border>
      <left/>
      <right style="medium">
        <color theme="1" tint="0.24994659260841701"/>
      </right>
      <top/>
      <bottom/>
      <diagonal/>
    </border>
    <border>
      <left style="medium">
        <color theme="1" tint="0.24994659260841701"/>
      </left>
      <right/>
      <top style="medium">
        <color theme="1" tint="0.24994659260841701"/>
      </top>
      <bottom style="medium">
        <color theme="1" tint="0.24994659260841701"/>
      </bottom>
      <diagonal/>
    </border>
    <border>
      <left style="medium">
        <color theme="1" tint="0.24994659260841701"/>
      </left>
      <right/>
      <top/>
      <bottom style="thin">
        <color indexed="64"/>
      </bottom>
      <diagonal/>
    </border>
    <border>
      <left style="medium">
        <color theme="1" tint="0.24994659260841701"/>
      </left>
      <right/>
      <top/>
      <bottom style="hair">
        <color indexed="64"/>
      </bottom>
      <diagonal/>
    </border>
    <border>
      <left/>
      <right/>
      <top style="medium">
        <color theme="1" tint="0.24994659260841701"/>
      </top>
      <bottom style="thin">
        <color indexed="64"/>
      </bottom>
      <diagonal/>
    </border>
    <border>
      <left style="medium">
        <color theme="1" tint="0.24994659260841701"/>
      </left>
      <right/>
      <top style="hair">
        <color theme="1" tint="0.24994659260841701"/>
      </top>
      <bottom style="hair">
        <color theme="1" tint="0.24994659260841701"/>
      </bottom>
      <diagonal/>
    </border>
    <border>
      <left/>
      <right/>
      <top style="hair">
        <color theme="1" tint="0.24994659260841701"/>
      </top>
      <bottom style="hair">
        <color theme="1" tint="0.24994659260841701"/>
      </bottom>
      <diagonal/>
    </border>
    <border>
      <left style="medium">
        <color theme="1" tint="0.24994659260841701"/>
      </left>
      <right/>
      <top style="medium">
        <color theme="1" tint="0.24994659260841701"/>
      </top>
      <bottom/>
      <diagonal/>
    </border>
    <border>
      <left/>
      <right/>
      <top style="medium">
        <color theme="1" tint="0.24994659260841701"/>
      </top>
      <bottom/>
      <diagonal/>
    </border>
    <border>
      <left style="medium">
        <color theme="1" tint="0.24994659260841701"/>
      </left>
      <right/>
      <top/>
      <bottom style="medium">
        <color theme="1" tint="0.24994659260841701"/>
      </bottom>
      <diagonal/>
    </border>
    <border>
      <left/>
      <right/>
      <top/>
      <bottom style="medium">
        <color theme="1" tint="0.24994659260841701"/>
      </bottom>
      <diagonal/>
    </border>
    <border>
      <left style="medium">
        <color theme="1" tint="0.24994659260841701"/>
      </left>
      <right/>
      <top style="hair">
        <color indexed="64"/>
      </top>
      <bottom/>
      <diagonal/>
    </border>
    <border>
      <left/>
      <right style="medium">
        <color theme="1" tint="0.24994659260841701"/>
      </right>
      <top style="medium">
        <color theme="1" tint="0.24994659260841701"/>
      </top>
      <bottom style="medium">
        <color theme="1" tint="0.24994659260841701"/>
      </bottom>
      <diagonal/>
    </border>
    <border>
      <left/>
      <right style="medium">
        <color theme="1" tint="0.24994659260841701"/>
      </right>
      <top style="hair">
        <color theme="1" tint="0.24994659260841701"/>
      </top>
      <bottom style="hair">
        <color theme="1" tint="0.24994659260841701"/>
      </bottom>
      <diagonal/>
    </border>
    <border>
      <left style="thin">
        <color theme="1" tint="0.24994659260841701"/>
      </left>
      <right style="thin">
        <color theme="1" tint="0.24994659260841701"/>
      </right>
      <top style="medium">
        <color theme="1" tint="0.24994659260841701"/>
      </top>
      <bottom style="medium">
        <color theme="1" tint="0.24994659260841701"/>
      </bottom>
      <diagonal/>
    </border>
    <border>
      <left style="thin">
        <color theme="1" tint="0.24994659260841701"/>
      </left>
      <right style="thin">
        <color theme="1" tint="0.24994659260841701"/>
      </right>
      <top/>
      <bottom/>
      <diagonal/>
    </border>
    <border>
      <left style="thin">
        <color theme="1" tint="0.24994659260841701"/>
      </left>
      <right style="thin">
        <color theme="1" tint="0.24994659260841701"/>
      </right>
      <top style="hair">
        <color theme="1" tint="0.24994659260841701"/>
      </top>
      <bottom style="hair">
        <color theme="1" tint="0.24994659260841701"/>
      </bottom>
      <diagonal/>
    </border>
    <border>
      <left style="thin">
        <color theme="1" tint="0.24994659260841701"/>
      </left>
      <right style="thin">
        <color theme="1" tint="0.24994659260841701"/>
      </right>
      <top/>
      <bottom style="thin">
        <color theme="1" tint="0.24994659260841701"/>
      </bottom>
      <diagonal/>
    </border>
    <border>
      <left style="medium">
        <color theme="1" tint="0.24994659260841701"/>
      </left>
      <right/>
      <top style="hair">
        <color theme="1" tint="0.24994659260841701"/>
      </top>
      <bottom/>
      <diagonal/>
    </border>
    <border>
      <left/>
      <right/>
      <top style="hair">
        <color theme="1" tint="0.24994659260841701"/>
      </top>
      <bottom/>
      <diagonal/>
    </border>
    <border>
      <left style="thin">
        <color theme="1" tint="0.24994659260841701"/>
      </left>
      <right style="thin">
        <color theme="1" tint="0.24994659260841701"/>
      </right>
      <top style="hair">
        <color theme="1" tint="0.24994659260841701"/>
      </top>
      <bottom/>
      <diagonal/>
    </border>
    <border>
      <left/>
      <right style="medium">
        <color theme="1" tint="0.24994659260841701"/>
      </right>
      <top style="hair">
        <color theme="1" tint="0.24994659260841701"/>
      </top>
      <bottom/>
      <diagonal/>
    </border>
    <border>
      <left style="medium">
        <color theme="1" tint="0.24994659260841701"/>
      </left>
      <right/>
      <top/>
      <bottom style="thin">
        <color theme="1" tint="0.24994659260841701"/>
      </bottom>
      <diagonal/>
    </border>
    <border>
      <left/>
      <right/>
      <top/>
      <bottom style="thin">
        <color theme="1" tint="0.24994659260841701"/>
      </bottom>
      <diagonal/>
    </border>
    <border>
      <left/>
      <right style="medium">
        <color theme="1" tint="0.24994659260841701"/>
      </right>
      <top/>
      <bottom style="thin">
        <color theme="1" tint="0.24994659260841701"/>
      </bottom>
      <diagonal/>
    </border>
    <border>
      <left style="thin">
        <color theme="1" tint="0.24994659260841701"/>
      </left>
      <right style="medium">
        <color theme="1" tint="0.24994659260841701"/>
      </right>
      <top style="hair">
        <color theme="1" tint="0.24994659260841701"/>
      </top>
      <bottom style="medium">
        <color theme="1" tint="0.24994659260841701"/>
      </bottom>
      <diagonal/>
    </border>
    <border>
      <left style="thin">
        <color theme="1" tint="0.24994659260841701"/>
      </left>
      <right style="medium">
        <color theme="1" tint="0.24994659260841701"/>
      </right>
      <top style="hair">
        <color theme="1" tint="0.24994659260841701"/>
      </top>
      <bottom style="hair">
        <color theme="1" tint="0.24994659260841701"/>
      </bottom>
      <diagonal/>
    </border>
    <border>
      <left style="thin">
        <color theme="1" tint="0.24994659260841701"/>
      </left>
      <right style="medium">
        <color theme="1" tint="0.24994659260841701"/>
      </right>
      <top/>
      <bottom/>
      <diagonal/>
    </border>
    <border>
      <left style="thin">
        <color theme="1" tint="0.24994659260841701"/>
      </left>
      <right style="thin">
        <color theme="1" tint="0.24994659260841701"/>
      </right>
      <top style="medium">
        <color theme="1" tint="0.24994659260841701"/>
      </top>
      <bottom/>
      <diagonal/>
    </border>
    <border>
      <left style="thin">
        <color theme="1" tint="0.24994659260841701"/>
      </left>
      <right style="medium">
        <color theme="1" tint="0.24994659260841701"/>
      </right>
      <top style="medium">
        <color theme="1" tint="0.24994659260841701"/>
      </top>
      <bottom/>
      <diagonal/>
    </border>
    <border>
      <left style="thin">
        <color theme="1" tint="0.24994659260841701"/>
      </left>
      <right style="thin">
        <color theme="1" tint="0.24994659260841701"/>
      </right>
      <top/>
      <bottom style="medium">
        <color theme="1" tint="0.24994659260841701"/>
      </bottom>
      <diagonal/>
    </border>
    <border>
      <left style="thin">
        <color theme="1" tint="0.24994659260841701"/>
      </left>
      <right style="medium">
        <color theme="1" tint="0.24994659260841701"/>
      </right>
      <top/>
      <bottom style="medium">
        <color theme="1" tint="0.24994659260841701"/>
      </bottom>
      <diagonal/>
    </border>
    <border>
      <left style="thin">
        <color theme="1" tint="0.24994659260841701"/>
      </left>
      <right style="thin">
        <color theme="1" tint="0.24994659260841701"/>
      </right>
      <top/>
      <bottom style="hair">
        <color indexed="64"/>
      </bottom>
      <diagonal/>
    </border>
    <border>
      <left style="thin">
        <color theme="1" tint="0.24994659260841701"/>
      </left>
      <right style="medium">
        <color theme="1" tint="0.24994659260841701"/>
      </right>
      <top/>
      <bottom style="hair">
        <color indexed="64"/>
      </bottom>
      <diagonal/>
    </border>
    <border>
      <left style="thin">
        <color theme="1" tint="0.24994659260841701"/>
      </left>
      <right style="medium">
        <color theme="1" tint="0.24994659260841701"/>
      </right>
      <top style="hair">
        <color indexed="64"/>
      </top>
      <bottom/>
      <diagonal/>
    </border>
    <border>
      <left style="thin">
        <color theme="1" tint="0.24994659260841701"/>
      </left>
      <right style="medium">
        <color theme="1" tint="0.24994659260841701"/>
      </right>
      <top style="medium">
        <color theme="1" tint="0.24994659260841701"/>
      </top>
      <bottom style="medium">
        <color theme="1" tint="0.24994659260841701"/>
      </bottom>
      <diagonal/>
    </border>
    <border>
      <left/>
      <right style="medium">
        <color theme="1" tint="0.24994659260841701"/>
      </right>
      <top style="medium">
        <color theme="1" tint="0.24994659260841701"/>
      </top>
      <bottom style="thin">
        <color indexed="64"/>
      </bottom>
      <diagonal/>
    </border>
    <border>
      <left style="medium">
        <color theme="1" tint="0.24994659260841701"/>
      </left>
      <right/>
      <top style="hair">
        <color theme="1" tint="0.24994659260841701"/>
      </top>
      <bottom style="medium">
        <color theme="1" tint="0.24994659260841701"/>
      </bottom>
      <diagonal/>
    </border>
    <border>
      <left/>
      <right/>
      <top style="hair">
        <color theme="1" tint="0.24994659260841701"/>
      </top>
      <bottom style="medium">
        <color theme="1" tint="0.24994659260841701"/>
      </bottom>
      <diagonal/>
    </border>
    <border>
      <left style="thin">
        <color theme="1" tint="0.24994659260841701"/>
      </left>
      <right style="thin">
        <color theme="1" tint="0.24994659260841701"/>
      </right>
      <top style="hair">
        <color theme="1" tint="0.24994659260841701"/>
      </top>
      <bottom style="medium">
        <color theme="1" tint="0.24994659260841701"/>
      </bottom>
      <diagonal/>
    </border>
    <border>
      <left style="medium">
        <color theme="1" tint="0.24994659260841701"/>
      </left>
      <right style="medium">
        <color theme="1" tint="0.24994659260841701"/>
      </right>
      <top style="thin">
        <color indexed="64"/>
      </top>
      <bottom/>
      <diagonal/>
    </border>
    <border>
      <left style="medium">
        <color theme="1" tint="0.24994659260841701"/>
      </left>
      <right style="medium">
        <color theme="1" tint="0.24994659260841701"/>
      </right>
      <top/>
      <bottom style="hair">
        <color theme="1" tint="0.24994659260841701"/>
      </bottom>
      <diagonal/>
    </border>
    <border>
      <left style="medium">
        <color theme="1" tint="0.24994659260841701"/>
      </left>
      <right style="medium">
        <color theme="1" tint="0.24994659260841701"/>
      </right>
      <top style="hair">
        <color theme="1" tint="0.24994659260841701"/>
      </top>
      <bottom/>
      <diagonal/>
    </border>
    <border>
      <left/>
      <right style="thin">
        <color theme="1" tint="0.24994659260841701"/>
      </right>
      <top style="hair">
        <color theme="1" tint="0.24994659260841701"/>
      </top>
      <bottom/>
      <diagonal/>
    </border>
    <border>
      <left/>
      <right/>
      <top/>
      <bottom style="hair">
        <color theme="1" tint="0.24994659260841701"/>
      </bottom>
      <diagonal/>
    </border>
    <border>
      <left/>
      <right style="thin">
        <color theme="1" tint="0.24994659260841701"/>
      </right>
      <top/>
      <bottom style="hair">
        <color theme="1" tint="0.24994659260841701"/>
      </bottom>
      <diagonal/>
    </border>
    <border>
      <left style="medium">
        <color theme="1" tint="0.24994659260841701"/>
      </left>
      <right/>
      <top/>
      <bottom style="hair">
        <color theme="1" tint="0.24994659260841701"/>
      </bottom>
      <diagonal/>
    </border>
    <border>
      <left style="thin">
        <color theme="1" tint="0.24994659260841701"/>
      </left>
      <right style="thin">
        <color theme="1" tint="0.24994659260841701"/>
      </right>
      <top/>
      <bottom style="hair">
        <color theme="1" tint="0.24994659260841701"/>
      </bottom>
      <diagonal/>
    </border>
    <border>
      <left style="thin">
        <color theme="1" tint="0.24994659260841701"/>
      </left>
      <right style="medium">
        <color theme="1" tint="0.24994659260841701"/>
      </right>
      <top style="hair">
        <color theme="1" tint="0.24994659260841701"/>
      </top>
      <bottom/>
      <diagonal/>
    </border>
    <border>
      <left style="thin">
        <color theme="1" tint="0.24994659260841701"/>
      </left>
      <right style="medium">
        <color theme="1" tint="0.24994659260841701"/>
      </right>
      <top/>
      <bottom style="hair">
        <color theme="1" tint="0.24994659260841701"/>
      </bottom>
      <diagonal/>
    </border>
    <border>
      <left/>
      <right style="thin">
        <color theme="1" tint="0.24994659260841701"/>
      </right>
      <top style="hair">
        <color theme="1" tint="0.24994659260841701"/>
      </top>
      <bottom style="hair">
        <color theme="1" tint="0.24994659260841701"/>
      </bottom>
      <diagonal/>
    </border>
  </borders>
  <cellStyleXfs count="87">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7"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9" fillId="0" borderId="0" applyNumberFormat="0" applyFill="0" applyBorder="0" applyAlignment="0" applyProtection="0">
      <alignment vertical="center"/>
    </xf>
    <xf numFmtId="38" fontId="7" fillId="0" borderId="0" applyFont="0" applyFill="0" applyBorder="0" applyAlignment="0" applyProtection="0"/>
    <xf numFmtId="38" fontId="7" fillId="0" borderId="0" applyFont="0" applyFill="0" applyBorder="0" applyAlignment="0" applyProtection="0">
      <alignment vertical="center"/>
    </xf>
    <xf numFmtId="38" fontId="30" fillId="0" borderId="0" applyFont="0" applyFill="0" applyBorder="0" applyAlignment="0" applyProtection="0"/>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1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176" fontId="7" fillId="0" borderId="0" applyFont="0" applyFill="0" applyBorder="0" applyAlignment="0" applyProtection="0"/>
    <xf numFmtId="0" fontId="24" fillId="7" borderId="4" applyNumberFormat="0" applyAlignment="0" applyProtection="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25" fillId="4" borderId="0" applyNumberFormat="0" applyBorder="0" applyAlignment="0" applyProtection="0">
      <alignment vertical="center"/>
    </xf>
    <xf numFmtId="38" fontId="7" fillId="0" borderId="0" applyFont="0" applyFill="0" applyBorder="0" applyAlignment="0" applyProtection="0"/>
    <xf numFmtId="0" fontId="7" fillId="0" borderId="0">
      <alignment vertical="center"/>
    </xf>
    <xf numFmtId="0" fontId="7" fillId="0" borderId="0">
      <alignment vertical="center"/>
    </xf>
    <xf numFmtId="0" fontId="38" fillId="0" borderId="0">
      <alignment vertical="center"/>
    </xf>
    <xf numFmtId="0" fontId="7" fillId="0" borderId="0">
      <alignment vertical="center"/>
    </xf>
    <xf numFmtId="0" fontId="7" fillId="0" borderId="0"/>
    <xf numFmtId="0" fontId="7" fillId="0" borderId="0">
      <alignment vertical="center"/>
    </xf>
    <xf numFmtId="0" fontId="6" fillId="0" borderId="0">
      <alignment vertical="center"/>
    </xf>
    <xf numFmtId="0" fontId="7" fillId="0" borderId="0">
      <alignment vertical="center"/>
    </xf>
    <xf numFmtId="0" fontId="30"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7" fillId="0" borderId="0">
      <alignment vertical="center"/>
    </xf>
    <xf numFmtId="0" fontId="7" fillId="0" borderId="0">
      <alignment vertical="center"/>
    </xf>
    <xf numFmtId="0" fontId="71" fillId="0" borderId="0" applyNumberFormat="0" applyFill="0" applyBorder="0" applyAlignment="0" applyProtection="0">
      <alignment vertical="top"/>
      <protection locked="0"/>
    </xf>
    <xf numFmtId="0" fontId="7" fillId="0" borderId="0"/>
    <xf numFmtId="0" fontId="7" fillId="0" borderId="0">
      <alignment vertical="center"/>
    </xf>
    <xf numFmtId="0" fontId="7" fillId="0" borderId="0">
      <alignment vertical="center"/>
    </xf>
    <xf numFmtId="0" fontId="75" fillId="0" borderId="0">
      <alignment vertical="center"/>
    </xf>
    <xf numFmtId="0" fontId="50" fillId="0" borderId="0">
      <alignment vertical="center"/>
    </xf>
    <xf numFmtId="38" fontId="75" fillId="0" borderId="0" applyFont="0" applyFill="0" applyBorder="0" applyAlignment="0" applyProtection="0">
      <alignment vertical="center"/>
    </xf>
    <xf numFmtId="9" fontId="75" fillId="0" borderId="0" applyFont="0" applyFill="0" applyBorder="0" applyAlignment="0" applyProtection="0">
      <alignment vertical="center"/>
    </xf>
    <xf numFmtId="38" fontId="50"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2194">
    <xf numFmtId="0" fontId="0" fillId="0" borderId="0" xfId="0"/>
    <xf numFmtId="0" fontId="34" fillId="0" borderId="0" xfId="0" applyNumberFormat="1" applyFont="1" applyBorder="1" applyAlignment="1">
      <alignment vertical="center"/>
    </xf>
    <xf numFmtId="0" fontId="34" fillId="0" borderId="0" xfId="0" applyNumberFormat="1" applyFont="1" applyAlignment="1"/>
    <xf numFmtId="0" fontId="26" fillId="0" borderId="0" xfId="0" applyNumberFormat="1" applyFont="1" applyBorder="1" applyAlignment="1">
      <alignment vertical="center"/>
    </xf>
    <xf numFmtId="0" fontId="26" fillId="0" borderId="0" xfId="0" applyNumberFormat="1" applyFont="1" applyBorder="1" applyAlignment="1"/>
    <xf numFmtId="0" fontId="28" fillId="0" borderId="0" xfId="0" applyNumberFormat="1" applyFont="1" applyBorder="1" applyAlignment="1">
      <alignment horizontal="center"/>
    </xf>
    <xf numFmtId="0" fontId="27" fillId="0" borderId="0" xfId="0" applyNumberFormat="1" applyFont="1" applyBorder="1" applyAlignment="1">
      <alignment horizontal="center"/>
    </xf>
    <xf numFmtId="0" fontId="40" fillId="0" borderId="0" xfId="0" applyNumberFormat="1" applyFont="1" applyBorder="1" applyAlignment="1">
      <alignment horizontal="center"/>
    </xf>
    <xf numFmtId="0" fontId="26" fillId="0" borderId="0" xfId="0" applyNumberFormat="1" applyFont="1" applyAlignment="1"/>
    <xf numFmtId="0" fontId="35" fillId="0" borderId="0" xfId="0" applyNumberFormat="1" applyFont="1" applyAlignment="1"/>
    <xf numFmtId="0" fontId="36" fillId="0" borderId="0" xfId="0" applyNumberFormat="1" applyFont="1" applyBorder="1" applyAlignment="1">
      <alignment vertical="center"/>
    </xf>
    <xf numFmtId="0" fontId="42" fillId="0" borderId="0" xfId="0" applyNumberFormat="1" applyFont="1" applyFill="1" applyAlignment="1"/>
    <xf numFmtId="0" fontId="43" fillId="0" borderId="0" xfId="0" applyFont="1"/>
    <xf numFmtId="0" fontId="44" fillId="0" borderId="0" xfId="0" applyFont="1"/>
    <xf numFmtId="0" fontId="43" fillId="0" borderId="0" xfId="0" applyFont="1" applyBorder="1"/>
    <xf numFmtId="0" fontId="44" fillId="0" borderId="0" xfId="0" applyFont="1" applyFill="1" applyBorder="1" applyAlignment="1"/>
    <xf numFmtId="0" fontId="43" fillId="0" borderId="0" xfId="0" applyFont="1" applyBorder="1" applyAlignment="1"/>
    <xf numFmtId="0" fontId="44" fillId="0" borderId="0" xfId="0" applyFont="1" applyBorder="1" applyAlignment="1"/>
    <xf numFmtId="0" fontId="43" fillId="0" borderId="0" xfId="0" applyFont="1" applyAlignment="1"/>
    <xf numFmtId="0" fontId="26" fillId="0" borderId="0" xfId="0" applyNumberFormat="1" applyFont="1" applyBorder="1" applyAlignment="1">
      <alignment horizontal="left" vertical="center"/>
    </xf>
    <xf numFmtId="0" fontId="26" fillId="0" borderId="0" xfId="0" applyNumberFormat="1" applyFont="1" applyBorder="1" applyAlignment="1">
      <alignment horizontal="right" vertical="center"/>
    </xf>
    <xf numFmtId="0" fontId="36" fillId="24" borderId="0" xfId="0" applyNumberFormat="1" applyFont="1" applyFill="1" applyAlignment="1"/>
    <xf numFmtId="0" fontId="47" fillId="0" borderId="0" xfId="0" applyNumberFormat="1" applyFont="1" applyAlignment="1">
      <alignment horizontal="center"/>
    </xf>
    <xf numFmtId="0" fontId="40" fillId="0" borderId="0" xfId="0" applyNumberFormat="1" applyFont="1" applyAlignment="1"/>
    <xf numFmtId="0" fontId="47" fillId="0" borderId="0" xfId="0" applyNumberFormat="1" applyFont="1" applyAlignment="1">
      <alignment horizontal="centerContinuous"/>
    </xf>
    <xf numFmtId="0" fontId="40" fillId="0" borderId="0" xfId="0" applyNumberFormat="1" applyFont="1" applyBorder="1" applyAlignment="1">
      <alignment horizontal="left" vertical="top"/>
    </xf>
    <xf numFmtId="0" fontId="28" fillId="0" borderId="0" xfId="0" applyNumberFormat="1" applyFont="1" applyAlignment="1"/>
    <xf numFmtId="0" fontId="28" fillId="0" borderId="0" xfId="0" applyNumberFormat="1" applyFont="1" applyBorder="1" applyAlignment="1" applyProtection="1">
      <alignment vertical="top"/>
      <protection locked="0"/>
    </xf>
    <xf numFmtId="0" fontId="26" fillId="0" borderId="0" xfId="0" applyNumberFormat="1" applyFont="1" applyAlignment="1">
      <alignment vertical="center"/>
    </xf>
    <xf numFmtId="0" fontId="41" fillId="0" borderId="0" xfId="0" applyNumberFormat="1" applyFont="1" applyFill="1" applyAlignment="1">
      <alignment horizontal="left"/>
    </xf>
    <xf numFmtId="0" fontId="35" fillId="0" borderId="0" xfId="0" applyNumberFormat="1" applyFont="1" applyFill="1" applyAlignment="1"/>
    <xf numFmtId="0" fontId="41" fillId="0" borderId="0" xfId="0" applyNumberFormat="1" applyFont="1" applyAlignment="1">
      <alignment horizontal="left"/>
    </xf>
    <xf numFmtId="0" fontId="35" fillId="0" borderId="0" xfId="0" applyNumberFormat="1" applyFont="1" applyBorder="1" applyAlignment="1">
      <alignment vertical="center"/>
    </xf>
    <xf numFmtId="49" fontId="26" fillId="0" borderId="0" xfId="0" applyNumberFormat="1" applyFont="1" applyBorder="1" applyAlignment="1">
      <alignment horizontal="center" vertical="center"/>
    </xf>
    <xf numFmtId="0" fontId="26" fillId="0" borderId="0" xfId="0" applyFont="1" applyAlignment="1"/>
    <xf numFmtId="0" fontId="37" fillId="0" borderId="0" xfId="0" applyFont="1"/>
    <xf numFmtId="49" fontId="26" fillId="0" borderId="0" xfId="0" applyNumberFormat="1" applyFont="1" applyBorder="1" applyAlignment="1">
      <alignment vertical="center"/>
    </xf>
    <xf numFmtId="0" fontId="40" fillId="0" borderId="0" xfId="0" applyNumberFormat="1" applyFont="1" applyAlignment="1">
      <alignment vertical="center"/>
    </xf>
    <xf numFmtId="0" fontId="28" fillId="0" borderId="0" xfId="0" applyNumberFormat="1" applyFont="1" applyAlignment="1">
      <alignment vertical="center"/>
    </xf>
    <xf numFmtId="0" fontId="27" fillId="0" borderId="0" xfId="0" applyNumberFormat="1" applyFont="1" applyBorder="1" applyAlignment="1">
      <alignment horizontal="center" vertical="center"/>
    </xf>
    <xf numFmtId="0" fontId="40" fillId="0" borderId="0" xfId="0" applyNumberFormat="1" applyFont="1" applyBorder="1" applyAlignment="1">
      <alignment horizontal="center" vertical="center"/>
    </xf>
    <xf numFmtId="0" fontId="35" fillId="0" borderId="0" xfId="0" applyNumberFormat="1" applyFont="1" applyAlignment="1">
      <alignment vertical="center"/>
    </xf>
    <xf numFmtId="0" fontId="47" fillId="0" borderId="0" xfId="0" applyNumberFormat="1" applyFont="1" applyAlignment="1">
      <alignment horizontal="center" vertical="center"/>
    </xf>
    <xf numFmtId="0" fontId="28" fillId="0" borderId="0" xfId="0" applyNumberFormat="1" applyFont="1" applyBorder="1" applyAlignment="1">
      <alignment vertical="center"/>
    </xf>
    <xf numFmtId="0" fontId="48" fillId="0" borderId="0" xfId="0" applyNumberFormat="1" applyFont="1" applyBorder="1" applyAlignment="1" applyProtection="1">
      <alignment horizontal="center" vertical="center"/>
      <protection locked="0"/>
    </xf>
    <xf numFmtId="49" fontId="33" fillId="0" borderId="0" xfId="0" applyNumberFormat="1" applyFont="1" applyBorder="1" applyAlignment="1">
      <alignment vertical="center"/>
    </xf>
    <xf numFmtId="0" fontId="33" fillId="0" borderId="0" xfId="0" applyNumberFormat="1" applyFont="1" applyBorder="1" applyAlignment="1">
      <alignment vertical="center"/>
    </xf>
    <xf numFmtId="49" fontId="33" fillId="0" borderId="0" xfId="0" applyNumberFormat="1" applyFont="1" applyBorder="1" applyAlignment="1">
      <alignment vertical="top"/>
    </xf>
    <xf numFmtId="49" fontId="28" fillId="0" borderId="0" xfId="0" applyNumberFormat="1" applyFont="1" applyBorder="1" applyAlignment="1">
      <alignment vertical="center"/>
    </xf>
    <xf numFmtId="49" fontId="28" fillId="0" borderId="0" xfId="0" applyNumberFormat="1" applyFont="1" applyBorder="1" applyAlignment="1">
      <alignment vertical="top"/>
    </xf>
    <xf numFmtId="49" fontId="51" fillId="0" borderId="0" xfId="0" applyNumberFormat="1" applyFont="1" applyBorder="1" applyAlignment="1">
      <alignment vertical="center"/>
    </xf>
    <xf numFmtId="49" fontId="51" fillId="0" borderId="0" xfId="0" applyNumberFormat="1" applyFont="1" applyBorder="1" applyAlignment="1">
      <alignment vertical="top"/>
    </xf>
    <xf numFmtId="0" fontId="51" fillId="0" borderId="0" xfId="0" applyNumberFormat="1" applyFont="1" applyBorder="1" applyAlignment="1">
      <alignment vertical="center"/>
    </xf>
    <xf numFmtId="0" fontId="31" fillId="0" borderId="0" xfId="0" applyFont="1"/>
    <xf numFmtId="0" fontId="50" fillId="0" borderId="0" xfId="0" applyFont="1" applyAlignment="1">
      <alignment horizontal="center"/>
    </xf>
    <xf numFmtId="0" fontId="31" fillId="0" borderId="25" xfId="0" applyFont="1" applyBorder="1"/>
    <xf numFmtId="0" fontId="31" fillId="0" borderId="24" xfId="0" applyFont="1" applyBorder="1" applyAlignment="1">
      <alignment horizontal="center"/>
    </xf>
    <xf numFmtId="49" fontId="32" fillId="0" borderId="23" xfId="0" applyNumberFormat="1" applyFont="1" applyFill="1" applyBorder="1" applyAlignment="1">
      <alignment horizontal="center" vertical="center"/>
    </xf>
    <xf numFmtId="0" fontId="32" fillId="0" borderId="44" xfId="0" applyFont="1" applyFill="1" applyBorder="1" applyAlignment="1">
      <alignment vertical="center"/>
    </xf>
    <xf numFmtId="0" fontId="31" fillId="0" borderId="44" xfId="0" applyFont="1" applyFill="1" applyBorder="1" applyAlignment="1">
      <alignment vertical="center"/>
    </xf>
    <xf numFmtId="49" fontId="32" fillId="0" borderId="49" xfId="0" applyNumberFormat="1" applyFont="1" applyFill="1" applyBorder="1" applyAlignment="1">
      <alignment horizontal="center" vertical="center"/>
    </xf>
    <xf numFmtId="0" fontId="28" fillId="0" borderId="49" xfId="0" applyFont="1" applyFill="1" applyBorder="1" applyAlignment="1">
      <alignment vertical="center" wrapText="1"/>
    </xf>
    <xf numFmtId="0" fontId="31" fillId="0" borderId="49" xfId="0" applyFont="1" applyFill="1" applyBorder="1" applyAlignment="1">
      <alignment vertical="center"/>
    </xf>
    <xf numFmtId="49" fontId="32" fillId="0" borderId="20" xfId="0" applyNumberFormat="1" applyFont="1" applyFill="1" applyBorder="1" applyAlignment="1">
      <alignment horizontal="center" vertical="center"/>
    </xf>
    <xf numFmtId="0" fontId="31" fillId="0" borderId="51" xfId="0" applyFont="1" applyFill="1" applyBorder="1" applyAlignment="1">
      <alignment vertical="center"/>
    </xf>
    <xf numFmtId="49" fontId="32" fillId="0" borderId="22" xfId="0" applyNumberFormat="1" applyFont="1" applyFill="1" applyBorder="1" applyAlignment="1">
      <alignment horizontal="center" vertical="center"/>
    </xf>
    <xf numFmtId="0" fontId="28" fillId="0" borderId="22" xfId="0" applyFont="1" applyFill="1" applyBorder="1" applyAlignment="1">
      <alignment vertical="center"/>
    </xf>
    <xf numFmtId="0" fontId="31" fillId="0" borderId="22" xfId="0" applyFont="1" applyFill="1" applyBorder="1" applyAlignment="1">
      <alignment vertical="center"/>
    </xf>
    <xf numFmtId="0" fontId="28" fillId="0" borderId="44" xfId="0" applyFont="1" applyFill="1" applyBorder="1" applyAlignment="1">
      <alignment vertical="center"/>
    </xf>
    <xf numFmtId="0" fontId="28" fillId="0" borderId="51" xfId="0" applyFont="1" applyFill="1" applyBorder="1" applyAlignment="1">
      <alignment vertical="center"/>
    </xf>
    <xf numFmtId="49" fontId="32" fillId="0" borderId="44" xfId="0" applyNumberFormat="1" applyFont="1" applyFill="1" applyBorder="1" applyAlignment="1">
      <alignment horizontal="center" vertical="center"/>
    </xf>
    <xf numFmtId="0" fontId="31" fillId="0" borderId="96" xfId="0" applyFont="1" applyFill="1" applyBorder="1" applyAlignment="1">
      <alignment vertical="center"/>
    </xf>
    <xf numFmtId="49" fontId="32" fillId="0" borderId="50" xfId="0" applyNumberFormat="1" applyFont="1" applyFill="1" applyBorder="1" applyAlignment="1">
      <alignment horizontal="right" vertical="center"/>
    </xf>
    <xf numFmtId="0" fontId="28" fillId="0" borderId="45" xfId="0" applyFont="1" applyFill="1" applyBorder="1" applyAlignment="1">
      <alignment vertical="center" wrapText="1"/>
    </xf>
    <xf numFmtId="0" fontId="31" fillId="0" borderId="97" xfId="0" applyFont="1" applyFill="1" applyBorder="1" applyAlignment="1">
      <alignment vertical="center"/>
    </xf>
    <xf numFmtId="3" fontId="31" fillId="0" borderId="0" xfId="0" applyNumberFormat="1" applyFont="1"/>
    <xf numFmtId="0" fontId="32" fillId="0" borderId="45" xfId="0" applyFont="1" applyFill="1" applyBorder="1" applyAlignment="1">
      <alignment vertical="center"/>
    </xf>
    <xf numFmtId="0" fontId="31" fillId="0" borderId="50" xfId="0" applyFont="1" applyFill="1" applyBorder="1" applyAlignment="1">
      <alignment vertical="center"/>
    </xf>
    <xf numFmtId="0" fontId="32" fillId="0" borderId="50" xfId="0" applyFont="1" applyFill="1" applyBorder="1" applyAlignment="1">
      <alignment vertical="center" wrapText="1"/>
    </xf>
    <xf numFmtId="49" fontId="32" fillId="0" borderId="43" xfId="0" applyNumberFormat="1" applyFont="1" applyFill="1" applyBorder="1" applyAlignment="1">
      <alignment horizontal="center" vertical="center"/>
    </xf>
    <xf numFmtId="0" fontId="32" fillId="0" borderId="45" xfId="0" applyFont="1" applyFill="1" applyBorder="1" applyAlignment="1">
      <alignment vertical="center" wrapText="1"/>
    </xf>
    <xf numFmtId="0" fontId="31" fillId="0" borderId="45" xfId="0" applyFont="1" applyFill="1" applyBorder="1" applyAlignment="1">
      <alignment vertical="center"/>
    </xf>
    <xf numFmtId="0" fontId="32" fillId="0" borderId="43" xfId="0" applyFont="1" applyFill="1" applyBorder="1" applyAlignment="1">
      <alignment vertical="center"/>
    </xf>
    <xf numFmtId="49" fontId="32" fillId="0" borderId="49" xfId="0" applyNumberFormat="1" applyFont="1" applyFill="1" applyBorder="1" applyAlignment="1">
      <alignment horizontal="right" vertical="center"/>
    </xf>
    <xf numFmtId="0" fontId="32" fillId="0" borderId="50" xfId="0" applyFont="1" applyFill="1" applyBorder="1" applyAlignment="1">
      <alignment vertical="center"/>
    </xf>
    <xf numFmtId="49" fontId="32" fillId="0" borderId="45" xfId="0" applyNumberFormat="1" applyFont="1" applyFill="1" applyBorder="1" applyAlignment="1">
      <alignment horizontal="right" vertical="center"/>
    </xf>
    <xf numFmtId="0" fontId="32" fillId="0" borderId="26" xfId="0" applyFont="1" applyFill="1" applyBorder="1" applyAlignment="1">
      <alignment vertical="center"/>
    </xf>
    <xf numFmtId="0" fontId="31" fillId="0" borderId="0" xfId="0" applyFont="1" applyBorder="1"/>
    <xf numFmtId="0" fontId="32" fillId="0" borderId="38" xfId="0" applyFont="1" applyFill="1" applyBorder="1" applyAlignment="1">
      <alignment vertical="center"/>
    </xf>
    <xf numFmtId="0" fontId="32" fillId="0" borderId="39" xfId="0" applyFont="1" applyFill="1" applyBorder="1" applyAlignment="1">
      <alignment vertical="center"/>
    </xf>
    <xf numFmtId="49" fontId="32" fillId="0" borderId="22" xfId="0" applyNumberFormat="1" applyFont="1" applyFill="1" applyBorder="1" applyAlignment="1">
      <alignment horizontal="right" vertical="center"/>
    </xf>
    <xf numFmtId="0" fontId="32" fillId="0" borderId="24" xfId="0" applyFont="1" applyFill="1" applyBorder="1" applyAlignment="1">
      <alignment vertical="center"/>
    </xf>
    <xf numFmtId="0" fontId="31" fillId="0" borderId="98" xfId="0" applyFont="1" applyFill="1" applyBorder="1" applyAlignment="1">
      <alignment vertical="center"/>
    </xf>
    <xf numFmtId="0" fontId="32" fillId="0" borderId="35" xfId="0" applyFont="1" applyFill="1" applyBorder="1" applyAlignment="1">
      <alignment vertical="center"/>
    </xf>
    <xf numFmtId="0" fontId="31" fillId="0" borderId="43" xfId="0" applyFont="1" applyFill="1" applyBorder="1" applyAlignment="1">
      <alignment vertical="center"/>
    </xf>
    <xf numFmtId="49" fontId="32" fillId="0" borderId="43" xfId="0" applyNumberFormat="1" applyFont="1" applyFill="1" applyBorder="1" applyAlignment="1">
      <alignment horizontal="right" vertical="center"/>
    </xf>
    <xf numFmtId="49" fontId="32" fillId="0" borderId="51" xfId="0" applyNumberFormat="1" applyFont="1" applyFill="1" applyBorder="1" applyAlignment="1">
      <alignment horizontal="right" vertical="center"/>
    </xf>
    <xf numFmtId="0" fontId="32" fillId="0" borderId="100" xfId="0" applyFont="1" applyFill="1" applyBorder="1" applyAlignment="1">
      <alignment vertical="center"/>
    </xf>
    <xf numFmtId="0" fontId="32" fillId="0" borderId="0" xfId="0" applyFont="1" applyBorder="1"/>
    <xf numFmtId="0" fontId="31" fillId="0" borderId="0" xfId="0" applyFont="1" applyFill="1" applyBorder="1"/>
    <xf numFmtId="0" fontId="43" fillId="0" borderId="0" xfId="0" quotePrefix="1" applyFont="1" applyAlignment="1"/>
    <xf numFmtId="0" fontId="43" fillId="0" borderId="0" xfId="0" applyFont="1" applyAlignment="1">
      <alignment horizontal="center"/>
    </xf>
    <xf numFmtId="0" fontId="32" fillId="0" borderId="0" xfId="0" applyFont="1" applyFill="1" applyBorder="1" applyAlignment="1">
      <alignment vertical="center"/>
    </xf>
    <xf numFmtId="0" fontId="26" fillId="0" borderId="0" xfId="45" applyFont="1">
      <alignment vertical="center"/>
    </xf>
    <xf numFmtId="0" fontId="26" fillId="0" borderId="0" xfId="0" applyNumberFormat="1" applyFont="1" applyBorder="1" applyAlignment="1">
      <alignment horizontal="center" vertical="top"/>
    </xf>
    <xf numFmtId="0" fontId="26" fillId="0" borderId="0" xfId="0" applyNumberFormat="1" applyFont="1" applyBorder="1" applyAlignment="1">
      <alignment vertical="top"/>
    </xf>
    <xf numFmtId="0" fontId="41" fillId="0" borderId="0" xfId="0" applyNumberFormat="1" applyFont="1" applyAlignment="1">
      <alignment horizontal="left" vertical="center"/>
    </xf>
    <xf numFmtId="0" fontId="28" fillId="0" borderId="13" xfId="0" applyNumberFormat="1" applyFont="1" applyBorder="1" applyAlignment="1">
      <alignment vertical="center"/>
    </xf>
    <xf numFmtId="0" fontId="28" fillId="0" borderId="14" xfId="0" applyNumberFormat="1" applyFont="1" applyBorder="1" applyAlignment="1">
      <alignment vertical="center"/>
    </xf>
    <xf numFmtId="0" fontId="28" fillId="0" borderId="0" xfId="0" applyNumberFormat="1" applyFont="1" applyAlignment="1">
      <alignment vertical="center" wrapText="1"/>
    </xf>
    <xf numFmtId="0" fontId="29" fillId="0" borderId="0" xfId="0" applyNumberFormat="1" applyFont="1" applyAlignment="1">
      <alignment horizontal="center" vertical="center"/>
    </xf>
    <xf numFmtId="0" fontId="29" fillId="0" borderId="0" xfId="0" applyNumberFormat="1" applyFont="1" applyAlignment="1">
      <alignment vertical="center"/>
    </xf>
    <xf numFmtId="0" fontId="28" fillId="0" borderId="0" xfId="0" applyNumberFormat="1" applyFont="1" applyBorder="1" applyAlignment="1">
      <alignment vertical="center" wrapText="1"/>
    </xf>
    <xf numFmtId="0" fontId="29" fillId="0" borderId="0" xfId="0" applyNumberFormat="1" applyFont="1" applyBorder="1" applyAlignment="1">
      <alignment vertical="center"/>
    </xf>
    <xf numFmtId="0" fontId="29" fillId="0" borderId="0" xfId="0" applyNumberFormat="1" applyFont="1" applyBorder="1" applyAlignment="1">
      <alignment vertical="center" wrapText="1"/>
    </xf>
    <xf numFmtId="0" fontId="26" fillId="0" borderId="0" xfId="45" applyFont="1" applyBorder="1">
      <alignment vertical="center"/>
    </xf>
    <xf numFmtId="0" fontId="39" fillId="0" borderId="0" xfId="0" applyNumberFormat="1" applyFont="1" applyBorder="1" applyAlignment="1"/>
    <xf numFmtId="0" fontId="34" fillId="0" borderId="0" xfId="0" applyNumberFormat="1" applyFont="1" applyAlignment="1" applyProtection="1"/>
    <xf numFmtId="0" fontId="26" fillId="0" borderId="0" xfId="0" applyFont="1" applyAlignment="1">
      <alignment vertical="center"/>
    </xf>
    <xf numFmtId="0" fontId="26" fillId="0" borderId="0" xfId="58" applyFont="1" applyBorder="1">
      <alignment vertical="center"/>
    </xf>
    <xf numFmtId="0" fontId="26" fillId="0" borderId="0" xfId="58" applyFont="1">
      <alignment vertical="center"/>
    </xf>
    <xf numFmtId="0" fontId="26" fillId="24" borderId="0" xfId="45" applyFont="1" applyFill="1">
      <alignment vertical="center"/>
    </xf>
    <xf numFmtId="0" fontId="40" fillId="24" borderId="0" xfId="0" applyNumberFormat="1" applyFont="1" applyFill="1" applyAlignment="1"/>
    <xf numFmtId="0" fontId="26" fillId="24" borderId="0" xfId="0" applyNumberFormat="1" applyFont="1" applyFill="1" applyAlignment="1"/>
    <xf numFmtId="0" fontId="47" fillId="24" borderId="0" xfId="0" applyNumberFormat="1" applyFont="1" applyFill="1" applyAlignment="1">
      <alignment horizontal="center"/>
    </xf>
    <xf numFmtId="0" fontId="26" fillId="24" borderId="0" xfId="45" applyFont="1" applyFill="1" applyBorder="1">
      <alignment vertical="center"/>
    </xf>
    <xf numFmtId="0" fontId="27" fillId="24" borderId="0" xfId="45" applyFont="1" applyFill="1" applyBorder="1" applyAlignment="1">
      <alignment horizontal="center" vertical="center"/>
    </xf>
    <xf numFmtId="0" fontId="28" fillId="24" borderId="0" xfId="0" applyNumberFormat="1" applyFont="1" applyFill="1" applyAlignment="1"/>
    <xf numFmtId="0" fontId="26" fillId="24" borderId="0" xfId="45" applyFont="1" applyFill="1" applyBorder="1" applyAlignment="1">
      <alignment horizontal="left" vertical="center"/>
    </xf>
    <xf numFmtId="0" fontId="37" fillId="0" borderId="0" xfId="45" applyFont="1" applyAlignment="1">
      <alignment horizontal="justify" vertical="center"/>
    </xf>
    <xf numFmtId="0" fontId="26" fillId="24" borderId="0" xfId="45" applyFont="1" applyFill="1" applyAlignment="1">
      <alignment vertical="top"/>
    </xf>
    <xf numFmtId="0" fontId="26" fillId="24" borderId="0" xfId="45" applyFont="1" applyFill="1" applyAlignment="1">
      <alignment horizontal="left" vertical="top"/>
    </xf>
    <xf numFmtId="0" fontId="26" fillId="24" borderId="0" xfId="0" applyNumberFormat="1" applyFont="1" applyFill="1" applyBorder="1" applyAlignment="1">
      <alignment vertical="center"/>
    </xf>
    <xf numFmtId="0" fontId="26" fillId="24" borderId="17" xfId="0" applyNumberFormat="1" applyFont="1" applyFill="1" applyBorder="1" applyAlignment="1">
      <alignment vertical="center"/>
    </xf>
    <xf numFmtId="0" fontId="26" fillId="24" borderId="14" xfId="0" applyNumberFormat="1" applyFont="1" applyFill="1" applyBorder="1" applyAlignment="1">
      <alignment vertical="center"/>
    </xf>
    <xf numFmtId="0" fontId="28" fillId="0" borderId="10" xfId="0" applyNumberFormat="1" applyFont="1" applyBorder="1" applyAlignment="1">
      <alignment vertical="center"/>
    </xf>
    <xf numFmtId="179" fontId="29" fillId="0" borderId="0" xfId="0" applyNumberFormat="1" applyFont="1" applyBorder="1" applyAlignment="1">
      <alignment vertical="center"/>
    </xf>
    <xf numFmtId="0" fontId="69" fillId="0" borderId="99" xfId="0" applyFont="1" applyFill="1" applyBorder="1" applyAlignment="1">
      <alignment vertical="center"/>
    </xf>
    <xf numFmtId="183" fontId="61" fillId="29" borderId="20" xfId="61" applyNumberFormat="1" applyFont="1" applyFill="1" applyBorder="1" applyAlignment="1">
      <alignment vertical="center"/>
    </xf>
    <xf numFmtId="183" fontId="61" fillId="29" borderId="22" xfId="61" applyNumberFormat="1" applyFont="1" applyFill="1" applyBorder="1" applyAlignment="1">
      <alignment vertical="center"/>
    </xf>
    <xf numFmtId="183" fontId="61" fillId="26" borderId="25" xfId="61" applyNumberFormat="1" applyFont="1" applyFill="1" applyBorder="1" applyAlignment="1">
      <alignment vertical="center"/>
    </xf>
    <xf numFmtId="0" fontId="61" fillId="24" borderId="136" xfId="61" applyFont="1" applyFill="1" applyBorder="1" applyAlignment="1">
      <alignment horizontal="center" vertical="center" wrapText="1"/>
    </xf>
    <xf numFmtId="183" fontId="61" fillId="24" borderId="136" xfId="61" applyNumberFormat="1" applyFont="1" applyFill="1" applyBorder="1" applyAlignment="1">
      <alignment vertical="center"/>
    </xf>
    <xf numFmtId="38" fontId="61" fillId="24" borderId="0" xfId="34" applyFont="1" applyFill="1" applyBorder="1" applyAlignment="1">
      <alignment vertical="center"/>
    </xf>
    <xf numFmtId="0" fontId="26" fillId="24" borderId="0" xfId="68" applyNumberFormat="1" applyFont="1" applyFill="1" applyBorder="1" applyAlignment="1">
      <alignment vertical="center"/>
    </xf>
    <xf numFmtId="0" fontId="26" fillId="0" borderId="0" xfId="68" applyNumberFormat="1" applyFont="1" applyBorder="1" applyAlignment="1">
      <alignment vertical="center"/>
    </xf>
    <xf numFmtId="0" fontId="61" fillId="24" borderId="0" xfId="68" applyNumberFormat="1" applyFont="1" applyFill="1" applyAlignment="1">
      <alignment vertical="center"/>
    </xf>
    <xf numFmtId="0" fontId="26" fillId="0" borderId="0" xfId="68" applyNumberFormat="1" applyFont="1" applyAlignment="1">
      <alignment vertical="center"/>
    </xf>
    <xf numFmtId="0" fontId="54" fillId="24" borderId="0" xfId="68" applyNumberFormat="1" applyFont="1" applyFill="1" applyAlignment="1">
      <alignment horizontal="center" vertical="center"/>
    </xf>
    <xf numFmtId="0" fontId="26" fillId="24" borderId="0" xfId="68" applyNumberFormat="1" applyFont="1" applyFill="1" applyAlignment="1">
      <alignment vertical="center"/>
    </xf>
    <xf numFmtId="0" fontId="61" fillId="24" borderId="0" xfId="68" applyFont="1" applyFill="1" applyBorder="1" applyAlignment="1">
      <alignment vertical="center" wrapText="1"/>
    </xf>
    <xf numFmtId="183" fontId="61" fillId="26" borderId="142" xfId="68" applyNumberFormat="1" applyFont="1" applyFill="1" applyBorder="1" applyAlignment="1">
      <alignment vertical="center"/>
    </xf>
    <xf numFmtId="181" fontId="61" fillId="24" borderId="14" xfId="68" applyNumberFormat="1" applyFont="1" applyFill="1" applyBorder="1" applyAlignment="1">
      <alignment vertical="center"/>
    </xf>
    <xf numFmtId="0" fontId="61" fillId="24" borderId="20" xfId="68" applyNumberFormat="1" applyFont="1" applyFill="1" applyBorder="1" applyAlignment="1">
      <alignment vertical="center"/>
    </xf>
    <xf numFmtId="181" fontId="61" fillId="24" borderId="0" xfId="68" applyNumberFormat="1" applyFont="1" applyFill="1" applyBorder="1" applyAlignment="1">
      <alignment vertical="center" shrinkToFit="1"/>
    </xf>
    <xf numFmtId="181" fontId="61" fillId="24" borderId="0" xfId="68" applyNumberFormat="1" applyFont="1" applyFill="1" applyBorder="1" applyAlignment="1">
      <alignment vertical="center"/>
    </xf>
    <xf numFmtId="0" fontId="61" fillId="24" borderId="0" xfId="68" applyNumberFormat="1" applyFont="1" applyFill="1" applyBorder="1" applyAlignment="1">
      <alignment vertical="center" textRotation="255" wrapText="1"/>
    </xf>
    <xf numFmtId="183" fontId="61" fillId="26" borderId="143" xfId="68" applyNumberFormat="1" applyFont="1" applyFill="1" applyBorder="1" applyAlignment="1">
      <alignment vertical="center"/>
    </xf>
    <xf numFmtId="181" fontId="61" fillId="24" borderId="21" xfId="68" applyNumberFormat="1" applyFont="1" applyFill="1" applyBorder="1" applyAlignment="1">
      <alignment vertical="center"/>
    </xf>
    <xf numFmtId="0" fontId="61" fillId="24" borderId="22" xfId="68" applyNumberFormat="1" applyFont="1" applyFill="1" applyBorder="1" applyAlignment="1">
      <alignment vertical="center"/>
    </xf>
    <xf numFmtId="0" fontId="61" fillId="29" borderId="22" xfId="68" applyFont="1" applyFill="1" applyBorder="1">
      <alignment vertical="center"/>
    </xf>
    <xf numFmtId="0" fontId="61" fillId="24" borderId="0" xfId="68" applyFont="1" applyFill="1">
      <alignment vertical="center"/>
    </xf>
    <xf numFmtId="181" fontId="61" fillId="24" borderId="144" xfId="68" applyNumberFormat="1" applyFont="1" applyFill="1" applyBorder="1" applyAlignment="1">
      <alignment vertical="center"/>
    </xf>
    <xf numFmtId="181" fontId="61" fillId="24" borderId="22" xfId="68" applyNumberFormat="1" applyFont="1" applyFill="1" applyBorder="1" applyAlignment="1">
      <alignment vertical="center"/>
    </xf>
    <xf numFmtId="0" fontId="61" fillId="0" borderId="22" xfId="68" applyFont="1" applyBorder="1">
      <alignment vertical="center"/>
    </xf>
    <xf numFmtId="0" fontId="61" fillId="24" borderId="0" xfId="68" applyFont="1" applyFill="1" applyBorder="1" applyAlignment="1">
      <alignment horizontal="center" vertical="center" shrinkToFit="1"/>
    </xf>
    <xf numFmtId="0" fontId="61" fillId="24" borderId="136" xfId="68" applyNumberFormat="1" applyFont="1" applyFill="1" applyBorder="1" applyAlignment="1">
      <alignment horizontal="center" vertical="center" textRotation="255" wrapText="1"/>
    </xf>
    <xf numFmtId="0" fontId="61" fillId="24" borderId="136" xfId="68" applyNumberFormat="1" applyFont="1" applyFill="1" applyBorder="1" applyAlignment="1">
      <alignment vertical="center" wrapText="1"/>
    </xf>
    <xf numFmtId="0" fontId="61" fillId="24" borderId="136" xfId="68" applyFont="1" applyFill="1" applyBorder="1" applyAlignment="1">
      <alignment vertical="center" wrapText="1"/>
    </xf>
    <xf numFmtId="0" fontId="61" fillId="24" borderId="136" xfId="68" applyNumberFormat="1" applyFont="1" applyFill="1" applyBorder="1" applyAlignment="1">
      <alignment horizontal="center" vertical="center" wrapText="1"/>
    </xf>
    <xf numFmtId="0" fontId="61" fillId="24" borderId="136" xfId="68" applyFont="1" applyFill="1" applyBorder="1" applyAlignment="1">
      <alignment horizontal="center" vertical="center" wrapText="1"/>
    </xf>
    <xf numFmtId="180" fontId="61" fillId="24" borderId="136" xfId="68" applyNumberFormat="1" applyFont="1" applyFill="1" applyBorder="1" applyAlignment="1">
      <alignment horizontal="right" vertical="center"/>
    </xf>
    <xf numFmtId="180" fontId="61" fillId="24" borderId="136" xfId="68" applyNumberFormat="1" applyFont="1" applyFill="1" applyBorder="1" applyAlignment="1">
      <alignment horizontal="right" vertical="center" wrapText="1"/>
    </xf>
    <xf numFmtId="181" fontId="61" fillId="24" borderId="136" xfId="68" applyNumberFormat="1" applyFont="1" applyFill="1" applyBorder="1" applyAlignment="1">
      <alignment vertical="center"/>
    </xf>
    <xf numFmtId="0" fontId="26" fillId="24" borderId="136" xfId="68" applyNumberFormat="1" applyFont="1" applyFill="1" applyBorder="1" applyAlignment="1">
      <alignment horizontal="center" vertical="center"/>
    </xf>
    <xf numFmtId="181" fontId="61" fillId="24" borderId="136" xfId="68" applyNumberFormat="1" applyFont="1" applyFill="1" applyBorder="1" applyAlignment="1">
      <alignment horizontal="center" vertical="center"/>
    </xf>
    <xf numFmtId="0" fontId="26" fillId="24" borderId="136" xfId="68" applyNumberFormat="1" applyFont="1" applyFill="1" applyBorder="1" applyAlignment="1">
      <alignment vertical="center"/>
    </xf>
    <xf numFmtId="0" fontId="61" fillId="26" borderId="119" xfId="68" applyNumberFormat="1" applyFont="1" applyFill="1" applyBorder="1" applyAlignment="1">
      <alignment horizontal="center" vertical="center"/>
    </xf>
    <xf numFmtId="0" fontId="61" fillId="26" borderId="120" xfId="68" applyNumberFormat="1" applyFont="1" applyFill="1" applyBorder="1" applyAlignment="1">
      <alignment horizontal="center" vertical="center"/>
    </xf>
    <xf numFmtId="0" fontId="61" fillId="26" borderId="121" xfId="68" applyNumberFormat="1" applyFont="1" applyFill="1" applyBorder="1" applyAlignment="1">
      <alignment horizontal="center" vertical="center"/>
    </xf>
    <xf numFmtId="0" fontId="26" fillId="0" borderId="54" xfId="68" applyNumberFormat="1" applyFont="1" applyBorder="1" applyAlignment="1">
      <alignment vertical="center"/>
    </xf>
    <xf numFmtId="182" fontId="61" fillId="0" borderId="106" xfId="68" applyNumberFormat="1" applyFont="1" applyFill="1" applyBorder="1" applyAlignment="1">
      <alignment vertical="center"/>
    </xf>
    <xf numFmtId="182" fontId="61" fillId="0" borderId="29" xfId="68" applyNumberFormat="1" applyFont="1" applyFill="1" applyBorder="1" applyAlignment="1">
      <alignment vertical="center"/>
    </xf>
    <xf numFmtId="182" fontId="61" fillId="0" borderId="123" xfId="68" applyNumberFormat="1" applyFont="1" applyFill="1" applyBorder="1" applyAlignment="1">
      <alignment vertical="center"/>
    </xf>
    <xf numFmtId="38" fontId="61" fillId="29" borderId="106" xfId="34" applyNumberFormat="1" applyFont="1" applyFill="1" applyBorder="1" applyAlignment="1">
      <alignment vertical="center"/>
    </xf>
    <xf numFmtId="38" fontId="61" fillId="29" borderId="29" xfId="34" applyNumberFormat="1" applyFont="1" applyFill="1" applyBorder="1" applyAlignment="1">
      <alignment vertical="center"/>
    </xf>
    <xf numFmtId="38" fontId="61" fillId="29" borderId="125" xfId="34" applyNumberFormat="1" applyFont="1" applyFill="1" applyBorder="1" applyAlignment="1">
      <alignment vertical="center"/>
    </xf>
    <xf numFmtId="0" fontId="26" fillId="0" borderId="0" xfId="68" applyNumberFormat="1" applyFont="1" applyFill="1" applyBorder="1" applyAlignment="1">
      <alignment vertical="center"/>
    </xf>
    <xf numFmtId="0" fontId="61" fillId="24" borderId="0" xfId="68" applyNumberFormat="1" applyFont="1" applyFill="1" applyBorder="1" applyAlignment="1">
      <alignment vertical="center"/>
    </xf>
    <xf numFmtId="0" fontId="61" fillId="26" borderId="117" xfId="68" applyNumberFormat="1" applyFont="1" applyFill="1" applyBorder="1" applyAlignment="1">
      <alignment vertical="center"/>
    </xf>
    <xf numFmtId="0" fontId="65" fillId="26" borderId="110" xfId="68" applyNumberFormat="1" applyFont="1" applyFill="1" applyBorder="1" applyAlignment="1">
      <alignment horizontal="center" vertical="center"/>
    </xf>
    <xf numFmtId="0" fontId="65" fillId="26" borderId="62" xfId="68" applyNumberFormat="1" applyFont="1" applyFill="1" applyBorder="1" applyAlignment="1">
      <alignment horizontal="center" vertical="center"/>
    </xf>
    <xf numFmtId="0" fontId="61" fillId="24" borderId="13" xfId="68" applyNumberFormat="1" applyFont="1" applyFill="1" applyBorder="1" applyAlignment="1">
      <alignment vertical="center"/>
    </xf>
    <xf numFmtId="0" fontId="29" fillId="24" borderId="0" xfId="68" applyNumberFormat="1" applyFont="1" applyFill="1" applyBorder="1" applyAlignment="1">
      <alignment vertical="center"/>
    </xf>
    <xf numFmtId="0" fontId="27" fillId="0" borderId="0" xfId="0" applyNumberFormat="1" applyFont="1" applyBorder="1" applyAlignment="1">
      <alignment vertical="center"/>
    </xf>
    <xf numFmtId="49" fontId="73" fillId="0" borderId="0" xfId="0" applyNumberFormat="1" applyFont="1" applyBorder="1" applyAlignment="1">
      <alignment horizontal="center" vertical="center"/>
    </xf>
    <xf numFmtId="0" fontId="28" fillId="0" borderId="23" xfId="0" applyFont="1" applyFill="1" applyBorder="1" applyAlignment="1">
      <alignment vertical="center"/>
    </xf>
    <xf numFmtId="0" fontId="31" fillId="0" borderId="23" xfId="0" applyFont="1" applyFill="1" applyBorder="1" applyAlignment="1">
      <alignment vertical="center"/>
    </xf>
    <xf numFmtId="0" fontId="28" fillId="0" borderId="0" xfId="0" applyNumberFormat="1" applyFont="1" applyBorder="1" applyAlignment="1" applyProtection="1">
      <alignment horizontal="left" vertical="center"/>
    </xf>
    <xf numFmtId="0" fontId="7" fillId="0" borderId="0" xfId="0" applyNumberFormat="1" applyFont="1" applyBorder="1" applyAlignment="1" applyProtection="1">
      <alignment horizontal="center" vertical="center"/>
      <protection locked="0"/>
    </xf>
    <xf numFmtId="0" fontId="28" fillId="0" borderId="0" xfId="0" applyNumberFormat="1" applyFont="1" applyBorder="1" applyAlignment="1">
      <alignment horizontal="left"/>
    </xf>
    <xf numFmtId="0" fontId="26" fillId="0" borderId="15" xfId="0" applyNumberFormat="1" applyFont="1" applyBorder="1" applyAlignment="1">
      <alignment vertical="top"/>
    </xf>
    <xf numFmtId="0" fontId="26" fillId="0" borderId="16" xfId="0" applyNumberFormat="1" applyFont="1" applyBorder="1" applyAlignment="1">
      <alignment vertical="top"/>
    </xf>
    <xf numFmtId="0" fontId="26" fillId="0" borderId="17" xfId="0" applyNumberFormat="1" applyFont="1" applyBorder="1" applyAlignment="1">
      <alignment vertical="top"/>
    </xf>
    <xf numFmtId="0" fontId="26" fillId="0" borderId="10" xfId="0" applyNumberFormat="1" applyFont="1" applyBorder="1" applyAlignment="1">
      <alignment vertical="top"/>
    </xf>
    <xf numFmtId="0" fontId="26" fillId="0" borderId="11" xfId="0" applyNumberFormat="1" applyFont="1" applyBorder="1" applyAlignment="1">
      <alignment vertical="top"/>
    </xf>
    <xf numFmtId="0" fontId="26" fillId="0" borderId="10" xfId="0" applyNumberFormat="1" applyFont="1" applyBorder="1" applyAlignment="1"/>
    <xf numFmtId="0" fontId="26" fillId="0" borderId="12" xfId="0" applyNumberFormat="1" applyFont="1" applyBorder="1" applyAlignment="1">
      <alignment vertical="top"/>
    </xf>
    <xf numFmtId="0" fontId="26" fillId="0" borderId="13" xfId="0" applyNumberFormat="1" applyFont="1" applyBorder="1" applyAlignment="1">
      <alignment vertical="top"/>
    </xf>
    <xf numFmtId="0" fontId="26" fillId="0" borderId="14" xfId="0" applyNumberFormat="1" applyFont="1" applyBorder="1" applyAlignment="1">
      <alignment vertical="top"/>
    </xf>
    <xf numFmtId="0" fontId="7" fillId="0" borderId="0" xfId="0" applyNumberFormat="1" applyFont="1" applyBorder="1" applyAlignment="1">
      <alignment horizontal="center"/>
    </xf>
    <xf numFmtId="0" fontId="28" fillId="0" borderId="0" xfId="0" applyNumberFormat="1" applyFont="1" applyBorder="1" applyAlignment="1" applyProtection="1">
      <alignment horizontal="right"/>
      <protection locked="0"/>
    </xf>
    <xf numFmtId="0" fontId="28" fillId="0" borderId="0" xfId="0" applyNumberFormat="1" applyFont="1" applyBorder="1" applyAlignment="1"/>
    <xf numFmtId="0" fontId="28" fillId="0" borderId="0" xfId="0" applyNumberFormat="1" applyFont="1" applyBorder="1" applyAlignment="1" applyProtection="1"/>
    <xf numFmtId="0" fontId="26" fillId="0" borderId="0" xfId="0" applyNumberFormat="1" applyFont="1" applyAlignment="1" applyProtection="1"/>
    <xf numFmtId="0" fontId="74" fillId="0" borderId="0" xfId="0" applyNumberFormat="1" applyFont="1" applyAlignment="1"/>
    <xf numFmtId="0" fontId="26" fillId="0" borderId="0" xfId="0" applyNumberFormat="1" applyFont="1" applyBorder="1" applyAlignment="1">
      <alignment horizontal="center"/>
    </xf>
    <xf numFmtId="0" fontId="49" fillId="0" borderId="0" xfId="0" applyNumberFormat="1" applyFont="1" applyAlignment="1">
      <alignment horizontal="left"/>
    </xf>
    <xf numFmtId="0" fontId="49" fillId="0" borderId="0" xfId="0" applyNumberFormat="1" applyFont="1" applyAlignment="1">
      <alignment horizontal="right"/>
    </xf>
    <xf numFmtId="0" fontId="26" fillId="0" borderId="0" xfId="0" applyNumberFormat="1" applyFont="1" applyBorder="1" applyAlignment="1" applyProtection="1">
      <alignment vertical="center"/>
      <protection locked="0"/>
    </xf>
    <xf numFmtId="0" fontId="26" fillId="0" borderId="0" xfId="58" applyNumberFormat="1" applyFont="1" applyBorder="1" applyAlignment="1">
      <alignment vertical="center"/>
    </xf>
    <xf numFmtId="0" fontId="26" fillId="0" borderId="0" xfId="58" applyNumberFormat="1" applyFont="1" applyBorder="1" applyAlignment="1">
      <alignment horizontal="right" vertical="center"/>
    </xf>
    <xf numFmtId="0" fontId="28" fillId="0" borderId="0" xfId="58" applyNumberFormat="1" applyFont="1" applyBorder="1" applyAlignment="1"/>
    <xf numFmtId="0" fontId="26" fillId="0" borderId="0" xfId="58" applyNumberFormat="1" applyFont="1" applyBorder="1" applyAlignment="1"/>
    <xf numFmtId="0" fontId="26" fillId="0" borderId="0" xfId="58" applyNumberFormat="1" applyFont="1" applyBorder="1" applyAlignment="1">
      <alignment horizontal="right"/>
    </xf>
    <xf numFmtId="0" fontId="28" fillId="0" borderId="0" xfId="58" applyNumberFormat="1" applyFont="1" applyBorder="1" applyAlignment="1">
      <alignment horizontal="center"/>
    </xf>
    <xf numFmtId="0" fontId="27" fillId="0" borderId="0" xfId="58" applyNumberFormat="1" applyFont="1" applyBorder="1" applyAlignment="1">
      <alignment horizontal="center"/>
    </xf>
    <xf numFmtId="0" fontId="26" fillId="0" borderId="0" xfId="58" applyNumberFormat="1" applyFont="1" applyAlignment="1"/>
    <xf numFmtId="0" fontId="35" fillId="0" borderId="0" xfId="58" applyNumberFormat="1" applyFont="1" applyAlignment="1"/>
    <xf numFmtId="0" fontId="41" fillId="0" borderId="0" xfId="58" applyNumberFormat="1" applyFont="1" applyBorder="1" applyAlignment="1">
      <alignment horizontal="center"/>
    </xf>
    <xf numFmtId="0" fontId="35" fillId="0" borderId="0" xfId="58" applyNumberFormat="1" applyFont="1" applyBorder="1" applyAlignment="1">
      <alignment horizontal="left"/>
    </xf>
    <xf numFmtId="0" fontId="29" fillId="0" borderId="0" xfId="58" applyNumberFormat="1" applyFont="1" applyBorder="1" applyAlignment="1">
      <alignment horizontal="left"/>
    </xf>
    <xf numFmtId="0" fontId="29" fillId="0" borderId="0" xfId="58" applyNumberFormat="1" applyFont="1" applyAlignment="1"/>
    <xf numFmtId="0" fontId="35" fillId="0" borderId="0" xfId="58" applyNumberFormat="1" applyFont="1" applyBorder="1" applyAlignment="1">
      <alignment horizontal="center"/>
    </xf>
    <xf numFmtId="0" fontId="28" fillId="24" borderId="15" xfId="58" applyFont="1" applyFill="1" applyBorder="1" applyAlignment="1" applyProtection="1">
      <alignment vertical="center"/>
      <protection locked="0"/>
    </xf>
    <xf numFmtId="0" fontId="28" fillId="24" borderId="16" xfId="58" applyFont="1" applyFill="1" applyBorder="1" applyAlignment="1" applyProtection="1">
      <alignment vertical="center"/>
      <protection locked="0"/>
    </xf>
    <xf numFmtId="0" fontId="28" fillId="24" borderId="17" xfId="58" applyFont="1" applyFill="1" applyBorder="1" applyAlignment="1" applyProtection="1">
      <alignment vertical="center"/>
      <protection locked="0"/>
    </xf>
    <xf numFmtId="0" fontId="28" fillId="24" borderId="10" xfId="58" applyFont="1" applyFill="1" applyBorder="1" applyAlignment="1" applyProtection="1">
      <alignment vertical="center"/>
      <protection locked="0"/>
    </xf>
    <xf numFmtId="0" fontId="28" fillId="24" borderId="0" xfId="58" applyFont="1" applyFill="1" applyBorder="1" applyAlignment="1" applyProtection="1">
      <alignment vertical="center"/>
      <protection locked="0"/>
    </xf>
    <xf numFmtId="0" fontId="28" fillId="24" borderId="11" xfId="58" applyFont="1" applyFill="1" applyBorder="1" applyAlignment="1" applyProtection="1">
      <alignment vertical="center"/>
      <protection locked="0"/>
    </xf>
    <xf numFmtId="0" fontId="28" fillId="24" borderId="12" xfId="58" applyFont="1" applyFill="1" applyBorder="1" applyAlignment="1" applyProtection="1">
      <alignment vertical="center"/>
      <protection locked="0"/>
    </xf>
    <xf numFmtId="0" fontId="28" fillId="24" borderId="13" xfId="58" applyFont="1" applyFill="1" applyBorder="1" applyAlignment="1" applyProtection="1">
      <alignment vertical="center"/>
      <protection locked="0"/>
    </xf>
    <xf numFmtId="0" fontId="28" fillId="24" borderId="14" xfId="58" applyFont="1" applyFill="1" applyBorder="1" applyAlignment="1" applyProtection="1">
      <alignment vertical="center"/>
      <protection locked="0"/>
    </xf>
    <xf numFmtId="0" fontId="28" fillId="0" borderId="25" xfId="58" applyFont="1" applyBorder="1" applyAlignment="1" applyProtection="1">
      <alignment vertical="center"/>
      <protection locked="0"/>
    </xf>
    <xf numFmtId="0" fontId="28" fillId="0" borderId="24" xfId="58" applyFont="1" applyBorder="1" applyAlignment="1" applyProtection="1">
      <alignment vertical="center"/>
      <protection locked="0"/>
    </xf>
    <xf numFmtId="0" fontId="28" fillId="0" borderId="21" xfId="58" applyFont="1" applyBorder="1" applyAlignment="1" applyProtection="1">
      <alignment vertical="center"/>
      <protection locked="0"/>
    </xf>
    <xf numFmtId="0" fontId="28" fillId="0" borderId="15" xfId="58" applyFont="1" applyBorder="1" applyAlignment="1" applyProtection="1">
      <alignment vertical="center"/>
      <protection locked="0"/>
    </xf>
    <xf numFmtId="0" fontId="28" fillId="0" borderId="16" xfId="58" applyFont="1" applyBorder="1" applyAlignment="1" applyProtection="1">
      <alignment vertical="center"/>
      <protection locked="0"/>
    </xf>
    <xf numFmtId="0" fontId="28" fillId="0" borderId="17" xfId="58" applyFont="1" applyBorder="1" applyAlignment="1" applyProtection="1">
      <alignment vertical="center"/>
      <protection locked="0"/>
    </xf>
    <xf numFmtId="0" fontId="28" fillId="0" borderId="10" xfId="58" applyFont="1" applyBorder="1" applyAlignment="1" applyProtection="1">
      <alignment vertical="center"/>
      <protection locked="0"/>
    </xf>
    <xf numFmtId="0" fontId="28" fillId="0" borderId="0" xfId="58" applyFont="1" applyBorder="1" applyAlignment="1" applyProtection="1">
      <alignment vertical="center"/>
      <protection locked="0"/>
    </xf>
    <xf numFmtId="0" fontId="28" fillId="0" borderId="11" xfId="58" applyFont="1" applyBorder="1" applyAlignment="1" applyProtection="1">
      <alignment vertical="center"/>
      <protection locked="0"/>
    </xf>
    <xf numFmtId="0" fontId="7" fillId="0" borderId="0" xfId="58">
      <alignment vertical="center"/>
    </xf>
    <xf numFmtId="0" fontId="55" fillId="0" borderId="0" xfId="58" applyFont="1" applyAlignment="1">
      <alignment horizontal="center" vertical="center"/>
    </xf>
    <xf numFmtId="0" fontId="7" fillId="0" borderId="0" xfId="58" applyBorder="1">
      <alignment vertical="center"/>
    </xf>
    <xf numFmtId="0" fontId="28" fillId="0" borderId="15" xfId="58" applyFont="1" applyBorder="1">
      <alignment vertical="center"/>
    </xf>
    <xf numFmtId="0" fontId="7" fillId="0" borderId="16" xfId="58" applyBorder="1">
      <alignment vertical="center"/>
    </xf>
    <xf numFmtId="0" fontId="7" fillId="0" borderId="17" xfId="58" applyBorder="1">
      <alignment vertical="center"/>
    </xf>
    <xf numFmtId="0" fontId="28" fillId="0" borderId="10" xfId="58" applyFont="1" applyBorder="1">
      <alignment vertical="center"/>
    </xf>
    <xf numFmtId="0" fontId="7" fillId="0" borderId="11" xfId="58" applyBorder="1">
      <alignment vertical="center"/>
    </xf>
    <xf numFmtId="0" fontId="28" fillId="0" borderId="12" xfId="58" applyFont="1" applyBorder="1">
      <alignment vertical="center"/>
    </xf>
    <xf numFmtId="0" fontId="7" fillId="0" borderId="13" xfId="58" applyBorder="1">
      <alignment vertical="center"/>
    </xf>
    <xf numFmtId="0" fontId="7" fillId="0" borderId="14" xfId="58" applyBorder="1">
      <alignment vertical="center"/>
    </xf>
    <xf numFmtId="0" fontId="26" fillId="0" borderId="0" xfId="58" applyFont="1" applyAlignment="1">
      <alignment horizontal="center" vertical="center"/>
    </xf>
    <xf numFmtId="0" fontId="26" fillId="0" borderId="15" xfId="58" applyFont="1" applyBorder="1">
      <alignment vertical="center"/>
    </xf>
    <xf numFmtId="0" fontId="26" fillId="0" borderId="16" xfId="58" applyFont="1" applyBorder="1">
      <alignment vertical="center"/>
    </xf>
    <xf numFmtId="0" fontId="26" fillId="0" borderId="17" xfId="58" applyFont="1" applyBorder="1">
      <alignment vertical="center"/>
    </xf>
    <xf numFmtId="0" fontId="26" fillId="0" borderId="10" xfId="58" applyFont="1" applyBorder="1">
      <alignment vertical="center"/>
    </xf>
    <xf numFmtId="0" fontId="26" fillId="0" borderId="11" xfId="58" applyFont="1" applyBorder="1">
      <alignment vertical="center"/>
    </xf>
    <xf numFmtId="0" fontId="26" fillId="0" borderId="12" xfId="58" applyFont="1" applyBorder="1">
      <alignment vertical="center"/>
    </xf>
    <xf numFmtId="0" fontId="26" fillId="0" borderId="13" xfId="58" applyFont="1" applyBorder="1">
      <alignment vertical="center"/>
    </xf>
    <xf numFmtId="0" fontId="26" fillId="0" borderId="14" xfId="58" applyFont="1" applyBorder="1">
      <alignment vertical="center"/>
    </xf>
    <xf numFmtId="0" fontId="28" fillId="0" borderId="0" xfId="58" applyFont="1" applyBorder="1" applyAlignment="1">
      <alignment horizontal="left" vertical="center"/>
    </xf>
    <xf numFmtId="0" fontId="28" fillId="0" borderId="0" xfId="58" applyFont="1" applyBorder="1" applyAlignment="1" applyProtection="1">
      <alignment vertical="top"/>
      <protection locked="0"/>
    </xf>
    <xf numFmtId="0" fontId="26" fillId="0" borderId="0" xfId="69" applyFont="1">
      <alignment vertical="center"/>
    </xf>
    <xf numFmtId="0" fontId="7" fillId="0" borderId="0" xfId="69">
      <alignment vertical="center"/>
    </xf>
    <xf numFmtId="0" fontId="7" fillId="0" borderId="0" xfId="69" applyFill="1">
      <alignment vertical="center"/>
    </xf>
    <xf numFmtId="0" fontId="58" fillId="0" borderId="20" xfId="69" quotePrefix="1" applyFont="1" applyBorder="1">
      <alignment vertical="center"/>
    </xf>
    <xf numFmtId="0" fontId="58" fillId="0" borderId="20" xfId="69" applyFont="1" applyBorder="1">
      <alignment vertical="center"/>
    </xf>
    <xf numFmtId="178" fontId="58" fillId="0" borderId="20" xfId="69" applyNumberFormat="1" applyFont="1" applyBorder="1">
      <alignment vertical="center"/>
    </xf>
    <xf numFmtId="0" fontId="58" fillId="0" borderId="22" xfId="69" quotePrefix="1" applyFont="1" applyBorder="1">
      <alignment vertical="center"/>
    </xf>
    <xf numFmtId="0" fontId="58" fillId="0" borderId="22" xfId="69" applyFont="1" applyBorder="1">
      <alignment vertical="center"/>
    </xf>
    <xf numFmtId="178" fontId="58" fillId="0" borderId="22" xfId="69" applyNumberFormat="1" applyFont="1" applyBorder="1">
      <alignment vertical="center"/>
    </xf>
    <xf numFmtId="56" fontId="58" fillId="0" borderId="22" xfId="69" quotePrefix="1" applyNumberFormat="1" applyFont="1" applyBorder="1">
      <alignment vertical="center"/>
    </xf>
    <xf numFmtId="0" fontId="58" fillId="0" borderId="23" xfId="69" applyFont="1" applyBorder="1">
      <alignment vertical="center"/>
    </xf>
    <xf numFmtId="178" fontId="58" fillId="0" borderId="23" xfId="69" applyNumberFormat="1" applyFont="1" applyBorder="1">
      <alignment vertical="center"/>
    </xf>
    <xf numFmtId="0" fontId="58" fillId="0" borderId="104" xfId="69" applyFont="1" applyBorder="1">
      <alignment vertical="center"/>
    </xf>
    <xf numFmtId="178" fontId="58" fillId="0" borderId="104" xfId="69" applyNumberFormat="1" applyFont="1" applyBorder="1">
      <alignment vertical="center"/>
    </xf>
    <xf numFmtId="14" fontId="58" fillId="0" borderId="102" xfId="69" quotePrefix="1" applyNumberFormat="1" applyFont="1" applyBorder="1">
      <alignment vertical="center"/>
    </xf>
    <xf numFmtId="0" fontId="58" fillId="0" borderId="102" xfId="69" applyFont="1" applyBorder="1">
      <alignment vertical="center"/>
    </xf>
    <xf numFmtId="178" fontId="58" fillId="0" borderId="102" xfId="69" applyNumberFormat="1" applyFont="1" applyBorder="1">
      <alignment vertical="center"/>
    </xf>
    <xf numFmtId="0" fontId="58" fillId="0" borderId="102" xfId="69" quotePrefix="1" applyFont="1" applyBorder="1" applyAlignment="1">
      <alignment horizontal="left" vertical="center"/>
    </xf>
    <xf numFmtId="0" fontId="58" fillId="0" borderId="0" xfId="69" applyFont="1">
      <alignment vertical="center"/>
    </xf>
    <xf numFmtId="0" fontId="28" fillId="0" borderId="0" xfId="0" applyNumberFormat="1" applyFont="1" applyAlignment="1" applyProtection="1"/>
    <xf numFmtId="184" fontId="62" fillId="24" borderId="0" xfId="68" applyNumberFormat="1" applyFont="1" applyFill="1" applyBorder="1" applyAlignment="1">
      <alignment vertical="center"/>
    </xf>
    <xf numFmtId="0" fontId="61" fillId="24" borderId="0" xfId="68" applyNumberFormat="1" applyFont="1" applyFill="1" applyBorder="1" applyAlignment="1">
      <alignment horizontal="left" vertical="center"/>
    </xf>
    <xf numFmtId="0" fontId="26" fillId="24" borderId="0" xfId="0" applyNumberFormat="1" applyFont="1" applyFill="1" applyBorder="1" applyAlignment="1">
      <alignment horizontal="right" vertical="center"/>
    </xf>
    <xf numFmtId="0" fontId="26" fillId="24" borderId="0" xfId="0" applyNumberFormat="1" applyFont="1" applyFill="1" applyBorder="1" applyAlignment="1"/>
    <xf numFmtId="0" fontId="28" fillId="24" borderId="0" xfId="0" applyNumberFormat="1" applyFont="1" applyFill="1" applyBorder="1" applyAlignment="1" applyProtection="1">
      <alignment horizontal="left" vertical="center"/>
    </xf>
    <xf numFmtId="0" fontId="48" fillId="24" borderId="0" xfId="0" applyNumberFormat="1" applyFont="1" applyFill="1" applyBorder="1" applyAlignment="1" applyProtection="1">
      <alignment horizontal="center" vertical="center"/>
      <protection locked="0"/>
    </xf>
    <xf numFmtId="0" fontId="28" fillId="24" borderId="0" xfId="0" applyNumberFormat="1" applyFont="1" applyFill="1" applyBorder="1" applyAlignment="1" applyProtection="1">
      <alignment horizontal="right"/>
      <protection locked="0"/>
    </xf>
    <xf numFmtId="0" fontId="28" fillId="24" borderId="0" xfId="0" applyNumberFormat="1" applyFont="1" applyFill="1" applyAlignment="1" applyProtection="1"/>
    <xf numFmtId="0" fontId="28" fillId="24" borderId="0" xfId="0" applyNumberFormat="1" applyFont="1" applyFill="1" applyBorder="1" applyAlignment="1"/>
    <xf numFmtId="0" fontId="74" fillId="24" borderId="0" xfId="0" applyNumberFormat="1" applyFont="1" applyFill="1" applyAlignment="1"/>
    <xf numFmtId="0" fontId="28" fillId="24" borderId="0" xfId="0" applyNumberFormat="1" applyFont="1" applyFill="1" applyBorder="1" applyAlignment="1">
      <alignment vertical="center"/>
    </xf>
    <xf numFmtId="0" fontId="26" fillId="0" borderId="16" xfId="0" applyFont="1" applyBorder="1" applyAlignment="1">
      <alignment wrapText="1"/>
    </xf>
    <xf numFmtId="0" fontId="26" fillId="0" borderId="10" xfId="0" applyFont="1" applyBorder="1" applyAlignment="1">
      <alignment wrapText="1"/>
    </xf>
    <xf numFmtId="0" fontId="26" fillId="0" borderId="0" xfId="0" applyFont="1" applyBorder="1" applyAlignment="1">
      <alignment wrapText="1"/>
    </xf>
    <xf numFmtId="0" fontId="26" fillId="0" borderId="49" xfId="0" applyNumberFormat="1" applyFont="1" applyBorder="1" applyAlignment="1" applyProtection="1">
      <alignment horizontal="left" vertical="center"/>
      <protection locked="0"/>
    </xf>
    <xf numFmtId="0" fontId="26" fillId="0" borderId="18" xfId="0" applyFont="1" applyBorder="1" applyAlignment="1">
      <alignment wrapText="1"/>
    </xf>
    <xf numFmtId="0" fontId="26" fillId="0" borderId="49" xfId="0" applyFont="1" applyBorder="1" applyAlignment="1">
      <alignment horizontal="left" vertical="center"/>
    </xf>
    <xf numFmtId="0" fontId="26" fillId="0" borderId="19" xfId="0" applyFont="1" applyBorder="1" applyAlignment="1">
      <alignment wrapText="1"/>
    </xf>
    <xf numFmtId="0" fontId="26" fillId="0" borderId="13" xfId="0" applyFont="1" applyBorder="1" applyAlignment="1">
      <alignment wrapText="1"/>
    </xf>
    <xf numFmtId="0" fontId="26" fillId="0" borderId="20" xfId="0" applyFont="1" applyBorder="1" applyAlignment="1">
      <alignment horizontal="left" vertical="center"/>
    </xf>
    <xf numFmtId="0" fontId="26" fillId="24" borderId="0" xfId="45" applyFont="1" applyFill="1" applyAlignment="1">
      <alignment vertical="center"/>
    </xf>
    <xf numFmtId="0" fontId="29" fillId="0" borderId="0" xfId="0" applyNumberFormat="1" applyFont="1" applyBorder="1" applyAlignment="1" applyProtection="1">
      <alignment vertical="center"/>
      <protection locked="0"/>
    </xf>
    <xf numFmtId="49" fontId="36" fillId="0" borderId="0" xfId="0" applyNumberFormat="1" applyFont="1" applyBorder="1" applyAlignment="1">
      <alignment vertical="center"/>
    </xf>
    <xf numFmtId="0" fontId="34" fillId="24" borderId="0" xfId="0" applyNumberFormat="1" applyFont="1" applyFill="1" applyBorder="1" applyAlignment="1">
      <alignment vertical="center"/>
    </xf>
    <xf numFmtId="0" fontId="34" fillId="24" borderId="0" xfId="0" applyNumberFormat="1" applyFont="1" applyFill="1" applyAlignment="1"/>
    <xf numFmtId="0" fontId="39" fillId="24" borderId="0" xfId="0" applyNumberFormat="1" applyFont="1" applyFill="1" applyAlignment="1"/>
    <xf numFmtId="0" fontId="35" fillId="24" borderId="0" xfId="0" applyNumberFormat="1" applyFont="1" applyFill="1" applyAlignment="1">
      <alignment vertical="center"/>
    </xf>
    <xf numFmtId="0" fontId="35" fillId="24" borderId="0" xfId="0" applyNumberFormat="1" applyFont="1" applyFill="1" applyAlignment="1"/>
    <xf numFmtId="0" fontId="26" fillId="24" borderId="15" xfId="0" applyNumberFormat="1" applyFont="1" applyFill="1" applyBorder="1" applyAlignment="1" applyProtection="1">
      <alignment vertical="top"/>
      <protection locked="0"/>
    </xf>
    <xf numFmtId="0" fontId="31" fillId="24" borderId="10" xfId="0" applyNumberFormat="1" applyFont="1" applyFill="1" applyBorder="1" applyAlignment="1" applyProtection="1">
      <alignment vertical="top"/>
      <protection locked="0"/>
    </xf>
    <xf numFmtId="0" fontId="31" fillId="24" borderId="0" xfId="0" applyNumberFormat="1" applyFont="1" applyFill="1" applyBorder="1" applyAlignment="1" applyProtection="1">
      <alignment vertical="top"/>
      <protection locked="0"/>
    </xf>
    <xf numFmtId="0" fontId="31" fillId="24" borderId="12" xfId="0" applyNumberFormat="1" applyFont="1" applyFill="1" applyBorder="1" applyAlignment="1" applyProtection="1">
      <alignment vertical="top"/>
      <protection locked="0"/>
    </xf>
    <xf numFmtId="0" fontId="31" fillId="24" borderId="13" xfId="0" applyNumberFormat="1" applyFont="1" applyFill="1" applyBorder="1" applyAlignment="1" applyProtection="1">
      <alignment vertical="top"/>
      <protection locked="0"/>
    </xf>
    <xf numFmtId="49" fontId="26" fillId="24" borderId="0" xfId="0" applyNumberFormat="1" applyFont="1" applyFill="1" applyBorder="1" applyAlignment="1">
      <alignment vertical="center"/>
    </xf>
    <xf numFmtId="0" fontId="84" fillId="0" borderId="0" xfId="58" applyFont="1" applyBorder="1" applyAlignment="1" applyProtection="1">
      <alignment vertical="top"/>
      <protection locked="0"/>
    </xf>
    <xf numFmtId="0" fontId="32" fillId="0" borderId="22" xfId="0" applyFont="1" applyBorder="1" applyAlignment="1">
      <alignment horizontal="center"/>
    </xf>
    <xf numFmtId="0" fontId="28" fillId="0" borderId="0" xfId="58" applyFont="1">
      <alignment vertical="center"/>
    </xf>
    <xf numFmtId="0" fontId="27" fillId="0" borderId="0" xfId="58" applyFont="1" applyBorder="1" applyAlignment="1" applyProtection="1">
      <alignment vertical="top"/>
      <protection locked="0"/>
    </xf>
    <xf numFmtId="0" fontId="31" fillId="0" borderId="22" xfId="0" applyFont="1" applyBorder="1"/>
    <xf numFmtId="0" fontId="31" fillId="0" borderId="16" xfId="0" applyFont="1" applyBorder="1" applyAlignment="1">
      <alignment horizontal="left"/>
    </xf>
    <xf numFmtId="0" fontId="26" fillId="24" borderId="0" xfId="53" applyFont="1" applyFill="1">
      <alignment vertical="center"/>
    </xf>
    <xf numFmtId="0" fontId="26" fillId="24" borderId="0" xfId="53" applyFont="1" applyFill="1" applyAlignment="1">
      <alignment vertical="center"/>
    </xf>
    <xf numFmtId="0" fontId="26" fillId="24" borderId="0" xfId="53" applyFont="1" applyFill="1" applyBorder="1" applyAlignment="1">
      <alignment vertical="center"/>
    </xf>
    <xf numFmtId="0" fontId="28" fillId="24" borderId="0" xfId="53" applyFont="1" applyFill="1">
      <alignment vertical="center"/>
    </xf>
    <xf numFmtId="0" fontId="26" fillId="24" borderId="0" xfId="53" applyFont="1" applyFill="1" applyBorder="1" applyAlignment="1">
      <alignment horizontal="center" vertical="center"/>
    </xf>
    <xf numFmtId="0" fontId="68" fillId="24" borderId="0" xfId="53" applyFont="1" applyFill="1" applyBorder="1" applyAlignment="1">
      <alignment horizontal="center"/>
    </xf>
    <xf numFmtId="0" fontId="7" fillId="0" borderId="0" xfId="53">
      <alignment vertical="center"/>
    </xf>
    <xf numFmtId="0" fontId="58" fillId="28" borderId="103" xfId="69" applyFont="1" applyFill="1" applyBorder="1" applyAlignment="1">
      <alignment horizontal="center" vertical="center"/>
    </xf>
    <xf numFmtId="0" fontId="58" fillId="0" borderId="49" xfId="69" applyFont="1" applyBorder="1">
      <alignment vertical="center"/>
    </xf>
    <xf numFmtId="178" fontId="58" fillId="0" borderId="49" xfId="69" applyNumberFormat="1" applyFont="1" applyBorder="1">
      <alignment vertical="center"/>
    </xf>
    <xf numFmtId="0" fontId="28" fillId="0" borderId="0" xfId="0" applyNumberFormat="1" applyFont="1" applyBorder="1" applyAlignment="1">
      <alignment horizontal="left" vertical="center"/>
    </xf>
    <xf numFmtId="0" fontId="7" fillId="0" borderId="0" xfId="0" applyFont="1" applyBorder="1" applyAlignment="1">
      <alignment horizontal="center" vertical="center"/>
    </xf>
    <xf numFmtId="0" fontId="28" fillId="0" borderId="0" xfId="0" applyNumberFormat="1" applyFont="1" applyBorder="1" applyAlignment="1">
      <alignment horizontal="center" vertical="center"/>
    </xf>
    <xf numFmtId="0" fontId="27" fillId="0" borderId="0" xfId="0" applyNumberFormat="1" applyFont="1" applyBorder="1" applyAlignment="1">
      <alignment horizontal="center"/>
    </xf>
    <xf numFmtId="0" fontId="26" fillId="0" borderId="0" xfId="0" applyNumberFormat="1" applyFont="1" applyBorder="1" applyAlignment="1">
      <alignment horizontal="center" vertical="center"/>
    </xf>
    <xf numFmtId="0" fontId="26" fillId="24" borderId="0" xfId="45" applyFont="1" applyFill="1" applyBorder="1" applyAlignment="1">
      <alignment horizontal="center" vertical="center"/>
    </xf>
    <xf numFmtId="0" fontId="54" fillId="24" borderId="0" xfId="45" applyFont="1" applyFill="1" applyAlignment="1">
      <alignment horizontal="center" vertical="center"/>
    </xf>
    <xf numFmtId="0" fontId="26" fillId="24" borderId="0" xfId="45" applyFont="1" applyFill="1" applyAlignment="1">
      <alignment vertical="center" wrapText="1"/>
    </xf>
    <xf numFmtId="0" fontId="26" fillId="0" borderId="0" xfId="0" applyNumberFormat="1" applyFont="1" applyBorder="1" applyAlignment="1">
      <alignment horizontal="center" vertical="center"/>
    </xf>
    <xf numFmtId="0" fontId="49" fillId="0" borderId="0" xfId="0" applyNumberFormat="1" applyFont="1" applyFill="1" applyAlignment="1">
      <alignment horizontal="left"/>
    </xf>
    <xf numFmtId="0" fontId="29" fillId="0" borderId="0" xfId="0" applyNumberFormat="1" applyFont="1" applyFill="1" applyAlignment="1"/>
    <xf numFmtId="0" fontId="29" fillId="0" borderId="0" xfId="0" applyNumberFormat="1" applyFont="1" applyAlignment="1"/>
    <xf numFmtId="0" fontId="29" fillId="0" borderId="0" xfId="45" applyFont="1">
      <alignment vertical="center"/>
    </xf>
    <xf numFmtId="0" fontId="26" fillId="0" borderId="10" xfId="0" applyNumberFormat="1" applyFont="1" applyBorder="1" applyAlignment="1" applyProtection="1">
      <alignment horizontal="left"/>
      <protection locked="0"/>
    </xf>
    <xf numFmtId="0" fontId="26" fillId="0" borderId="0" xfId="0" applyNumberFormat="1" applyFont="1" applyBorder="1" applyAlignment="1" applyProtection="1">
      <alignment horizontal="left"/>
      <protection locked="0"/>
    </xf>
    <xf numFmtId="0" fontId="26" fillId="0" borderId="11" xfId="0" applyNumberFormat="1" applyFont="1" applyBorder="1" applyAlignment="1" applyProtection="1">
      <alignment horizontal="left"/>
      <protection locked="0"/>
    </xf>
    <xf numFmtId="0" fontId="26" fillId="0" borderId="11" xfId="0" applyNumberFormat="1" applyFont="1" applyBorder="1" applyAlignment="1" applyProtection="1">
      <alignment horizontal="left" vertical="center"/>
      <protection locked="0"/>
    </xf>
    <xf numFmtId="0" fontId="26" fillId="0" borderId="10" xfId="0" applyNumberFormat="1" applyFont="1" applyBorder="1" applyAlignment="1" applyProtection="1">
      <alignment horizontal="left" vertical="center"/>
      <protection locked="0"/>
    </xf>
    <xf numFmtId="0" fontId="28" fillId="0" borderId="10" xfId="0" applyNumberFormat="1" applyFont="1" applyBorder="1" applyAlignment="1" applyProtection="1">
      <alignment horizontal="left"/>
      <protection locked="0"/>
    </xf>
    <xf numFmtId="0" fontId="28" fillId="0" borderId="0" xfId="0" applyNumberFormat="1" applyFont="1" applyBorder="1" applyAlignment="1" applyProtection="1">
      <alignment horizontal="left"/>
      <protection locked="0"/>
    </xf>
    <xf numFmtId="0" fontId="28" fillId="0" borderId="11" xfId="0" applyNumberFormat="1" applyFont="1" applyBorder="1" applyAlignment="1" applyProtection="1">
      <alignment horizontal="left"/>
      <protection locked="0"/>
    </xf>
    <xf numFmtId="0" fontId="28" fillId="0" borderId="10" xfId="0" applyNumberFormat="1" applyFont="1" applyBorder="1" applyAlignment="1" applyProtection="1">
      <alignment vertical="top"/>
      <protection locked="0"/>
    </xf>
    <xf numFmtId="0" fontId="28" fillId="0" borderId="11" xfId="0" applyNumberFormat="1" applyFont="1" applyBorder="1" applyAlignment="1" applyProtection="1">
      <alignment vertical="top"/>
      <protection locked="0"/>
    </xf>
    <xf numFmtId="0" fontId="27" fillId="0" borderId="0" xfId="0" applyNumberFormat="1" applyFont="1" applyBorder="1" applyAlignment="1" applyProtection="1">
      <alignment horizontal="left" vertical="center"/>
      <protection locked="0"/>
    </xf>
    <xf numFmtId="0" fontId="27" fillId="0" borderId="11" xfId="0" applyNumberFormat="1" applyFont="1" applyBorder="1" applyAlignment="1" applyProtection="1">
      <alignment horizontal="left" vertical="center"/>
      <protection locked="0"/>
    </xf>
    <xf numFmtId="0" fontId="27" fillId="0" borderId="10" xfId="0" applyNumberFormat="1" applyFont="1" applyBorder="1" applyAlignment="1" applyProtection="1">
      <alignment horizontal="left" vertical="center"/>
      <protection locked="0"/>
    </xf>
    <xf numFmtId="0" fontId="27" fillId="0" borderId="10" xfId="0" applyNumberFormat="1" applyFont="1" applyBorder="1" applyAlignment="1" applyProtection="1">
      <alignment vertical="center"/>
      <protection locked="0"/>
    </xf>
    <xf numFmtId="0" fontId="27" fillId="0" borderId="0" xfId="0" applyNumberFormat="1" applyFont="1" applyBorder="1" applyAlignment="1" applyProtection="1">
      <alignment vertical="center"/>
      <protection locked="0"/>
    </xf>
    <xf numFmtId="0" fontId="27" fillId="0" borderId="11" xfId="0" applyNumberFormat="1" applyFont="1" applyBorder="1" applyAlignment="1" applyProtection="1">
      <alignment vertical="center"/>
      <protection locked="0"/>
    </xf>
    <xf numFmtId="0" fontId="26" fillId="0" borderId="10" xfId="0" applyNumberFormat="1" applyFont="1" applyBorder="1" applyAlignment="1">
      <alignment vertical="center"/>
    </xf>
    <xf numFmtId="0" fontId="28" fillId="0" borderId="10" xfId="0" applyNumberFormat="1" applyFont="1" applyFill="1" applyBorder="1" applyAlignment="1" applyProtection="1">
      <alignment vertical="top" wrapText="1" shrinkToFit="1"/>
      <protection locked="0"/>
    </xf>
    <xf numFmtId="0" fontId="27" fillId="0" borderId="10" xfId="0" applyNumberFormat="1" applyFont="1" applyFill="1" applyBorder="1" applyAlignment="1" applyProtection="1">
      <alignment vertical="top" wrapText="1" shrinkToFit="1"/>
      <protection locked="0"/>
    </xf>
    <xf numFmtId="0" fontId="26" fillId="0" borderId="10" xfId="0" applyNumberFormat="1" applyFont="1" applyBorder="1" applyAlignment="1" applyProtection="1">
      <alignment horizontal="center" vertical="center"/>
      <protection locked="0"/>
    </xf>
    <xf numFmtId="0" fontId="26" fillId="0" borderId="11" xfId="0" applyNumberFormat="1" applyFont="1" applyBorder="1" applyAlignment="1" applyProtection="1">
      <alignment horizontal="center" vertical="center"/>
      <protection locked="0"/>
    </xf>
    <xf numFmtId="0" fontId="26" fillId="0" borderId="10" xfId="0" applyNumberFormat="1" applyFont="1" applyBorder="1" applyAlignment="1" applyProtection="1">
      <alignment vertical="center"/>
      <protection locked="0"/>
    </xf>
    <xf numFmtId="0" fontId="26" fillId="0" borderId="11" xfId="0" applyNumberFormat="1" applyFont="1" applyBorder="1" applyAlignment="1" applyProtection="1">
      <alignment vertical="center"/>
      <protection locked="0"/>
    </xf>
    <xf numFmtId="0" fontId="26" fillId="0" borderId="12" xfId="0" applyNumberFormat="1" applyFont="1" applyBorder="1" applyAlignment="1" applyProtection="1">
      <alignment vertical="center"/>
      <protection locked="0"/>
    </xf>
    <xf numFmtId="0" fontId="26" fillId="0" borderId="13" xfId="0" applyNumberFormat="1" applyFont="1" applyBorder="1" applyAlignment="1" applyProtection="1">
      <alignment vertical="center"/>
      <protection locked="0"/>
    </xf>
    <xf numFmtId="0" fontId="26" fillId="0" borderId="14" xfId="0" applyNumberFormat="1" applyFont="1" applyBorder="1" applyAlignment="1" applyProtection="1">
      <alignment vertical="center"/>
      <protection locked="0"/>
    </xf>
    <xf numFmtId="0" fontId="26" fillId="0" borderId="15" xfId="0" applyNumberFormat="1" applyFont="1" applyBorder="1" applyAlignment="1" applyProtection="1">
      <alignment vertical="center"/>
      <protection locked="0"/>
    </xf>
    <xf numFmtId="0" fontId="26" fillId="0" borderId="16" xfId="0" applyNumberFormat="1" applyFont="1" applyBorder="1" applyAlignment="1" applyProtection="1">
      <alignment vertical="center"/>
      <protection locked="0"/>
    </xf>
    <xf numFmtId="0" fontId="26" fillId="0" borderId="17" xfId="0" applyNumberFormat="1" applyFont="1" applyBorder="1" applyAlignment="1" applyProtection="1">
      <alignment vertical="center"/>
      <protection locked="0"/>
    </xf>
    <xf numFmtId="185" fontId="36" fillId="24" borderId="0" xfId="0" applyNumberFormat="1" applyFont="1" applyFill="1" applyAlignment="1"/>
    <xf numFmtId="0" fontId="26" fillId="24" borderId="0" xfId="0" applyNumberFormat="1" applyFont="1" applyFill="1" applyBorder="1" applyAlignment="1">
      <alignment horizontal="left" vertical="center"/>
    </xf>
    <xf numFmtId="0" fontId="58" fillId="24" borderId="0" xfId="0" applyNumberFormat="1" applyFont="1" applyFill="1" applyBorder="1" applyAlignment="1" applyProtection="1">
      <alignment vertical="top"/>
      <protection locked="0"/>
    </xf>
    <xf numFmtId="0" fontId="68" fillId="24" borderId="0" xfId="0" applyNumberFormat="1" applyFont="1" applyFill="1" applyBorder="1" applyAlignment="1">
      <alignment vertical="center"/>
    </xf>
    <xf numFmtId="0" fontId="26" fillId="0" borderId="0" xfId="0" applyNumberFormat="1" applyFont="1" applyBorder="1" applyAlignment="1">
      <alignment horizontal="center" vertical="center"/>
    </xf>
    <xf numFmtId="0" fontId="27" fillId="0" borderId="0" xfId="0" applyNumberFormat="1" applyFont="1" applyBorder="1" applyAlignment="1" applyProtection="1">
      <alignment horizontal="left" vertical="top" shrinkToFit="1"/>
      <protection locked="0"/>
    </xf>
    <xf numFmtId="0" fontId="27" fillId="0" borderId="0" xfId="0" applyNumberFormat="1" applyFont="1" applyFill="1" applyBorder="1" applyAlignment="1" applyProtection="1">
      <alignment horizontal="left" vertical="top" shrinkToFit="1"/>
      <protection locked="0"/>
    </xf>
    <xf numFmtId="0" fontId="27" fillId="0" borderId="0" xfId="0" applyNumberFormat="1" applyFont="1" applyFill="1" applyBorder="1" applyAlignment="1" applyProtection="1">
      <alignment vertical="top" wrapText="1"/>
      <protection locked="0"/>
    </xf>
    <xf numFmtId="0" fontId="27" fillId="0" borderId="0" xfId="0" applyNumberFormat="1" applyFont="1" applyFill="1" applyBorder="1" applyAlignment="1" applyProtection="1">
      <alignment vertical="top" shrinkToFit="1"/>
      <protection locked="0"/>
    </xf>
    <xf numFmtId="0" fontId="26" fillId="0" borderId="0" xfId="0" applyNumberFormat="1" applyFont="1" applyBorder="1" applyAlignment="1" applyProtection="1">
      <alignment horizontal="left" vertical="top" shrinkToFit="1"/>
      <protection locked="0"/>
    </xf>
    <xf numFmtId="0" fontId="26" fillId="0" borderId="0" xfId="0" applyNumberFormat="1" applyFont="1" applyBorder="1" applyAlignment="1" applyProtection="1">
      <alignment horizontal="right" vertical="top" shrinkToFit="1"/>
      <protection locked="0"/>
    </xf>
    <xf numFmtId="0" fontId="28" fillId="0" borderId="0" xfId="0" applyNumberFormat="1" applyFont="1" applyBorder="1" applyAlignment="1" applyProtection="1">
      <alignment horizontal="left" vertical="top" shrinkToFit="1"/>
      <protection locked="0"/>
    </xf>
    <xf numFmtId="0" fontId="26" fillId="0" borderId="0" xfId="0" applyNumberFormat="1" applyFont="1" applyBorder="1" applyAlignment="1" applyProtection="1">
      <alignment vertical="top" shrinkToFit="1"/>
      <protection locked="0"/>
    </xf>
    <xf numFmtId="0" fontId="28" fillId="0" borderId="0" xfId="0" applyNumberFormat="1" applyFont="1" applyFill="1" applyBorder="1" applyAlignment="1" applyProtection="1">
      <alignment horizontal="right" vertical="top" shrinkToFit="1"/>
      <protection locked="0"/>
    </xf>
    <xf numFmtId="57" fontId="27" fillId="0" borderId="0" xfId="0" applyNumberFormat="1" applyFont="1" applyFill="1" applyBorder="1" applyAlignment="1" applyProtection="1">
      <alignment vertical="top" shrinkToFit="1"/>
      <protection locked="0"/>
    </xf>
    <xf numFmtId="0" fontId="26" fillId="0" borderId="10" xfId="0" applyNumberFormat="1" applyFont="1" applyBorder="1" applyAlignment="1">
      <alignment horizontal="center" vertical="center" shrinkToFit="1"/>
    </xf>
    <xf numFmtId="0" fontId="26" fillId="0" borderId="0" xfId="0" applyNumberFormat="1" applyFont="1" applyBorder="1" applyAlignment="1">
      <alignment horizontal="center" vertical="center" shrinkToFit="1"/>
    </xf>
    <xf numFmtId="0" fontId="26" fillId="0" borderId="11" xfId="0" applyNumberFormat="1" applyFont="1" applyBorder="1" applyAlignment="1">
      <alignment horizontal="center" vertical="center" shrinkToFit="1"/>
    </xf>
    <xf numFmtId="0" fontId="84" fillId="0" borderId="0" xfId="58" applyFont="1">
      <alignment vertical="center"/>
    </xf>
    <xf numFmtId="0" fontId="41" fillId="24" borderId="0" xfId="0" applyNumberFormat="1" applyFont="1" applyFill="1" applyAlignment="1">
      <alignment horizontal="center"/>
    </xf>
    <xf numFmtId="0" fontId="88" fillId="0" borderId="0" xfId="0" applyNumberFormat="1" applyFont="1" applyAlignment="1">
      <alignment horizontal="center" vertical="center"/>
    </xf>
    <xf numFmtId="0" fontId="87" fillId="0" borderId="0" xfId="0" applyNumberFormat="1" applyFont="1" applyAlignment="1">
      <alignment vertical="center"/>
    </xf>
    <xf numFmtId="0" fontId="87" fillId="0" borderId="10" xfId="0" applyNumberFormat="1" applyFont="1" applyBorder="1" applyAlignment="1">
      <alignment vertical="center"/>
    </xf>
    <xf numFmtId="0" fontId="87" fillId="0" borderId="0" xfId="0" applyNumberFormat="1" applyFont="1" applyBorder="1" applyAlignment="1">
      <alignment vertical="center"/>
    </xf>
    <xf numFmtId="0" fontId="87" fillId="0" borderId="0" xfId="0" applyNumberFormat="1" applyFont="1" applyAlignment="1">
      <alignment vertical="center" wrapText="1"/>
    </xf>
    <xf numFmtId="0" fontId="87" fillId="0" borderId="0" xfId="0" applyNumberFormat="1" applyFont="1" applyBorder="1" applyAlignment="1">
      <alignment vertical="center" wrapText="1"/>
    </xf>
    <xf numFmtId="0" fontId="89" fillId="0" borderId="0" xfId="0" applyNumberFormat="1" applyFont="1" applyAlignment="1">
      <alignment vertical="center"/>
    </xf>
    <xf numFmtId="0" fontId="49" fillId="24" borderId="0" xfId="45" applyFont="1" applyFill="1" applyAlignment="1">
      <alignment vertical="center" shrinkToFit="1"/>
    </xf>
    <xf numFmtId="0" fontId="49" fillId="24" borderId="0" xfId="45" applyFont="1" applyFill="1" applyAlignment="1">
      <alignment vertical="center"/>
    </xf>
    <xf numFmtId="0" fontId="54" fillId="24" borderId="0" xfId="0" applyNumberFormat="1" applyFont="1" applyFill="1" applyBorder="1" applyAlignment="1"/>
    <xf numFmtId="0" fontId="26" fillId="0" borderId="0" xfId="0" applyNumberFormat="1" applyFont="1" applyAlignment="1"/>
    <xf numFmtId="0" fontId="49" fillId="0" borderId="0" xfId="0" applyNumberFormat="1" applyFont="1" applyFill="1" applyAlignment="1">
      <alignment horizontal="left"/>
    </xf>
    <xf numFmtId="0" fontId="29" fillId="0" borderId="0" xfId="0" applyNumberFormat="1" applyFont="1" applyBorder="1" applyAlignment="1">
      <alignment vertical="center"/>
    </xf>
    <xf numFmtId="0" fontId="54" fillId="24" borderId="0" xfId="0" applyNumberFormat="1" applyFont="1" applyFill="1" applyAlignment="1"/>
    <xf numFmtId="0" fontId="26" fillId="0" borderId="0" xfId="0" applyNumberFormat="1" applyFont="1" applyBorder="1" applyAlignment="1">
      <alignment vertical="center"/>
    </xf>
    <xf numFmtId="0" fontId="26" fillId="0" borderId="0" xfId="0" applyNumberFormat="1" applyFont="1" applyAlignment="1"/>
    <xf numFmtId="0" fontId="26" fillId="24" borderId="0" xfId="0" applyNumberFormat="1" applyFont="1" applyFill="1" applyBorder="1" applyAlignment="1">
      <alignment vertical="center"/>
    </xf>
    <xf numFmtId="0" fontId="40" fillId="24" borderId="0" xfId="0" applyNumberFormat="1" applyFont="1" applyFill="1" applyAlignment="1"/>
    <xf numFmtId="0" fontId="26" fillId="24" borderId="0" xfId="0" applyNumberFormat="1" applyFont="1" applyFill="1" applyAlignment="1"/>
    <xf numFmtId="0" fontId="47" fillId="24" borderId="0" xfId="0" applyNumberFormat="1" applyFont="1" applyFill="1" applyAlignment="1">
      <alignment horizontal="center"/>
    </xf>
    <xf numFmtId="0" fontId="47" fillId="24" borderId="0" xfId="0" applyNumberFormat="1" applyFont="1" applyFill="1" applyAlignment="1">
      <alignment horizontal="centerContinuous"/>
    </xf>
    <xf numFmtId="0" fontId="28" fillId="24" borderId="0" xfId="0" applyNumberFormat="1" applyFont="1" applyFill="1" applyAlignment="1"/>
    <xf numFmtId="0" fontId="28" fillId="24" borderId="0" xfId="0" applyNumberFormat="1" applyFont="1" applyFill="1" applyBorder="1" applyAlignment="1">
      <alignment horizontal="center"/>
    </xf>
    <xf numFmtId="0" fontId="27" fillId="24" borderId="0" xfId="0" applyNumberFormat="1" applyFont="1" applyFill="1" applyBorder="1" applyAlignment="1">
      <alignment horizontal="center"/>
    </xf>
    <xf numFmtId="0" fontId="40" fillId="24" borderId="0" xfId="0" applyNumberFormat="1" applyFont="1" applyFill="1" applyBorder="1" applyAlignment="1">
      <alignment horizontal="center"/>
    </xf>
    <xf numFmtId="0" fontId="41" fillId="0" borderId="0" xfId="0" applyNumberFormat="1" applyFont="1" applyAlignment="1">
      <alignment horizontal="center"/>
    </xf>
    <xf numFmtId="0" fontId="26" fillId="24" borderId="0" xfId="53" applyNumberFormat="1" applyFont="1" applyFill="1">
      <alignment vertical="center"/>
    </xf>
    <xf numFmtId="0" fontId="26" fillId="24" borderId="0" xfId="53" applyFont="1" applyFill="1" applyBorder="1">
      <alignment vertical="center"/>
    </xf>
    <xf numFmtId="0" fontId="76" fillId="0" borderId="0" xfId="0" applyNumberFormat="1" applyFont="1" applyAlignment="1">
      <alignment vertical="center" wrapText="1"/>
    </xf>
    <xf numFmtId="0" fontId="26" fillId="0" borderId="0" xfId="0" applyNumberFormat="1" applyFont="1" applyFill="1" applyAlignment="1"/>
    <xf numFmtId="0" fontId="54" fillId="0" borderId="0" xfId="0" applyNumberFormat="1" applyFont="1" applyFill="1" applyAlignment="1">
      <alignment horizontal="left"/>
    </xf>
    <xf numFmtId="0" fontId="41" fillId="0" borderId="0" xfId="0" applyNumberFormat="1" applyFont="1" applyAlignment="1">
      <alignment horizontal="right"/>
    </xf>
    <xf numFmtId="0" fontId="41" fillId="0" borderId="0" xfId="0" applyNumberFormat="1" applyFont="1" applyAlignment="1" applyProtection="1">
      <alignment horizontal="center"/>
      <protection locked="0"/>
    </xf>
    <xf numFmtId="0" fontId="41" fillId="0" borderId="0" xfId="0" applyNumberFormat="1" applyFont="1" applyAlignment="1"/>
    <xf numFmtId="38" fontId="29" fillId="0" borderId="0" xfId="33" applyFont="1" applyBorder="1" applyAlignment="1" applyProtection="1">
      <alignment horizontal="center" vertical="center"/>
      <protection locked="0"/>
    </xf>
    <xf numFmtId="38" fontId="48" fillId="0" borderId="0" xfId="33" applyFont="1" applyBorder="1" applyAlignment="1" applyProtection="1">
      <alignment horizontal="center" vertical="center"/>
      <protection locked="0"/>
    </xf>
    <xf numFmtId="49" fontId="29" fillId="0" borderId="0" xfId="0" applyNumberFormat="1" applyFont="1" applyBorder="1" applyAlignment="1" applyProtection="1">
      <alignment horizontal="center" vertical="center"/>
      <protection locked="0"/>
    </xf>
    <xf numFmtId="0" fontId="93" fillId="0" borderId="0" xfId="0" applyFont="1"/>
    <xf numFmtId="0" fontId="46" fillId="0" borderId="0" xfId="0" applyFont="1" applyAlignment="1">
      <alignment vertical="top"/>
    </xf>
    <xf numFmtId="0" fontId="86" fillId="0" borderId="0" xfId="0" applyFont="1" applyBorder="1" applyAlignment="1">
      <alignment horizontal="center" vertical="center"/>
    </xf>
    <xf numFmtId="0" fontId="45" fillId="0" borderId="179" xfId="0" applyFont="1" applyBorder="1" applyAlignment="1">
      <alignment vertical="center"/>
    </xf>
    <xf numFmtId="0" fontId="52" fillId="0" borderId="181" xfId="0" applyFont="1" applyBorder="1" applyAlignment="1">
      <alignment horizontal="center" vertical="center"/>
    </xf>
    <xf numFmtId="0" fontId="43" fillId="0" borderId="182" xfId="0" applyFont="1" applyBorder="1" applyAlignment="1">
      <alignment vertical="center"/>
    </xf>
    <xf numFmtId="0" fontId="43" fillId="0" borderId="179" xfId="0" applyFont="1" applyBorder="1" applyAlignment="1">
      <alignment horizontal="center" vertical="center"/>
    </xf>
    <xf numFmtId="0" fontId="43" fillId="0" borderId="181" xfId="0" applyFont="1" applyBorder="1" applyAlignment="1">
      <alignment horizontal="center" vertical="center"/>
    </xf>
    <xf numFmtId="0" fontId="52" fillId="0" borderId="181" xfId="0" applyFont="1" applyFill="1" applyBorder="1" applyAlignment="1">
      <alignment vertical="center"/>
    </xf>
    <xf numFmtId="0" fontId="43" fillId="0" borderId="178" xfId="0" applyFont="1" applyBorder="1"/>
    <xf numFmtId="0" fontId="43" fillId="0" borderId="182" xfId="0" applyFont="1" applyBorder="1"/>
    <xf numFmtId="0" fontId="43" fillId="0" borderId="13" xfId="0" applyFont="1" applyBorder="1"/>
    <xf numFmtId="0" fontId="43" fillId="0" borderId="181" xfId="0" applyFont="1" applyBorder="1" applyAlignment="1">
      <alignment vertical="center"/>
    </xf>
    <xf numFmtId="0" fontId="86" fillId="0" borderId="179" xfId="0" applyFont="1" applyBorder="1" applyAlignment="1">
      <alignment horizontal="center" vertical="center"/>
    </xf>
    <xf numFmtId="0" fontId="86" fillId="0" borderId="185" xfId="0" applyFont="1" applyBorder="1" applyAlignment="1">
      <alignment horizontal="center" vertical="center"/>
    </xf>
    <xf numFmtId="0" fontId="86" fillId="0" borderId="179" xfId="0" applyFont="1" applyFill="1" applyBorder="1" applyAlignment="1">
      <alignment horizontal="center" vertical="center"/>
    </xf>
    <xf numFmtId="0" fontId="86" fillId="0" borderId="185" xfId="0" applyFont="1" applyFill="1" applyBorder="1" applyAlignment="1">
      <alignment horizontal="center" vertical="center"/>
    </xf>
    <xf numFmtId="0" fontId="43" fillId="0" borderId="187" xfId="0" applyFont="1" applyBorder="1" applyAlignment="1">
      <alignment horizontal="center" vertical="center"/>
    </xf>
    <xf numFmtId="0" fontId="52" fillId="0" borderId="187" xfId="0" applyFont="1" applyBorder="1" applyAlignment="1">
      <alignment vertical="center"/>
    </xf>
    <xf numFmtId="0" fontId="52" fillId="0" borderId="188" xfId="0" applyFont="1" applyBorder="1" applyAlignment="1">
      <alignment vertical="center"/>
    </xf>
    <xf numFmtId="0" fontId="43" fillId="0" borderId="189" xfId="0" applyFont="1" applyBorder="1" applyAlignment="1">
      <alignment horizontal="center" vertical="center"/>
    </xf>
    <xf numFmtId="0" fontId="52" fillId="0" borderId="189" xfId="0" applyFont="1" applyBorder="1" applyAlignment="1">
      <alignment vertical="center"/>
    </xf>
    <xf numFmtId="0" fontId="52" fillId="0" borderId="190" xfId="0" applyFont="1" applyBorder="1" applyAlignment="1">
      <alignment vertical="center"/>
    </xf>
    <xf numFmtId="0" fontId="43" fillId="0" borderId="185" xfId="0" applyFont="1" applyBorder="1" applyAlignment="1">
      <alignment horizontal="center" vertical="center"/>
    </xf>
    <xf numFmtId="0" fontId="52" fillId="0" borderId="185" xfId="0" applyFont="1" applyBorder="1" applyAlignment="1">
      <alignment vertical="center"/>
    </xf>
    <xf numFmtId="0" fontId="52" fillId="0" borderId="186" xfId="0" applyFont="1" applyBorder="1" applyAlignment="1">
      <alignment vertical="center"/>
    </xf>
    <xf numFmtId="0" fontId="52" fillId="0" borderId="179" xfId="0" applyFont="1" applyBorder="1" applyAlignment="1">
      <alignment vertical="center"/>
    </xf>
    <xf numFmtId="0" fontId="43" fillId="0" borderId="0" xfId="0" applyFont="1" applyBorder="1" applyAlignment="1">
      <alignment vertical="center"/>
    </xf>
    <xf numFmtId="0" fontId="52" fillId="0" borderId="192" xfId="0" applyFont="1" applyBorder="1" applyAlignment="1">
      <alignment vertical="center" shrinkToFit="1"/>
    </xf>
    <xf numFmtId="0" fontId="94" fillId="0" borderId="194" xfId="0" applyFont="1" applyBorder="1" applyAlignment="1">
      <alignment horizontal="center" wrapText="1" shrinkToFit="1"/>
    </xf>
    <xf numFmtId="0" fontId="95" fillId="0" borderId="195" xfId="0" applyFont="1" applyBorder="1" applyAlignment="1">
      <alignment horizontal="center" vertical="center"/>
    </xf>
    <xf numFmtId="0" fontId="95" fillId="0" borderId="196" xfId="0" applyFont="1" applyBorder="1" applyAlignment="1">
      <alignment horizontal="center" vertical="center"/>
    </xf>
    <xf numFmtId="0" fontId="95" fillId="0" borderId="208" xfId="0" applyFont="1" applyBorder="1" applyAlignment="1">
      <alignment horizontal="center" vertical="center"/>
    </xf>
    <xf numFmtId="0" fontId="95" fillId="0" borderId="210" xfId="0" applyFont="1" applyBorder="1" applyAlignment="1">
      <alignment horizontal="center" vertical="center"/>
    </xf>
    <xf numFmtId="0" fontId="95" fillId="0" borderId="195" xfId="0" applyFont="1" applyBorder="1" applyAlignment="1">
      <alignment horizontal="center" vertical="center" wrapText="1"/>
    </xf>
    <xf numFmtId="0" fontId="43" fillId="0" borderId="184" xfId="0" applyFont="1" applyBorder="1"/>
    <xf numFmtId="0" fontId="43" fillId="0" borderId="178" xfId="0" applyFont="1" applyFill="1" applyBorder="1" applyAlignment="1">
      <alignment horizontal="center"/>
    </xf>
    <xf numFmtId="0" fontId="86" fillId="0" borderId="195" xfId="0" applyFont="1" applyBorder="1" applyAlignment="1">
      <alignment horizontal="center" vertical="center"/>
    </xf>
    <xf numFmtId="0" fontId="86" fillId="0" borderId="194" xfId="0" applyFont="1" applyBorder="1" applyAlignment="1">
      <alignment horizontal="center" vertical="center"/>
    </xf>
    <xf numFmtId="0" fontId="52" fillId="0" borderId="217" xfId="0" applyFont="1" applyFill="1" applyBorder="1" applyAlignment="1">
      <alignment vertical="center"/>
    </xf>
    <xf numFmtId="0" fontId="43" fillId="0" borderId="218" xfId="0" applyFont="1" applyBorder="1" applyAlignment="1">
      <alignment vertical="center"/>
    </xf>
    <xf numFmtId="0" fontId="96" fillId="0" borderId="219" xfId="0" applyFont="1" applyBorder="1" applyAlignment="1">
      <alignment horizontal="center" vertical="center" wrapText="1"/>
    </xf>
    <xf numFmtId="0" fontId="86" fillId="0" borderId="207" xfId="0" applyFont="1" applyBorder="1" applyAlignment="1">
      <alignment horizontal="center" vertical="center"/>
    </xf>
    <xf numFmtId="0" fontId="52" fillId="0" borderId="180" xfId="0" applyFont="1" applyBorder="1" applyAlignment="1">
      <alignment horizontal="center" vertical="center" shrinkToFit="1"/>
    </xf>
    <xf numFmtId="0" fontId="52" fillId="0" borderId="193" xfId="0" applyFont="1" applyBorder="1" applyAlignment="1">
      <alignment horizontal="center" vertical="center" shrinkToFit="1"/>
    </xf>
    <xf numFmtId="0" fontId="86" fillId="0" borderId="180" xfId="0" applyFont="1" applyBorder="1" applyAlignment="1">
      <alignment horizontal="center" vertical="center"/>
    </xf>
    <xf numFmtId="0" fontId="86" fillId="0" borderId="206" xfId="0" applyFont="1" applyBorder="1" applyAlignment="1">
      <alignment horizontal="center" vertical="center"/>
    </xf>
    <xf numFmtId="0" fontId="43" fillId="0" borderId="192" xfId="0" applyFont="1" applyBorder="1" applyAlignment="1">
      <alignment horizontal="center" vertical="center"/>
    </xf>
    <xf numFmtId="0" fontId="31" fillId="0" borderId="209" xfId="0" applyFont="1" applyBorder="1" applyAlignment="1">
      <alignment horizontal="center" vertical="center"/>
    </xf>
    <xf numFmtId="0" fontId="31" fillId="0" borderId="206" xfId="0" applyFont="1" applyBorder="1" applyAlignment="1">
      <alignment horizontal="center" vertical="center"/>
    </xf>
    <xf numFmtId="0" fontId="31" fillId="0" borderId="211" xfId="0" applyFont="1" applyBorder="1" applyAlignment="1">
      <alignment horizontal="center" vertical="center"/>
    </xf>
    <xf numFmtId="0" fontId="31" fillId="0" borderId="207" xfId="0" applyFont="1" applyBorder="1" applyAlignment="1">
      <alignment horizontal="center" vertical="center"/>
    </xf>
    <xf numFmtId="0" fontId="43" fillId="0" borderId="216" xfId="0" applyFont="1" applyBorder="1" applyAlignment="1">
      <alignment horizontal="center" vertical="center"/>
    </xf>
    <xf numFmtId="0" fontId="86" fillId="0" borderId="205" xfId="0" applyFont="1" applyBorder="1" applyAlignment="1">
      <alignment horizontal="center" vertical="center"/>
    </xf>
    <xf numFmtId="0" fontId="86" fillId="0" borderId="215" xfId="0" applyFont="1" applyBorder="1" applyAlignment="1">
      <alignment horizontal="center" vertical="center"/>
    </xf>
    <xf numFmtId="0" fontId="43" fillId="34" borderId="185" xfId="0" applyFont="1" applyFill="1" applyBorder="1" applyAlignment="1">
      <alignment horizontal="center" vertical="center"/>
    </xf>
    <xf numFmtId="0" fontId="52" fillId="34" borderId="185" xfId="0" applyFont="1" applyFill="1" applyBorder="1" applyAlignment="1">
      <alignment vertical="center"/>
    </xf>
    <xf numFmtId="0" fontId="43" fillId="34" borderId="186" xfId="0" applyFont="1" applyFill="1" applyBorder="1" applyAlignment="1">
      <alignment vertical="center"/>
    </xf>
    <xf numFmtId="0" fontId="95" fillId="34" borderId="196" xfId="0" applyFont="1" applyFill="1" applyBorder="1" applyAlignment="1">
      <alignment horizontal="center" vertical="center" wrapText="1"/>
    </xf>
    <xf numFmtId="0" fontId="31" fillId="34" borderId="206" xfId="0" applyFont="1" applyFill="1" applyBorder="1" applyAlignment="1">
      <alignment horizontal="center" vertical="center" wrapText="1"/>
    </xf>
    <xf numFmtId="0" fontId="31" fillId="34" borderId="206" xfId="0" applyFont="1" applyFill="1" applyBorder="1" applyAlignment="1">
      <alignment horizontal="center" vertical="center"/>
    </xf>
    <xf numFmtId="0" fontId="43" fillId="34" borderId="189" xfId="0" applyFont="1" applyFill="1" applyBorder="1" applyAlignment="1">
      <alignment horizontal="center" vertical="center"/>
    </xf>
    <xf numFmtId="0" fontId="95" fillId="34" borderId="210" xfId="0" applyFont="1" applyFill="1" applyBorder="1" applyAlignment="1">
      <alignment horizontal="center" vertical="center"/>
    </xf>
    <xf numFmtId="0" fontId="31" fillId="34" borderId="211" xfId="0" applyFont="1" applyFill="1" applyBorder="1" applyAlignment="1">
      <alignment horizontal="center" vertical="center"/>
    </xf>
    <xf numFmtId="0" fontId="52" fillId="34" borderId="183" xfId="0" applyFont="1" applyFill="1" applyBorder="1" applyAlignment="1">
      <alignment vertical="center"/>
    </xf>
    <xf numFmtId="0" fontId="43" fillId="34" borderId="35" xfId="0" applyFont="1" applyFill="1" applyBorder="1" applyAlignment="1">
      <alignment vertical="center"/>
    </xf>
    <xf numFmtId="0" fontId="95" fillId="34" borderId="212" xfId="0" applyFont="1" applyFill="1" applyBorder="1" applyAlignment="1">
      <alignment horizontal="center" vertical="center"/>
    </xf>
    <xf numFmtId="0" fontId="86" fillId="34" borderId="213" xfId="0" applyFont="1" applyFill="1" applyBorder="1" applyAlignment="1">
      <alignment horizontal="center" vertical="center"/>
    </xf>
    <xf numFmtId="0" fontId="97" fillId="34" borderId="191" xfId="0" applyFont="1" applyFill="1" applyBorder="1" applyAlignment="1">
      <alignment vertical="center"/>
    </xf>
    <xf numFmtId="0" fontId="43" fillId="34" borderId="38" xfId="0" applyFont="1" applyFill="1" applyBorder="1" applyAlignment="1">
      <alignment vertical="center"/>
    </xf>
    <xf numFmtId="0" fontId="86" fillId="34" borderId="214" xfId="0" applyFont="1" applyFill="1" applyBorder="1" applyAlignment="1">
      <alignment horizontal="center" vertical="center"/>
    </xf>
    <xf numFmtId="0" fontId="86" fillId="34" borderId="206" xfId="0" applyFont="1" applyFill="1" applyBorder="1" applyAlignment="1">
      <alignment horizontal="center" vertical="center"/>
    </xf>
    <xf numFmtId="183" fontId="61" fillId="24" borderId="0" xfId="68" applyNumberFormat="1" applyFont="1" applyFill="1" applyBorder="1" applyAlignment="1">
      <alignment vertical="center"/>
    </xf>
    <xf numFmtId="183" fontId="61" fillId="24" borderId="0" xfId="61" applyNumberFormat="1" applyFont="1" applyFill="1" applyBorder="1" applyAlignment="1">
      <alignment vertical="center"/>
    </xf>
    <xf numFmtId="0" fontId="61" fillId="24" borderId="0" xfId="68" applyNumberFormat="1" applyFont="1" applyFill="1" applyBorder="1" applyAlignment="1">
      <alignment horizontal="center" vertical="center" textRotation="255" wrapText="1"/>
    </xf>
    <xf numFmtId="182" fontId="61" fillId="24" borderId="0" xfId="68" applyNumberFormat="1" applyFont="1" applyFill="1" applyBorder="1" applyAlignment="1">
      <alignment horizontal="right" vertical="center" wrapText="1"/>
    </xf>
    <xf numFmtId="182" fontId="61" fillId="24" borderId="0" xfId="68" applyNumberFormat="1" applyFont="1" applyFill="1" applyBorder="1" applyAlignment="1">
      <alignment vertical="center"/>
    </xf>
    <xf numFmtId="0" fontId="65" fillId="24" borderId="0" xfId="68" applyNumberFormat="1" applyFont="1" applyFill="1" applyBorder="1" applyAlignment="1">
      <alignment horizontal="center" vertical="center"/>
    </xf>
    <xf numFmtId="181" fontId="61" fillId="24" borderId="0" xfId="68" applyNumberFormat="1" applyFont="1" applyFill="1" applyBorder="1" applyAlignment="1">
      <alignment vertical="center" wrapText="1"/>
    </xf>
    <xf numFmtId="186" fontId="61" fillId="24" borderId="0" xfId="68" applyNumberFormat="1" applyFont="1" applyFill="1" applyBorder="1" applyAlignment="1">
      <alignment horizontal="right" vertical="center" wrapText="1"/>
    </xf>
    <xf numFmtId="186" fontId="61" fillId="24" borderId="0" xfId="68" applyNumberFormat="1" applyFont="1" applyFill="1" applyBorder="1" applyAlignment="1">
      <alignment horizontal="left" vertical="center"/>
    </xf>
    <xf numFmtId="186" fontId="61" fillId="0" borderId="106" xfId="68" applyNumberFormat="1" applyFont="1" applyFill="1" applyBorder="1" applyAlignment="1">
      <alignment horizontal="right" vertical="center"/>
    </xf>
    <xf numFmtId="186" fontId="61" fillId="0" borderId="29" xfId="68" applyNumberFormat="1" applyFont="1" applyFill="1" applyBorder="1" applyAlignment="1">
      <alignment horizontal="right" vertical="center"/>
    </xf>
    <xf numFmtId="186" fontId="61" fillId="0" borderId="123" xfId="68" applyNumberFormat="1" applyFont="1" applyFill="1" applyBorder="1" applyAlignment="1">
      <alignment horizontal="right" vertical="center"/>
    </xf>
    <xf numFmtId="186" fontId="61" fillId="24" borderId="0" xfId="68" applyNumberFormat="1" applyFont="1" applyFill="1" applyBorder="1" applyAlignment="1">
      <alignment horizontal="right" vertical="center"/>
    </xf>
    <xf numFmtId="186" fontId="61" fillId="26" borderId="119" xfId="68" applyNumberFormat="1" applyFont="1" applyFill="1" applyBorder="1" applyAlignment="1">
      <alignment horizontal="right" vertical="center"/>
    </xf>
    <xf numFmtId="186" fontId="61" fillId="26" borderId="120" xfId="68" applyNumberFormat="1" applyFont="1" applyFill="1" applyBorder="1" applyAlignment="1">
      <alignment horizontal="right" vertical="center"/>
    </xf>
    <xf numFmtId="186" fontId="61" fillId="26" borderId="121" xfId="68" applyNumberFormat="1" applyFont="1" applyFill="1" applyBorder="1" applyAlignment="1">
      <alignment horizontal="right" vertical="center"/>
    </xf>
    <xf numFmtId="0" fontId="27" fillId="0" borderId="43" xfId="0" applyFont="1" applyFill="1" applyBorder="1" applyAlignment="1">
      <alignment vertical="center"/>
    </xf>
    <xf numFmtId="0" fontId="27" fillId="0" borderId="49" xfId="0" applyFont="1" applyFill="1" applyBorder="1" applyAlignment="1">
      <alignment vertical="center"/>
    </xf>
    <xf numFmtId="0" fontId="54" fillId="24" borderId="0" xfId="0" applyNumberFormat="1" applyFont="1" applyFill="1" applyBorder="1" applyAlignment="1">
      <alignment vertical="center"/>
    </xf>
    <xf numFmtId="0" fontId="26" fillId="0" borderId="0" xfId="0" applyFont="1" applyBorder="1" applyAlignment="1">
      <alignment vertical="center"/>
    </xf>
    <xf numFmtId="0" fontId="35" fillId="0" borderId="0" xfId="58" applyNumberFormat="1" applyFont="1" applyBorder="1" applyAlignment="1">
      <alignment vertical="center"/>
    </xf>
    <xf numFmtId="0" fontId="26" fillId="0" borderId="0" xfId="58" applyNumberFormat="1" applyFont="1" applyBorder="1" applyAlignment="1">
      <alignment horizontal="left" vertical="center"/>
    </xf>
    <xf numFmtId="0" fontId="29" fillId="0" borderId="0" xfId="58" applyNumberFormat="1" applyFont="1" applyBorder="1" applyAlignment="1">
      <alignment horizontal="left" vertical="center"/>
    </xf>
    <xf numFmtId="3" fontId="28" fillId="0" borderId="0" xfId="0" applyNumberFormat="1" applyFont="1" applyFill="1" applyBorder="1" applyAlignment="1" applyProtection="1">
      <alignment horizontal="right" vertical="top" shrinkToFit="1"/>
      <protection locked="0"/>
    </xf>
    <xf numFmtId="0" fontId="28" fillId="0" borderId="0" xfId="0" applyNumberFormat="1" applyFont="1" applyBorder="1" applyAlignment="1">
      <alignment horizontal="center" vertical="center" wrapText="1"/>
    </xf>
    <xf numFmtId="0" fontId="28" fillId="0" borderId="0" xfId="0" applyNumberFormat="1" applyFont="1" applyBorder="1" applyAlignment="1">
      <alignment horizontal="center" vertical="center"/>
    </xf>
    <xf numFmtId="0" fontId="28" fillId="0" borderId="0" xfId="0" applyNumberFormat="1" applyFont="1" applyBorder="1" applyAlignment="1">
      <alignment horizontal="left" vertical="center"/>
    </xf>
    <xf numFmtId="0" fontId="26" fillId="0" borderId="10" xfId="0" applyNumberFormat="1" applyFont="1" applyBorder="1" applyAlignment="1">
      <alignment horizontal="left" vertical="center"/>
    </xf>
    <xf numFmtId="0" fontId="26" fillId="0" borderId="0" xfId="0" applyNumberFormat="1" applyFont="1" applyBorder="1" applyAlignment="1">
      <alignment horizontal="left" vertical="center"/>
    </xf>
    <xf numFmtId="0" fontId="27" fillId="0" borderId="0" xfId="0" applyNumberFormat="1" applyFont="1" applyFill="1" applyBorder="1" applyAlignment="1" applyProtection="1">
      <alignment horizontal="left" vertical="top" wrapText="1" shrinkToFit="1"/>
      <protection locked="0"/>
    </xf>
    <xf numFmtId="0" fontId="27" fillId="0" borderId="0" xfId="0" applyNumberFormat="1" applyFont="1" applyBorder="1" applyAlignment="1" applyProtection="1">
      <alignment horizontal="center" vertical="top" shrinkToFit="1"/>
      <protection locked="0"/>
    </xf>
    <xf numFmtId="3" fontId="27" fillId="0" borderId="10" xfId="0" applyNumberFormat="1" applyFont="1" applyFill="1" applyBorder="1" applyAlignment="1" applyProtection="1">
      <alignment horizontal="right" vertical="top" shrinkToFit="1"/>
      <protection locked="0"/>
    </xf>
    <xf numFmtId="0" fontId="27" fillId="0" borderId="0" xfId="0" applyNumberFormat="1" applyFont="1" applyFill="1" applyBorder="1" applyAlignment="1" applyProtection="1">
      <alignment horizontal="right" vertical="top" shrinkToFit="1"/>
      <protection locked="0"/>
    </xf>
    <xf numFmtId="0" fontId="27" fillId="0" borderId="11" xfId="0" applyNumberFormat="1" applyFont="1" applyFill="1" applyBorder="1" applyAlignment="1" applyProtection="1">
      <alignment horizontal="right" vertical="top" shrinkToFit="1"/>
      <protection locked="0"/>
    </xf>
    <xf numFmtId="0" fontId="27" fillId="0" borderId="0" xfId="0" applyNumberFormat="1" applyFont="1" applyFill="1" applyBorder="1" applyAlignment="1" applyProtection="1">
      <alignment horizontal="center" vertical="top" shrinkToFit="1"/>
      <protection locked="0"/>
    </xf>
    <xf numFmtId="0" fontId="27" fillId="0" borderId="11" xfId="0" applyNumberFormat="1" applyFont="1" applyFill="1" applyBorder="1" applyAlignment="1" applyProtection="1">
      <alignment horizontal="center" vertical="top" shrinkToFit="1"/>
      <protection locked="0"/>
    </xf>
    <xf numFmtId="0" fontId="27" fillId="0" borderId="0" xfId="0" applyNumberFormat="1" applyFont="1" applyFill="1" applyBorder="1" applyAlignment="1" applyProtection="1">
      <alignment horizontal="center" vertical="top" wrapText="1" shrinkToFit="1"/>
      <protection locked="0"/>
    </xf>
    <xf numFmtId="3" fontId="27" fillId="0" borderId="0" xfId="0" applyNumberFormat="1" applyFont="1" applyFill="1" applyBorder="1" applyAlignment="1" applyProtection="1">
      <alignment horizontal="center" vertical="top" shrinkToFit="1"/>
      <protection locked="0"/>
    </xf>
    <xf numFmtId="177" fontId="27" fillId="0" borderId="0" xfId="0" applyNumberFormat="1" applyFont="1" applyFill="1" applyBorder="1" applyAlignment="1" applyProtection="1">
      <alignment horizontal="right" vertical="top" shrinkToFit="1"/>
      <protection locked="0"/>
    </xf>
    <xf numFmtId="57" fontId="27" fillId="0" borderId="0" xfId="0" applyNumberFormat="1" applyFont="1" applyFill="1" applyBorder="1" applyAlignment="1" applyProtection="1">
      <alignment horizontal="center" vertical="top" shrinkToFit="1"/>
      <protection locked="0"/>
    </xf>
    <xf numFmtId="0" fontId="49" fillId="0" borderId="0" xfId="0" applyNumberFormat="1" applyFont="1" applyAlignment="1" applyProtection="1">
      <alignment horizontal="center"/>
      <protection locked="0"/>
    </xf>
    <xf numFmtId="0" fontId="27" fillId="0" borderId="0" xfId="0" applyNumberFormat="1" applyFont="1" applyBorder="1" applyAlignment="1">
      <alignment horizontal="center"/>
    </xf>
    <xf numFmtId="0" fontId="26" fillId="0" borderId="0" xfId="0" applyNumberFormat="1" applyFont="1" applyBorder="1" applyAlignment="1">
      <alignment horizontal="center" vertical="center"/>
    </xf>
    <xf numFmtId="0" fontId="26" fillId="0" borderId="0" xfId="0" applyNumberFormat="1" applyFont="1" applyBorder="1" applyAlignment="1">
      <alignment horizontal="center" vertical="center" wrapText="1"/>
    </xf>
    <xf numFmtId="57" fontId="27" fillId="0" borderId="0" xfId="0" applyNumberFormat="1" applyFont="1" applyFill="1" applyBorder="1" applyAlignment="1" applyProtection="1">
      <alignment horizontal="center" vertical="top" wrapText="1" shrinkToFit="1"/>
      <protection locked="0"/>
    </xf>
    <xf numFmtId="0" fontId="26" fillId="0" borderId="0" xfId="0" applyNumberFormat="1" applyFont="1" applyBorder="1" applyAlignment="1" applyProtection="1">
      <alignment horizontal="center" vertical="center"/>
      <protection locked="0"/>
    </xf>
    <xf numFmtId="0" fontId="26" fillId="0" borderId="0" xfId="0" applyNumberFormat="1" applyFont="1" applyBorder="1" applyAlignment="1" applyProtection="1">
      <alignment horizontal="left" vertical="center"/>
      <protection locked="0"/>
    </xf>
    <xf numFmtId="3" fontId="27" fillId="0" borderId="0" xfId="0" applyNumberFormat="1" applyFont="1" applyFill="1" applyBorder="1" applyAlignment="1" applyProtection="1">
      <alignment horizontal="right" vertical="top" shrinkToFit="1"/>
      <protection locked="0"/>
    </xf>
    <xf numFmtId="0" fontId="26" fillId="0" borderId="10" xfId="0" applyNumberFormat="1" applyFont="1" applyBorder="1" applyAlignment="1">
      <alignment horizontal="center" vertical="center"/>
    </xf>
    <xf numFmtId="0" fontId="26" fillId="0" borderId="11" xfId="0" applyNumberFormat="1" applyFont="1" applyBorder="1" applyAlignment="1">
      <alignment horizontal="center" vertical="center"/>
    </xf>
    <xf numFmtId="0" fontId="29" fillId="0" borderId="0" xfId="0" applyNumberFormat="1" applyFont="1" applyBorder="1" applyAlignment="1" applyProtection="1">
      <alignment horizontal="center" vertical="center"/>
      <protection locked="0"/>
    </xf>
    <xf numFmtId="0" fontId="26" fillId="0" borderId="10" xfId="0" applyNumberFormat="1" applyFont="1" applyBorder="1" applyAlignment="1">
      <alignment horizontal="center" vertical="center" wrapText="1"/>
    </xf>
    <xf numFmtId="0" fontId="26" fillId="0" borderId="11" xfId="0" applyNumberFormat="1" applyFont="1" applyBorder="1" applyAlignment="1">
      <alignment horizontal="center" vertical="center" wrapText="1"/>
    </xf>
    <xf numFmtId="0" fontId="61" fillId="24" borderId="0" xfId="68" applyNumberFormat="1" applyFont="1" applyFill="1" applyBorder="1" applyAlignment="1">
      <alignment horizontal="left" vertical="center" wrapText="1"/>
    </xf>
    <xf numFmtId="0" fontId="61" fillId="24" borderId="0" xfId="68" applyNumberFormat="1" applyFont="1" applyFill="1" applyBorder="1" applyAlignment="1">
      <alignment horizontal="center" vertical="center"/>
    </xf>
    <xf numFmtId="0" fontId="61" fillId="29" borderId="21" xfId="68" applyNumberFormat="1" applyFont="1" applyFill="1" applyBorder="1" applyAlignment="1">
      <alignment vertical="center" wrapText="1"/>
    </xf>
    <xf numFmtId="0" fontId="61" fillId="29" borderId="25" xfId="68" applyNumberFormat="1" applyFont="1" applyFill="1" applyBorder="1" applyAlignment="1">
      <alignment vertical="center" wrapText="1"/>
    </xf>
    <xf numFmtId="0" fontId="61" fillId="29" borderId="24" xfId="68" applyNumberFormat="1" applyFont="1" applyFill="1" applyBorder="1" applyAlignment="1">
      <alignment vertical="center" wrapText="1"/>
    </xf>
    <xf numFmtId="0" fontId="61" fillId="29" borderId="21" xfId="68" applyNumberFormat="1" applyFont="1" applyFill="1" applyBorder="1" applyAlignment="1">
      <alignment horizontal="center" vertical="center" wrapText="1"/>
    </xf>
    <xf numFmtId="0" fontId="61" fillId="29" borderId="125" xfId="68" applyNumberFormat="1" applyFont="1" applyFill="1" applyBorder="1" applyAlignment="1">
      <alignment vertical="center" wrapText="1"/>
    </xf>
    <xf numFmtId="0" fontId="61" fillId="24" borderId="0" xfId="68" applyNumberFormat="1" applyFont="1" applyFill="1" applyBorder="1" applyAlignment="1">
      <alignment vertical="center" wrapText="1"/>
    </xf>
    <xf numFmtId="0" fontId="61" fillId="24" borderId="0" xfId="68" applyNumberFormat="1" applyFont="1" applyFill="1" applyBorder="1" applyAlignment="1">
      <alignment horizontal="center" vertical="center" wrapText="1"/>
    </xf>
    <xf numFmtId="0" fontId="26" fillId="24" borderId="15" xfId="0" applyNumberFormat="1" applyFont="1" applyFill="1" applyBorder="1" applyAlignment="1">
      <alignment horizontal="left" vertical="center"/>
    </xf>
    <xf numFmtId="0" fontId="26" fillId="24" borderId="16" xfId="0" applyNumberFormat="1" applyFont="1" applyFill="1" applyBorder="1" applyAlignment="1">
      <alignment horizontal="left" vertical="center"/>
    </xf>
    <xf numFmtId="0" fontId="26" fillId="24" borderId="17" xfId="0" applyNumberFormat="1" applyFont="1" applyFill="1" applyBorder="1" applyAlignment="1">
      <alignment horizontal="left" vertical="center"/>
    </xf>
    <xf numFmtId="0" fontId="26" fillId="24" borderId="12" xfId="0" applyNumberFormat="1" applyFont="1" applyFill="1" applyBorder="1" applyAlignment="1">
      <alignment horizontal="left" vertical="center"/>
    </xf>
    <xf numFmtId="0" fontId="26" fillId="24" borderId="13" xfId="0" applyNumberFormat="1" applyFont="1" applyFill="1" applyBorder="1" applyAlignment="1">
      <alignment horizontal="left" vertical="center"/>
    </xf>
    <xf numFmtId="0" fontId="26" fillId="24" borderId="14" xfId="0" applyNumberFormat="1" applyFont="1" applyFill="1" applyBorder="1" applyAlignment="1">
      <alignment horizontal="left" vertical="center"/>
    </xf>
    <xf numFmtId="0" fontId="28" fillId="24" borderId="0" xfId="0" applyNumberFormat="1" applyFont="1" applyFill="1" applyBorder="1" applyAlignment="1">
      <alignment horizontal="center" vertical="center"/>
    </xf>
    <xf numFmtId="0" fontId="28" fillId="24" borderId="0" xfId="0" applyNumberFormat="1" applyFont="1" applyFill="1" applyBorder="1" applyAlignment="1">
      <alignment horizontal="left" vertical="center"/>
    </xf>
    <xf numFmtId="0" fontId="26" fillId="24" borderId="0" xfId="45" applyFont="1" applyFill="1" applyAlignment="1">
      <alignment vertical="center" wrapText="1"/>
    </xf>
    <xf numFmtId="0" fontId="7" fillId="24" borderId="0" xfId="0" applyFont="1" applyFill="1" applyBorder="1" applyAlignment="1">
      <alignment horizontal="center" vertical="center"/>
    </xf>
    <xf numFmtId="0" fontId="26" fillId="24" borderId="16" xfId="0" applyNumberFormat="1" applyFont="1" applyFill="1" applyBorder="1" applyAlignment="1">
      <alignment horizontal="center" vertical="center"/>
    </xf>
    <xf numFmtId="0" fontId="0" fillId="0" borderId="0" xfId="0" applyFont="1" applyBorder="1" applyAlignment="1">
      <alignment horizontal="center" vertical="center"/>
    </xf>
    <xf numFmtId="0" fontId="0" fillId="0" borderId="0" xfId="0" applyNumberFormat="1" applyFont="1" applyBorder="1" applyAlignment="1">
      <alignment horizontal="center"/>
    </xf>
    <xf numFmtId="0" fontId="0" fillId="0" borderId="0" xfId="0" applyNumberFormat="1" applyFont="1" applyBorder="1" applyAlignment="1" applyProtection="1">
      <alignment horizontal="center" vertical="center"/>
      <protection locked="0"/>
    </xf>
    <xf numFmtId="0" fontId="98" fillId="0" borderId="0" xfId="0" applyNumberFormat="1" applyFont="1" applyBorder="1" applyAlignment="1">
      <alignment horizontal="center" vertical="center"/>
    </xf>
    <xf numFmtId="0" fontId="90" fillId="0" borderId="0" xfId="0" applyNumberFormat="1" applyFont="1" applyBorder="1" applyAlignment="1">
      <alignment horizontal="center" vertical="center"/>
    </xf>
    <xf numFmtId="0" fontId="28" fillId="0" borderId="0" xfId="0" applyNumberFormat="1" applyFont="1" applyBorder="1" applyAlignment="1" applyProtection="1">
      <alignment horizontal="left"/>
    </xf>
    <xf numFmtId="0" fontId="0" fillId="0" borderId="0" xfId="0" applyNumberFormat="1" applyFont="1" applyBorder="1" applyAlignment="1" applyProtection="1">
      <alignment horizontal="center"/>
    </xf>
    <xf numFmtId="0" fontId="0" fillId="0" borderId="0" xfId="0" applyFont="1" applyAlignment="1">
      <alignment vertical="center"/>
    </xf>
    <xf numFmtId="0" fontId="0" fillId="0" borderId="0" xfId="0" applyFont="1"/>
    <xf numFmtId="0" fontId="7" fillId="0" borderId="0" xfId="69" applyFont="1">
      <alignment vertical="center"/>
    </xf>
    <xf numFmtId="0" fontId="7" fillId="0" borderId="0" xfId="69" applyFont="1" applyAlignment="1">
      <alignment horizontal="left" vertical="center"/>
    </xf>
    <xf numFmtId="0" fontId="99" fillId="0" borderId="0" xfId="69" applyFont="1">
      <alignment vertical="center"/>
    </xf>
    <xf numFmtId="0" fontId="7" fillId="0" borderId="13" xfId="69" applyFont="1" applyBorder="1">
      <alignment vertical="center"/>
    </xf>
    <xf numFmtId="0" fontId="7" fillId="0" borderId="13" xfId="69" applyFont="1" applyBorder="1" applyAlignment="1">
      <alignment vertical="center" wrapText="1"/>
    </xf>
    <xf numFmtId="0" fontId="7" fillId="0" borderId="0" xfId="69" applyFont="1" applyBorder="1">
      <alignment vertical="center"/>
    </xf>
    <xf numFmtId="0" fontId="7" fillId="0" borderId="24" xfId="69" applyFont="1" applyBorder="1">
      <alignment vertical="center"/>
    </xf>
    <xf numFmtId="0" fontId="7" fillId="0" borderId="23" xfId="69" applyFont="1" applyBorder="1">
      <alignment vertical="center"/>
    </xf>
    <xf numFmtId="0" fontId="99" fillId="0" borderId="13" xfId="69" applyFont="1" applyBorder="1">
      <alignment vertical="center"/>
    </xf>
    <xf numFmtId="0" fontId="100" fillId="0" borderId="13" xfId="69" applyFont="1" applyBorder="1" applyAlignment="1">
      <alignment vertical="center" wrapText="1"/>
    </xf>
    <xf numFmtId="0" fontId="100" fillId="0" borderId="0" xfId="69" applyFont="1" applyBorder="1">
      <alignment vertical="center"/>
    </xf>
    <xf numFmtId="0" fontId="7" fillId="0" borderId="20" xfId="69" applyFont="1" applyBorder="1">
      <alignment vertical="center"/>
    </xf>
    <xf numFmtId="0" fontId="92" fillId="0" borderId="0" xfId="69" applyFont="1" applyAlignment="1">
      <alignment horizontal="right" vertical="center" wrapText="1"/>
    </xf>
    <xf numFmtId="0" fontId="0" fillId="0" borderId="0" xfId="0" applyFont="1" applyBorder="1" applyAlignment="1">
      <alignment vertical="center"/>
    </xf>
    <xf numFmtId="0" fontId="0" fillId="24" borderId="0" xfId="0" applyNumberFormat="1" applyFont="1" applyFill="1" applyBorder="1" applyAlignment="1" applyProtection="1">
      <alignment vertical="top"/>
      <protection locked="0"/>
    </xf>
    <xf numFmtId="0" fontId="61" fillId="29" borderId="55" xfId="68" applyNumberFormat="1" applyFont="1" applyFill="1" applyBorder="1" applyAlignment="1">
      <alignment horizontal="center" vertical="center" wrapText="1"/>
    </xf>
    <xf numFmtId="0" fontId="61" fillId="29" borderId="25" xfId="68" applyNumberFormat="1" applyFont="1" applyFill="1" applyBorder="1" applyAlignment="1">
      <alignment horizontal="right" vertical="center"/>
    </xf>
    <xf numFmtId="0" fontId="61" fillId="29" borderId="24" xfId="68" applyNumberFormat="1" applyFont="1" applyFill="1" applyBorder="1" applyAlignment="1">
      <alignment horizontal="right" vertical="center"/>
    </xf>
    <xf numFmtId="0" fontId="61" fillId="29" borderId="21" xfId="68" applyNumberFormat="1" applyFont="1" applyFill="1" applyBorder="1" applyAlignment="1">
      <alignment horizontal="right" vertical="center"/>
    </xf>
    <xf numFmtId="0" fontId="61" fillId="24" borderId="0" xfId="68" applyNumberFormat="1" applyFont="1" applyFill="1" applyBorder="1" applyAlignment="1">
      <alignment horizontal="right" vertical="center"/>
    </xf>
    <xf numFmtId="186" fontId="61" fillId="29" borderId="106" xfId="34" applyNumberFormat="1" applyFont="1" applyFill="1" applyBorder="1" applyAlignment="1">
      <alignment horizontal="right" vertical="center"/>
    </xf>
    <xf numFmtId="186" fontId="61" fillId="29" borderId="29" xfId="34" applyNumberFormat="1" applyFont="1" applyFill="1" applyBorder="1" applyAlignment="1">
      <alignment horizontal="right" vertical="center"/>
    </xf>
    <xf numFmtId="186" fontId="61" fillId="29" borderId="125" xfId="34" applyNumberFormat="1" applyFont="1" applyFill="1" applyBorder="1" applyAlignment="1">
      <alignment horizontal="right" vertical="center"/>
    </xf>
    <xf numFmtId="0" fontId="64" fillId="24" borderId="0" xfId="68" applyNumberFormat="1" applyFont="1" applyFill="1" applyBorder="1" applyAlignment="1">
      <alignment horizontal="center" vertical="center" wrapText="1"/>
    </xf>
    <xf numFmtId="0" fontId="61" fillId="24" borderId="0" xfId="68" applyNumberFormat="1" applyFont="1" applyFill="1" applyBorder="1" applyAlignment="1">
      <alignment horizontal="right" vertical="center" wrapText="1"/>
    </xf>
    <xf numFmtId="0" fontId="26" fillId="24" borderId="0" xfId="0" applyNumberFormat="1" applyFont="1" applyFill="1" applyBorder="1" applyAlignment="1">
      <alignment horizontal="right"/>
    </xf>
    <xf numFmtId="0" fontId="40" fillId="24" borderId="0" xfId="0" applyNumberFormat="1" applyFont="1" applyFill="1" applyBorder="1" applyAlignment="1"/>
    <xf numFmtId="0" fontId="41" fillId="24" borderId="0" xfId="0" applyNumberFormat="1" applyFont="1" applyFill="1" applyBorder="1" applyAlignment="1">
      <alignment horizontal="center"/>
    </xf>
    <xf numFmtId="0" fontId="26" fillId="24" borderId="13" xfId="0" applyNumberFormat="1" applyFont="1" applyFill="1" applyBorder="1" applyAlignment="1">
      <alignment vertical="center"/>
    </xf>
    <xf numFmtId="0" fontId="26" fillId="24" borderId="10" xfId="0" applyNumberFormat="1" applyFont="1" applyFill="1" applyBorder="1" applyAlignment="1">
      <alignment horizontal="left" vertical="center"/>
    </xf>
    <xf numFmtId="0" fontId="26" fillId="24" borderId="11" xfId="0" applyNumberFormat="1" applyFont="1" applyFill="1" applyBorder="1" applyAlignment="1">
      <alignment horizontal="left" vertical="center"/>
    </xf>
    <xf numFmtId="0" fontId="26" fillId="24" borderId="0" xfId="0" applyNumberFormat="1" applyFont="1" applyFill="1" applyBorder="1" applyAlignment="1">
      <alignment horizontal="center" vertical="center"/>
    </xf>
    <xf numFmtId="0" fontId="26" fillId="24" borderId="10" xfId="0" applyNumberFormat="1" applyFont="1" applyFill="1" applyBorder="1" applyAlignment="1">
      <alignment vertical="center"/>
    </xf>
    <xf numFmtId="0" fontId="26" fillId="24" borderId="11" xfId="0" applyNumberFormat="1" applyFont="1" applyFill="1" applyBorder="1" applyAlignment="1">
      <alignment vertical="center"/>
    </xf>
    <xf numFmtId="0" fontId="26" fillId="24" borderId="12" xfId="0" applyNumberFormat="1" applyFont="1" applyFill="1" applyBorder="1" applyAlignment="1">
      <alignment vertical="center"/>
    </xf>
    <xf numFmtId="0" fontId="101" fillId="24" borderId="16" xfId="0" applyNumberFormat="1" applyFont="1" applyFill="1" applyBorder="1" applyAlignment="1" applyProtection="1">
      <alignment vertical="top"/>
      <protection locked="0"/>
    </xf>
    <xf numFmtId="0" fontId="31" fillId="24" borderId="16" xfId="0" applyNumberFormat="1" applyFont="1" applyFill="1" applyBorder="1" applyAlignment="1" applyProtection="1">
      <alignment vertical="center"/>
      <protection locked="0"/>
    </xf>
    <xf numFmtId="0" fontId="31" fillId="24" borderId="17" xfId="0" applyNumberFormat="1" applyFont="1" applyFill="1" applyBorder="1" applyAlignment="1" applyProtection="1">
      <alignment vertical="center"/>
      <protection locked="0"/>
    </xf>
    <xf numFmtId="0" fontId="101" fillId="24" borderId="0" xfId="0" applyNumberFormat="1" applyFont="1" applyFill="1" applyBorder="1" applyAlignment="1" applyProtection="1">
      <alignment vertical="top"/>
      <protection locked="0"/>
    </xf>
    <xf numFmtId="0" fontId="31" fillId="24" borderId="0" xfId="0" applyNumberFormat="1" applyFont="1" applyFill="1" applyBorder="1" applyAlignment="1" applyProtection="1">
      <alignment vertical="center"/>
      <protection locked="0"/>
    </xf>
    <xf numFmtId="0" fontId="31" fillId="24" borderId="11" xfId="0" applyNumberFormat="1" applyFont="1" applyFill="1" applyBorder="1" applyAlignment="1" applyProtection="1">
      <alignment vertical="center"/>
      <protection locked="0"/>
    </xf>
    <xf numFmtId="0" fontId="101" fillId="24" borderId="13" xfId="0" applyNumberFormat="1" applyFont="1" applyFill="1" applyBorder="1" applyAlignment="1" applyProtection="1">
      <alignment vertical="top"/>
      <protection locked="0"/>
    </xf>
    <xf numFmtId="0" fontId="0" fillId="24" borderId="13" xfId="0" applyNumberFormat="1" applyFont="1" applyFill="1" applyBorder="1" applyAlignment="1" applyProtection="1">
      <alignment vertical="top"/>
      <protection locked="0"/>
    </xf>
    <xf numFmtId="0" fontId="31" fillId="24" borderId="13" xfId="0" applyNumberFormat="1" applyFont="1" applyFill="1" applyBorder="1" applyAlignment="1" applyProtection="1">
      <alignment vertical="center"/>
      <protection locked="0"/>
    </xf>
    <xf numFmtId="0" fontId="31" fillId="24" borderId="14" xfId="0" applyNumberFormat="1" applyFont="1" applyFill="1" applyBorder="1" applyAlignment="1" applyProtection="1">
      <alignment vertical="center"/>
      <protection locked="0"/>
    </xf>
    <xf numFmtId="0" fontId="31" fillId="24" borderId="10" xfId="0" applyNumberFormat="1" applyFont="1" applyFill="1" applyBorder="1" applyAlignment="1" applyProtection="1">
      <alignment horizontal="center" vertical="center"/>
      <protection locked="0"/>
    </xf>
    <xf numFmtId="0" fontId="31" fillId="24" borderId="0" xfId="0" applyNumberFormat="1" applyFont="1" applyFill="1" applyBorder="1" applyAlignment="1" applyProtection="1">
      <alignment horizontal="center" vertical="center"/>
      <protection locked="0"/>
    </xf>
    <xf numFmtId="0" fontId="0" fillId="24" borderId="11" xfId="0" applyNumberFormat="1" applyFont="1" applyFill="1" applyBorder="1" applyAlignment="1" applyProtection="1">
      <alignment vertical="top"/>
      <protection locked="0"/>
    </xf>
    <xf numFmtId="0" fontId="0" fillId="24" borderId="14" xfId="0" applyNumberFormat="1" applyFont="1" applyFill="1" applyBorder="1" applyAlignment="1" applyProtection="1">
      <alignment vertical="top"/>
      <protection locked="0"/>
    </xf>
    <xf numFmtId="0" fontId="0" fillId="24" borderId="16" xfId="0" applyNumberFormat="1" applyFont="1" applyFill="1" applyBorder="1" applyAlignment="1" applyProtection="1">
      <alignment vertical="top"/>
      <protection locked="0"/>
    </xf>
    <xf numFmtId="0" fontId="26" fillId="24" borderId="16" xfId="0" applyNumberFormat="1" applyFont="1" applyFill="1" applyBorder="1" applyAlignment="1">
      <alignment vertical="center"/>
    </xf>
    <xf numFmtId="0" fontId="0" fillId="24" borderId="0" xfId="0" applyFont="1" applyFill="1"/>
    <xf numFmtId="0" fontId="0" fillId="24" borderId="17" xfId="0" applyNumberFormat="1" applyFont="1" applyFill="1" applyBorder="1" applyAlignment="1" applyProtection="1">
      <alignment vertical="top"/>
      <protection locked="0"/>
    </xf>
    <xf numFmtId="0" fontId="0" fillId="24" borderId="0" xfId="0" applyNumberFormat="1" applyFont="1" applyFill="1" applyBorder="1" applyAlignment="1" applyProtection="1">
      <alignment horizontal="center"/>
    </xf>
    <xf numFmtId="0" fontId="64" fillId="27" borderId="116" xfId="68" applyNumberFormat="1" applyFont="1" applyFill="1" applyBorder="1" applyAlignment="1">
      <alignment horizontal="center" vertical="center"/>
    </xf>
    <xf numFmtId="0" fontId="64" fillId="27" borderId="57" xfId="68" applyNumberFormat="1" applyFont="1" applyFill="1" applyBorder="1" applyAlignment="1">
      <alignment horizontal="center" vertical="center"/>
    </xf>
    <xf numFmtId="190" fontId="61" fillId="29" borderId="106" xfId="68" applyNumberFormat="1" applyFont="1" applyFill="1" applyBorder="1" applyAlignment="1">
      <alignment vertical="center"/>
    </xf>
    <xf numFmtId="190" fontId="61" fillId="29" borderId="29" xfId="68" applyNumberFormat="1" applyFont="1" applyFill="1" applyBorder="1" applyAlignment="1">
      <alignment vertical="center"/>
    </xf>
    <xf numFmtId="190" fontId="61" fillId="29" borderId="123" xfId="68" applyNumberFormat="1" applyFont="1" applyFill="1" applyBorder="1" applyAlignment="1">
      <alignment vertical="center"/>
    </xf>
    <xf numFmtId="190" fontId="61" fillId="0" borderId="106" xfId="68" applyNumberFormat="1" applyFont="1" applyFill="1" applyBorder="1" applyAlignment="1">
      <alignment vertical="center"/>
    </xf>
    <xf numFmtId="190" fontId="61" fillId="0" borderId="29" xfId="68" applyNumberFormat="1" applyFont="1" applyFill="1" applyBorder="1" applyAlignment="1">
      <alignment vertical="center"/>
    </xf>
    <xf numFmtId="190" fontId="61" fillId="0" borderId="123" xfId="68" applyNumberFormat="1" applyFont="1" applyFill="1" applyBorder="1" applyAlignment="1">
      <alignment vertical="center"/>
    </xf>
    <xf numFmtId="190" fontId="61" fillId="24" borderId="145" xfId="68" applyNumberFormat="1" applyFont="1" applyFill="1" applyBorder="1" applyAlignment="1">
      <alignment vertical="center"/>
    </xf>
    <xf numFmtId="190" fontId="61" fillId="24" borderId="146" xfId="68" applyNumberFormat="1" applyFont="1" applyFill="1" applyBorder="1" applyAlignment="1">
      <alignment vertical="center"/>
    </xf>
    <xf numFmtId="190" fontId="61" fillId="24" borderId="105" xfId="68" applyNumberFormat="1" applyFont="1" applyFill="1" applyBorder="1" applyAlignment="1">
      <alignment vertical="center"/>
    </xf>
    <xf numFmtId="190" fontId="61" fillId="29" borderId="106" xfId="34" applyNumberFormat="1" applyFont="1" applyFill="1" applyBorder="1" applyAlignment="1">
      <alignment vertical="center"/>
    </xf>
    <xf numFmtId="190" fontId="61" fillId="29" borderId="29" xfId="34" applyNumberFormat="1" applyFont="1" applyFill="1" applyBorder="1" applyAlignment="1">
      <alignment vertical="center"/>
    </xf>
    <xf numFmtId="190" fontId="61" fillId="29" borderId="125" xfId="34" applyNumberFormat="1" applyFont="1" applyFill="1" applyBorder="1" applyAlignment="1">
      <alignment vertical="center"/>
    </xf>
    <xf numFmtId="190" fontId="61" fillId="0" borderId="106" xfId="68" applyNumberFormat="1" applyFont="1" applyFill="1" applyBorder="1" applyAlignment="1">
      <alignment horizontal="right" vertical="center"/>
    </xf>
    <xf numFmtId="190" fontId="61" fillId="0" borderId="29" xfId="68" applyNumberFormat="1" applyFont="1" applyFill="1" applyBorder="1" applyAlignment="1">
      <alignment horizontal="right" vertical="center"/>
    </xf>
    <xf numFmtId="190" fontId="61" fillId="0" borderId="125" xfId="68" applyNumberFormat="1" applyFont="1" applyFill="1" applyBorder="1" applyAlignment="1">
      <alignment horizontal="right" vertical="center"/>
    </xf>
    <xf numFmtId="190" fontId="61" fillId="0" borderId="106" xfId="68" applyNumberFormat="1" applyFont="1" applyFill="1" applyBorder="1" applyAlignment="1">
      <alignment horizontal="right" vertical="center" wrapText="1"/>
    </xf>
    <xf numFmtId="190" fontId="61" fillId="0" borderId="29" xfId="68" applyNumberFormat="1" applyFont="1" applyFill="1" applyBorder="1" applyAlignment="1">
      <alignment horizontal="right" vertical="center" wrapText="1"/>
    </xf>
    <xf numFmtId="190" fontId="61" fillId="0" borderId="125" xfId="68" applyNumberFormat="1" applyFont="1" applyFill="1" applyBorder="1" applyAlignment="1">
      <alignment horizontal="right" vertical="center" wrapText="1"/>
    </xf>
    <xf numFmtId="190" fontId="61" fillId="0" borderId="123" xfId="68" applyNumberFormat="1" applyFont="1" applyFill="1" applyBorder="1" applyAlignment="1">
      <alignment horizontal="right" vertical="center"/>
    </xf>
    <xf numFmtId="188" fontId="61" fillId="0" borderId="127" xfId="68" applyNumberFormat="1" applyFont="1" applyFill="1" applyBorder="1" applyAlignment="1">
      <alignment horizontal="right" vertical="center"/>
    </xf>
    <xf numFmtId="188" fontId="61" fillId="0" borderId="128" xfId="68" applyNumberFormat="1" applyFont="1" applyFill="1" applyBorder="1" applyAlignment="1">
      <alignment horizontal="right" vertical="center"/>
    </xf>
    <xf numFmtId="188" fontId="61" fillId="0" borderId="175" xfId="68" applyNumberFormat="1" applyFont="1" applyFill="1" applyBorder="1" applyAlignment="1">
      <alignment horizontal="right" vertical="center"/>
    </xf>
    <xf numFmtId="49" fontId="33" fillId="0" borderId="0" xfId="0" applyNumberFormat="1" applyFont="1" applyAlignment="1"/>
    <xf numFmtId="49" fontId="34" fillId="0" borderId="0" xfId="0" applyNumberFormat="1" applyFont="1" applyBorder="1" applyAlignment="1">
      <alignment vertical="center"/>
    </xf>
    <xf numFmtId="49" fontId="34" fillId="0" borderId="0" xfId="0" applyNumberFormat="1" applyFont="1" applyBorder="1" applyAlignment="1">
      <alignment horizontal="center" vertical="center"/>
    </xf>
    <xf numFmtId="0" fontId="34" fillId="0" borderId="0" xfId="0" applyNumberFormat="1" applyFont="1" applyBorder="1" applyAlignment="1">
      <alignment horizontal="center" vertical="center"/>
    </xf>
    <xf numFmtId="49" fontId="34" fillId="0" borderId="0" xfId="0" applyNumberFormat="1" applyFont="1" applyBorder="1" applyAlignment="1">
      <alignment horizontal="right" vertical="center"/>
    </xf>
    <xf numFmtId="177" fontId="26" fillId="33" borderId="177" xfId="0" applyNumberFormat="1" applyFont="1" applyFill="1" applyBorder="1" applyAlignment="1">
      <alignment horizontal="center" vertical="center"/>
    </xf>
    <xf numFmtId="177" fontId="26" fillId="33" borderId="0" xfId="0" applyNumberFormat="1" applyFont="1" applyFill="1" applyBorder="1" applyAlignment="1">
      <alignment horizontal="center" vertical="center"/>
    </xf>
    <xf numFmtId="177" fontId="26" fillId="33" borderId="82" xfId="0" applyNumberFormat="1" applyFont="1" applyFill="1" applyBorder="1" applyAlignment="1">
      <alignment horizontal="center" vertical="center"/>
    </xf>
    <xf numFmtId="38" fontId="29" fillId="34" borderId="177" xfId="33" applyFont="1" applyFill="1" applyBorder="1" applyAlignment="1">
      <alignment horizontal="center" vertical="center"/>
    </xf>
    <xf numFmtId="38" fontId="29" fillId="34" borderId="0" xfId="33" applyFont="1" applyFill="1" applyBorder="1" applyAlignment="1">
      <alignment horizontal="center" vertical="center"/>
    </xf>
    <xf numFmtId="38" fontId="29" fillId="34" borderId="11" xfId="33" applyFont="1" applyFill="1" applyBorder="1" applyAlignment="1">
      <alignment horizontal="center" vertical="center"/>
    </xf>
    <xf numFmtId="0" fontId="34" fillId="33" borderId="13" xfId="0" applyFont="1" applyFill="1" applyBorder="1" applyAlignment="1">
      <alignment horizontal="center" vertical="center"/>
    </xf>
    <xf numFmtId="0" fontId="34" fillId="0" borderId="0" xfId="0" applyFont="1" applyBorder="1" applyAlignment="1">
      <alignment horizontal="center" vertical="center"/>
    </xf>
    <xf numFmtId="49" fontId="102" fillId="0" borderId="0" xfId="0" applyNumberFormat="1" applyFont="1" applyBorder="1" applyAlignment="1">
      <alignment vertical="center"/>
    </xf>
    <xf numFmtId="0" fontId="102" fillId="0" borderId="0" xfId="0" applyNumberFormat="1" applyFont="1" applyBorder="1" applyAlignment="1">
      <alignment vertical="center"/>
    </xf>
    <xf numFmtId="0" fontId="1" fillId="24" borderId="0" xfId="85" applyFill="1" applyAlignment="1">
      <alignment horizontal="left" vertical="center"/>
    </xf>
    <xf numFmtId="0" fontId="1" fillId="24" borderId="0" xfId="85" applyFill="1">
      <alignment vertical="center"/>
    </xf>
    <xf numFmtId="0" fontId="1" fillId="0" borderId="0" xfId="85">
      <alignment vertical="center"/>
    </xf>
    <xf numFmtId="0" fontId="0" fillId="24" borderId="0" xfId="85" applyFont="1" applyFill="1">
      <alignment vertical="center"/>
    </xf>
    <xf numFmtId="0" fontId="1" fillId="24" borderId="0" xfId="85" applyFill="1" applyAlignment="1">
      <alignment horizontal="center" vertical="center"/>
    </xf>
    <xf numFmtId="0" fontId="1" fillId="24" borderId="0" xfId="85" applyFill="1" applyAlignment="1">
      <alignment horizontal="centerContinuous" vertical="center"/>
    </xf>
    <xf numFmtId="0" fontId="77" fillId="0" borderId="22" xfId="85" applyFont="1" applyBorder="1" applyAlignment="1">
      <alignment horizontal="center" vertical="center" wrapText="1"/>
    </xf>
    <xf numFmtId="0" fontId="1" fillId="31" borderId="22" xfId="85" applyFill="1" applyBorder="1" applyAlignment="1">
      <alignment horizontal="center" vertical="center"/>
    </xf>
    <xf numFmtId="0" fontId="1" fillId="32" borderId="22" xfId="85" applyFill="1" applyBorder="1" applyAlignment="1">
      <alignment horizontal="center" vertical="center"/>
    </xf>
    <xf numFmtId="0" fontId="1" fillId="24" borderId="16" xfId="85" applyFill="1" applyBorder="1" applyAlignment="1">
      <alignment horizontal="center" vertical="center"/>
    </xf>
    <xf numFmtId="0" fontId="1" fillId="24" borderId="16" xfId="85" applyFill="1" applyBorder="1" applyAlignment="1">
      <alignment horizontal="left" vertical="center"/>
    </xf>
    <xf numFmtId="38" fontId="0" fillId="24" borderId="16" xfId="86" applyFont="1" applyFill="1" applyBorder="1" applyAlignment="1">
      <alignment horizontal="right" vertical="center"/>
    </xf>
    <xf numFmtId="0" fontId="1" fillId="24" borderId="0" xfId="85" applyFill="1" applyBorder="1" applyAlignment="1">
      <alignment horizontal="left" vertical="top"/>
    </xf>
    <xf numFmtId="0" fontId="1" fillId="24" borderId="0" xfId="85" applyFont="1" applyFill="1" applyBorder="1" applyAlignment="1">
      <alignment horizontal="left" vertical="top"/>
    </xf>
    <xf numFmtId="0" fontId="79" fillId="24" borderId="0" xfId="85" applyFont="1" applyFill="1" applyBorder="1" applyAlignment="1">
      <alignment horizontal="left" vertical="top" wrapText="1"/>
    </xf>
    <xf numFmtId="0" fontId="78" fillId="24" borderId="0" xfId="85" applyFont="1" applyFill="1" applyBorder="1" applyAlignment="1">
      <alignment horizontal="left" vertical="top"/>
    </xf>
    <xf numFmtId="38" fontId="0" fillId="24" borderId="0" xfId="86" applyFont="1" applyFill="1" applyBorder="1" applyAlignment="1">
      <alignment horizontal="left" vertical="top"/>
    </xf>
    <xf numFmtId="0" fontId="1" fillId="24" borderId="0" xfId="85" applyFill="1" applyAlignment="1">
      <alignment horizontal="left" vertical="top"/>
    </xf>
    <xf numFmtId="0" fontId="1" fillId="24" borderId="0" xfId="85" applyFill="1" applyBorder="1" applyAlignment="1">
      <alignment horizontal="left" vertical="center"/>
    </xf>
    <xf numFmtId="0" fontId="1" fillId="24" borderId="0" xfId="85" applyFill="1" applyBorder="1">
      <alignment vertical="center"/>
    </xf>
    <xf numFmtId="0" fontId="1" fillId="24" borderId="0" xfId="85" applyFill="1" applyBorder="1" applyAlignment="1">
      <alignment horizontal="center" vertical="center"/>
    </xf>
    <xf numFmtId="0" fontId="82" fillId="24" borderId="0" xfId="85" applyFont="1" applyFill="1" applyBorder="1">
      <alignment vertical="center"/>
    </xf>
    <xf numFmtId="0" fontId="1" fillId="24" borderId="12" xfId="85" applyFill="1" applyBorder="1" applyAlignment="1">
      <alignment horizontal="center" vertical="center"/>
    </xf>
    <xf numFmtId="0" fontId="1" fillId="24" borderId="13" xfId="85" applyFill="1" applyBorder="1">
      <alignment vertical="center"/>
    </xf>
    <xf numFmtId="0" fontId="1" fillId="24" borderId="0" xfId="85" applyFill="1" applyBorder="1" applyAlignment="1">
      <alignment vertical="center"/>
    </xf>
    <xf numFmtId="0" fontId="1" fillId="24" borderId="23" xfId="85" applyFill="1" applyBorder="1" applyAlignment="1">
      <alignment horizontal="center" vertical="center"/>
    </xf>
    <xf numFmtId="0" fontId="1" fillId="24" borderId="15" xfId="85" applyFill="1" applyBorder="1">
      <alignment vertical="center"/>
    </xf>
    <xf numFmtId="0" fontId="1" fillId="24" borderId="11" xfId="85" applyFill="1" applyBorder="1">
      <alignment vertical="center"/>
    </xf>
    <xf numFmtId="0" fontId="1" fillId="24" borderId="10" xfId="85" applyFill="1" applyBorder="1">
      <alignment vertical="center"/>
    </xf>
    <xf numFmtId="0" fontId="1" fillId="24" borderId="12" xfId="85" applyFill="1" applyBorder="1">
      <alignment vertical="center"/>
    </xf>
    <xf numFmtId="0" fontId="1" fillId="24" borderId="13" xfId="85" applyFill="1" applyBorder="1" applyAlignment="1">
      <alignment horizontal="center" vertical="center"/>
    </xf>
    <xf numFmtId="0" fontId="1" fillId="24" borderId="14" xfId="85" applyFill="1" applyBorder="1">
      <alignment vertical="center"/>
    </xf>
    <xf numFmtId="0" fontId="1" fillId="24" borderId="23" xfId="85" applyFill="1" applyBorder="1">
      <alignment vertical="center"/>
    </xf>
    <xf numFmtId="0" fontId="1" fillId="24" borderId="11" xfId="85" applyFill="1" applyBorder="1" applyAlignment="1">
      <alignment horizontal="center" vertical="center"/>
    </xf>
    <xf numFmtId="0" fontId="1" fillId="24" borderId="20" xfId="85" applyFill="1" applyBorder="1">
      <alignment vertical="center"/>
    </xf>
    <xf numFmtId="0" fontId="1" fillId="24" borderId="10" xfId="85" applyFill="1" applyBorder="1" applyAlignment="1">
      <alignment horizontal="center" vertical="center"/>
    </xf>
    <xf numFmtId="0" fontId="1" fillId="0" borderId="0" xfId="85" applyAlignment="1">
      <alignment horizontal="center" vertical="center"/>
    </xf>
    <xf numFmtId="0" fontId="52" fillId="0" borderId="201" xfId="0" applyFont="1" applyBorder="1" applyAlignment="1">
      <alignment horizontal="center" vertical="center" shrinkToFit="1"/>
    </xf>
    <xf numFmtId="0" fontId="52" fillId="0" borderId="204" xfId="0" applyFont="1" applyBorder="1" applyAlignment="1">
      <alignment horizontal="center" vertical="center" shrinkToFit="1"/>
    </xf>
    <xf numFmtId="0" fontId="43" fillId="34" borderId="220" xfId="0" applyFont="1" applyFill="1" applyBorder="1" applyAlignment="1">
      <alignment horizontal="center" vertical="center"/>
    </xf>
    <xf numFmtId="0" fontId="43" fillId="34" borderId="221" xfId="0" applyFont="1" applyFill="1" applyBorder="1" applyAlignment="1">
      <alignment horizontal="center" vertical="center"/>
    </xf>
    <xf numFmtId="0" fontId="43" fillId="34" borderId="222" xfId="0" applyFont="1" applyFill="1" applyBorder="1" applyAlignment="1">
      <alignment horizontal="center" vertical="center"/>
    </xf>
    <xf numFmtId="0" fontId="52" fillId="34" borderId="198" xfId="0" applyFont="1" applyFill="1" applyBorder="1" applyAlignment="1">
      <alignment horizontal="left" vertical="center"/>
    </xf>
    <xf numFmtId="0" fontId="52" fillId="34" borderId="199" xfId="0" applyFont="1" applyFill="1" applyBorder="1" applyAlignment="1">
      <alignment horizontal="left" vertical="center"/>
    </xf>
    <xf numFmtId="0" fontId="52" fillId="34" borderId="226" xfId="0" applyFont="1" applyFill="1" applyBorder="1" applyAlignment="1">
      <alignment horizontal="left" vertical="center"/>
    </xf>
    <xf numFmtId="0" fontId="52" fillId="34" borderId="224" xfId="0" applyFont="1" applyFill="1" applyBorder="1" applyAlignment="1">
      <alignment horizontal="left" vertical="center"/>
    </xf>
    <xf numFmtId="0" fontId="43" fillId="34" borderId="199" xfId="0" applyFont="1" applyFill="1" applyBorder="1" applyAlignment="1">
      <alignment horizontal="left" vertical="center" wrapText="1"/>
    </xf>
    <xf numFmtId="0" fontId="43" fillId="34" borderId="223" xfId="0" applyFont="1" applyFill="1" applyBorder="1" applyAlignment="1">
      <alignment horizontal="left" vertical="center" wrapText="1"/>
    </xf>
    <xf numFmtId="0" fontId="43" fillId="34" borderId="224" xfId="0" applyFont="1" applyFill="1" applyBorder="1" applyAlignment="1">
      <alignment horizontal="left" vertical="center" wrapText="1"/>
    </xf>
    <xf numFmtId="0" fontId="43" fillId="34" borderId="225" xfId="0" applyFont="1" applyFill="1" applyBorder="1" applyAlignment="1">
      <alignment horizontal="left" vertical="center" wrapText="1"/>
    </xf>
    <xf numFmtId="0" fontId="95" fillId="34" borderId="200" xfId="0" applyFont="1" applyFill="1" applyBorder="1" applyAlignment="1">
      <alignment horizontal="center" vertical="center" wrapText="1"/>
    </xf>
    <xf numFmtId="0" fontId="95" fillId="34" borderId="227" xfId="0" applyFont="1" applyFill="1" applyBorder="1" applyAlignment="1">
      <alignment horizontal="center" vertical="center" wrapText="1"/>
    </xf>
    <xf numFmtId="0" fontId="31" fillId="34" borderId="228" xfId="0" applyFont="1" applyFill="1" applyBorder="1" applyAlignment="1">
      <alignment horizontal="center" vertical="center"/>
    </xf>
    <xf numFmtId="0" fontId="31" fillId="34" borderId="229" xfId="0" applyFont="1" applyFill="1" applyBorder="1" applyAlignment="1">
      <alignment horizontal="center" vertical="center"/>
    </xf>
    <xf numFmtId="0" fontId="86" fillId="0" borderId="198" xfId="0" applyFont="1" applyFill="1" applyBorder="1" applyAlignment="1">
      <alignment horizontal="center" vertical="center"/>
    </xf>
    <xf numFmtId="0" fontId="86" fillId="0" borderId="202" xfId="0" applyFont="1" applyFill="1" applyBorder="1" applyAlignment="1">
      <alignment horizontal="center" vertical="center"/>
    </xf>
    <xf numFmtId="0" fontId="86" fillId="0" borderId="198" xfId="0" applyFont="1" applyBorder="1" applyAlignment="1"/>
    <xf numFmtId="0" fontId="86" fillId="0" borderId="199" xfId="0" applyFont="1" applyBorder="1" applyAlignment="1"/>
    <xf numFmtId="0" fontId="86" fillId="0" borderId="202" xfId="0" applyFont="1" applyBorder="1" applyAlignment="1"/>
    <xf numFmtId="0" fontId="86" fillId="0" borderId="203" xfId="0" applyFont="1" applyBorder="1" applyAlignment="1"/>
    <xf numFmtId="0" fontId="86" fillId="0" borderId="185" xfId="0" applyFont="1" applyBorder="1" applyAlignment="1">
      <alignment vertical="center"/>
    </xf>
    <xf numFmtId="0" fontId="86" fillId="0" borderId="186" xfId="0" applyFont="1" applyBorder="1" applyAlignment="1">
      <alignment vertical="center"/>
    </xf>
    <xf numFmtId="0" fontId="52" fillId="34" borderId="189" xfId="0" applyFont="1" applyFill="1" applyBorder="1" applyAlignment="1">
      <alignment horizontal="left" vertical="center" wrapText="1"/>
    </xf>
    <xf numFmtId="0" fontId="52" fillId="34" borderId="190" xfId="0" applyFont="1" applyFill="1" applyBorder="1" applyAlignment="1">
      <alignment horizontal="left" vertical="center" wrapText="1"/>
    </xf>
    <xf numFmtId="0" fontId="43" fillId="0" borderId="181" xfId="0" applyFont="1" applyFill="1" applyBorder="1" applyAlignment="1">
      <alignment horizontal="center" vertical="center"/>
    </xf>
    <xf numFmtId="0" fontId="43" fillId="0" borderId="178" xfId="0" applyFont="1" applyFill="1" applyBorder="1" applyAlignment="1">
      <alignment horizontal="center" vertical="center"/>
    </xf>
    <xf numFmtId="0" fontId="52" fillId="34" borderId="185" xfId="0" applyFont="1" applyFill="1" applyBorder="1" applyAlignment="1">
      <alignment horizontal="left" vertical="center" wrapText="1"/>
    </xf>
    <xf numFmtId="0" fontId="52" fillId="34" borderId="186" xfId="0" applyFont="1" applyFill="1" applyBorder="1" applyAlignment="1">
      <alignment horizontal="left" vertical="center" wrapText="1"/>
    </xf>
    <xf numFmtId="0" fontId="52" fillId="0" borderId="185" xfId="0" applyFont="1" applyBorder="1" applyAlignment="1">
      <alignment horizontal="left" vertical="center" wrapText="1"/>
    </xf>
    <xf numFmtId="0" fontId="52" fillId="0" borderId="186" xfId="0" applyFont="1" applyBorder="1" applyAlignment="1">
      <alignment horizontal="left" vertical="center" wrapText="1"/>
    </xf>
    <xf numFmtId="0" fontId="52" fillId="0" borderId="230" xfId="0" applyFont="1" applyBorder="1" applyAlignment="1">
      <alignment horizontal="left" vertical="center" wrapText="1"/>
    </xf>
    <xf numFmtId="0" fontId="86" fillId="0" borderId="179" xfId="0" applyFont="1" applyBorder="1" applyAlignment="1">
      <alignment vertical="center"/>
    </xf>
    <xf numFmtId="0" fontId="86" fillId="0" borderId="0" xfId="0" applyFont="1" applyBorder="1" applyAlignment="1">
      <alignment vertical="center"/>
    </xf>
    <xf numFmtId="0" fontId="52" fillId="0" borderId="181" xfId="0" applyFont="1" applyBorder="1" applyAlignment="1">
      <alignment horizontal="center" vertical="center"/>
    </xf>
    <xf numFmtId="0" fontId="52" fillId="0" borderId="178" xfId="0" applyFont="1" applyBorder="1" applyAlignment="1">
      <alignment horizontal="center" vertical="center"/>
    </xf>
    <xf numFmtId="0" fontId="95" fillId="0" borderId="200" xfId="0" applyFont="1" applyBorder="1" applyAlignment="1">
      <alignment horizontal="center" vertical="center"/>
    </xf>
    <xf numFmtId="0" fontId="95" fillId="0" borderId="197" xfId="0" applyFont="1" applyBorder="1" applyAlignment="1">
      <alignment horizontal="center" vertical="center"/>
    </xf>
    <xf numFmtId="49" fontId="29" fillId="0" borderId="31" xfId="0" applyNumberFormat="1" applyFont="1" applyBorder="1" applyAlignment="1" applyProtection="1">
      <alignment horizontal="center" vertical="center"/>
      <protection locked="0"/>
    </xf>
    <xf numFmtId="49" fontId="48" fillId="0" borderId="31" xfId="0" applyNumberFormat="1" applyFont="1" applyBorder="1" applyAlignment="1" applyProtection="1">
      <alignment horizontal="center" vertical="center"/>
      <protection locked="0"/>
    </xf>
    <xf numFmtId="49" fontId="0" fillId="0" borderId="31" xfId="0" applyNumberFormat="1" applyFont="1" applyBorder="1" applyAlignment="1">
      <alignment horizontal="center" vertical="center"/>
    </xf>
    <xf numFmtId="49" fontId="48" fillId="0" borderId="28" xfId="0" applyNumberFormat="1" applyFont="1" applyBorder="1" applyAlignment="1" applyProtection="1">
      <alignment horizontal="center" vertical="center"/>
      <protection locked="0"/>
    </xf>
    <xf numFmtId="49" fontId="0" fillId="0" borderId="28" xfId="0" applyNumberFormat="1" applyFont="1" applyBorder="1" applyAlignment="1">
      <alignment horizontal="center" vertical="center"/>
    </xf>
    <xf numFmtId="49" fontId="0" fillId="0" borderId="33" xfId="0" applyNumberFormat="1" applyFont="1" applyBorder="1" applyAlignment="1">
      <alignment horizontal="center" vertical="center"/>
    </xf>
    <xf numFmtId="49" fontId="0" fillId="0" borderId="34" xfId="0" applyNumberFormat="1" applyFont="1" applyBorder="1" applyAlignment="1">
      <alignment horizontal="center" vertical="center"/>
    </xf>
    <xf numFmtId="38" fontId="29" fillId="0" borderId="16" xfId="33" applyFont="1" applyFill="1" applyBorder="1" applyAlignment="1" applyProtection="1">
      <alignment horizontal="right" vertical="center"/>
    </xf>
    <xf numFmtId="38" fontId="29" fillId="0" borderId="13" xfId="33" applyFont="1" applyFill="1" applyBorder="1" applyAlignment="1" applyProtection="1">
      <alignment horizontal="right" vertical="center"/>
    </xf>
    <xf numFmtId="0" fontId="28" fillId="0" borderId="17" xfId="0" applyNumberFormat="1" applyFont="1" applyBorder="1" applyAlignment="1" applyProtection="1">
      <alignment horizontal="center"/>
    </xf>
    <xf numFmtId="0" fontId="7" fillId="0" borderId="14" xfId="0" applyNumberFormat="1" applyFont="1" applyBorder="1" applyAlignment="1" applyProtection="1">
      <alignment horizontal="center"/>
    </xf>
    <xf numFmtId="0" fontId="28" fillId="0" borderId="15" xfId="0" applyNumberFormat="1" applyFont="1" applyBorder="1" applyAlignment="1">
      <alignment horizontal="center" vertical="center"/>
    </xf>
    <xf numFmtId="0" fontId="28" fillId="0" borderId="16" xfId="0" applyNumberFormat="1" applyFont="1" applyBorder="1" applyAlignment="1">
      <alignment horizontal="center" vertical="center"/>
    </xf>
    <xf numFmtId="0" fontId="28" fillId="0" borderId="17" xfId="0" applyNumberFormat="1" applyFont="1" applyBorder="1" applyAlignment="1">
      <alignment horizontal="center" vertical="center"/>
    </xf>
    <xf numFmtId="0" fontId="28" fillId="0" borderId="12" xfId="0" applyNumberFormat="1" applyFont="1" applyBorder="1" applyAlignment="1">
      <alignment horizontal="center" vertical="center"/>
    </xf>
    <xf numFmtId="0" fontId="28" fillId="0" borderId="13" xfId="0" applyNumberFormat="1" applyFont="1" applyBorder="1" applyAlignment="1">
      <alignment horizontal="center" vertical="center"/>
    </xf>
    <xf numFmtId="0" fontId="28" fillId="0" borderId="14" xfId="0" applyNumberFormat="1" applyFont="1" applyBorder="1" applyAlignment="1">
      <alignment horizontal="center" vertical="center"/>
    </xf>
    <xf numFmtId="0" fontId="29" fillId="0" borderId="30" xfId="0" applyNumberFormat="1" applyFont="1" applyBorder="1" applyAlignment="1" applyProtection="1">
      <alignment horizontal="center" vertical="center"/>
      <protection locked="0"/>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28" xfId="0" applyFont="1" applyBorder="1" applyAlignment="1">
      <alignment horizontal="center" vertical="center"/>
    </xf>
    <xf numFmtId="0" fontId="28" fillId="0" borderId="76" xfId="0" applyNumberFormat="1" applyFont="1" applyBorder="1" applyAlignment="1">
      <alignment horizontal="center" vertical="center"/>
    </xf>
    <xf numFmtId="0" fontId="28" fillId="0" borderId="77" xfId="0" applyNumberFormat="1" applyFont="1" applyBorder="1" applyAlignment="1">
      <alignment horizontal="center" vertical="center"/>
    </xf>
    <xf numFmtId="0" fontId="28" fillId="0" borderId="15" xfId="0" applyNumberFormat="1" applyFont="1" applyBorder="1" applyAlignment="1" applyProtection="1">
      <alignment horizontal="left" vertical="center"/>
    </xf>
    <xf numFmtId="0" fontId="28" fillId="0" borderId="16" xfId="0" applyNumberFormat="1" applyFont="1" applyBorder="1" applyAlignment="1" applyProtection="1">
      <alignment horizontal="left" vertical="center"/>
    </xf>
    <xf numFmtId="0" fontId="7" fillId="0" borderId="16" xfId="0" applyFont="1" applyBorder="1" applyAlignment="1">
      <alignment vertical="center"/>
    </xf>
    <xf numFmtId="0" fontId="7" fillId="0" borderId="17" xfId="0" applyFont="1" applyBorder="1" applyAlignment="1">
      <alignment vertical="center"/>
    </xf>
    <xf numFmtId="0" fontId="28" fillId="0" borderId="12" xfId="0" applyNumberFormat="1" applyFont="1" applyBorder="1" applyAlignment="1" applyProtection="1">
      <alignment horizontal="left" vertical="center"/>
    </xf>
    <xf numFmtId="0" fontId="28" fillId="0" borderId="13" xfId="0" applyNumberFormat="1" applyFont="1" applyBorder="1" applyAlignment="1" applyProtection="1">
      <alignment horizontal="left" vertical="center"/>
    </xf>
    <xf numFmtId="0" fontId="7" fillId="0" borderId="13" xfId="0" applyFont="1" applyBorder="1" applyAlignment="1">
      <alignment vertical="center"/>
    </xf>
    <xf numFmtId="0" fontId="7" fillId="0" borderId="14" xfId="0" applyFont="1" applyBorder="1" applyAlignment="1">
      <alignment vertical="center"/>
    </xf>
    <xf numFmtId="0" fontId="28" fillId="0" borderId="17" xfId="0" applyNumberFormat="1" applyFont="1" applyFill="1" applyBorder="1" applyAlignment="1" applyProtection="1">
      <alignment horizontal="center"/>
      <protection locked="0"/>
    </xf>
    <xf numFmtId="0" fontId="7" fillId="0" borderId="14" xfId="0" applyNumberFormat="1" applyFont="1" applyFill="1" applyBorder="1" applyAlignment="1" applyProtection="1">
      <alignment horizontal="center"/>
      <protection locked="0"/>
    </xf>
    <xf numFmtId="49" fontId="29" fillId="0" borderId="40" xfId="0" applyNumberFormat="1" applyFont="1" applyFill="1" applyBorder="1" applyAlignment="1" applyProtection="1">
      <alignment horizontal="center" vertical="center"/>
      <protection locked="0"/>
    </xf>
    <xf numFmtId="49" fontId="29" fillId="0" borderId="41" xfId="0" applyNumberFormat="1" applyFont="1" applyFill="1" applyBorder="1" applyAlignment="1" applyProtection="1">
      <alignment horizontal="center" vertical="center"/>
      <protection locked="0"/>
    </xf>
    <xf numFmtId="49" fontId="29" fillId="0" borderId="42" xfId="0" applyNumberFormat="1" applyFont="1" applyFill="1" applyBorder="1" applyAlignment="1" applyProtection="1">
      <alignment horizontal="center" vertical="center"/>
      <protection locked="0"/>
    </xf>
    <xf numFmtId="49" fontId="29" fillId="0" borderId="46" xfId="0" applyNumberFormat="1" applyFont="1" applyFill="1" applyBorder="1" applyAlignment="1" applyProtection="1">
      <alignment horizontal="center" vertical="center"/>
      <protection locked="0"/>
    </xf>
    <xf numFmtId="49" fontId="29" fillId="0" borderId="47" xfId="0" applyNumberFormat="1" applyFont="1" applyFill="1" applyBorder="1" applyAlignment="1" applyProtection="1">
      <alignment horizontal="center" vertical="center"/>
      <protection locked="0"/>
    </xf>
    <xf numFmtId="49" fontId="29" fillId="0" borderId="48" xfId="0" applyNumberFormat="1" applyFont="1" applyFill="1" applyBorder="1" applyAlignment="1" applyProtection="1">
      <alignment horizontal="center" vertical="center"/>
      <protection locked="0"/>
    </xf>
    <xf numFmtId="0" fontId="26" fillId="0" borderId="16" xfId="0" applyNumberFormat="1" applyFont="1" applyBorder="1" applyAlignment="1" applyProtection="1">
      <alignment horizontal="left"/>
    </xf>
    <xf numFmtId="0" fontId="7" fillId="0" borderId="16" xfId="0" applyFont="1" applyBorder="1" applyAlignment="1"/>
    <xf numFmtId="0" fontId="7" fillId="0" borderId="17" xfId="0" applyFont="1" applyBorder="1" applyAlignment="1"/>
    <xf numFmtId="0" fontId="26" fillId="0" borderId="12" xfId="0" applyNumberFormat="1" applyFont="1" applyBorder="1" applyAlignment="1" applyProtection="1">
      <alignment horizontal="left"/>
    </xf>
    <xf numFmtId="0" fontId="26" fillId="0" borderId="13" xfId="0" applyNumberFormat="1" applyFont="1" applyBorder="1" applyAlignment="1" applyProtection="1">
      <alignment horizontal="left"/>
    </xf>
    <xf numFmtId="0" fontId="7" fillId="0" borderId="13" xfId="0" applyFont="1" applyBorder="1" applyAlignment="1"/>
    <xf numFmtId="0" fontId="7" fillId="0" borderId="14" xfId="0" applyFont="1" applyBorder="1" applyAlignment="1"/>
    <xf numFmtId="38" fontId="29" fillId="0" borderId="16" xfId="33" applyFont="1" applyFill="1" applyBorder="1" applyAlignment="1" applyProtection="1">
      <alignment horizontal="right" vertical="center"/>
      <protection locked="0"/>
    </xf>
    <xf numFmtId="38" fontId="29" fillId="0" borderId="13" xfId="33" applyFont="1" applyFill="1" applyBorder="1" applyAlignment="1" applyProtection="1">
      <alignment horizontal="right" vertical="center"/>
      <protection locked="0"/>
    </xf>
    <xf numFmtId="49" fontId="29" fillId="0" borderId="15" xfId="0" applyNumberFormat="1" applyFont="1" applyFill="1" applyBorder="1" applyAlignment="1" applyProtection="1">
      <alignment horizontal="center" vertical="center"/>
    </xf>
    <xf numFmtId="49" fontId="29" fillId="0" borderId="16" xfId="0" applyNumberFormat="1" applyFont="1" applyFill="1" applyBorder="1" applyAlignment="1" applyProtection="1">
      <alignment horizontal="center" vertical="center"/>
    </xf>
    <xf numFmtId="49" fontId="29" fillId="0" borderId="17" xfId="0" applyNumberFormat="1" applyFont="1" applyFill="1" applyBorder="1" applyAlignment="1" applyProtection="1">
      <alignment horizontal="center" vertical="center"/>
    </xf>
    <xf numFmtId="49" fontId="29" fillId="0" borderId="12" xfId="0" applyNumberFormat="1" applyFont="1" applyFill="1" applyBorder="1" applyAlignment="1" applyProtection="1">
      <alignment horizontal="center" vertical="center"/>
    </xf>
    <xf numFmtId="49" fontId="29" fillId="0" borderId="13" xfId="0" applyNumberFormat="1" applyFont="1" applyFill="1" applyBorder="1" applyAlignment="1" applyProtection="1">
      <alignment horizontal="center" vertical="center"/>
    </xf>
    <xf numFmtId="49" fontId="29" fillId="0" borderId="14" xfId="0" applyNumberFormat="1" applyFont="1" applyFill="1" applyBorder="1" applyAlignment="1" applyProtection="1">
      <alignment horizontal="center" vertical="center"/>
    </xf>
    <xf numFmtId="0" fontId="28" fillId="0" borderId="15" xfId="0" applyNumberFormat="1" applyFont="1" applyBorder="1" applyAlignment="1" applyProtection="1">
      <alignment horizontal="center" vertical="center"/>
    </xf>
    <xf numFmtId="0" fontId="7" fillId="0" borderId="12" xfId="0" applyFont="1" applyBorder="1" applyAlignment="1"/>
    <xf numFmtId="0" fontId="40" fillId="0" borderId="15" xfId="0" applyNumberFormat="1" applyFont="1" applyBorder="1" applyAlignment="1" applyProtection="1">
      <alignment horizontal="center" vertical="center"/>
    </xf>
    <xf numFmtId="0" fontId="40" fillId="0" borderId="16" xfId="0" applyNumberFormat="1" applyFont="1" applyBorder="1" applyAlignment="1" applyProtection="1">
      <alignment horizontal="center" vertical="center"/>
    </xf>
    <xf numFmtId="0" fontId="40" fillId="0" borderId="17" xfId="0" applyNumberFormat="1" applyFont="1" applyBorder="1" applyAlignment="1" applyProtection="1">
      <alignment horizontal="center" vertical="center"/>
    </xf>
    <xf numFmtId="0" fontId="40" fillId="0" borderId="12" xfId="0" applyNumberFormat="1" applyFont="1" applyBorder="1" applyAlignment="1" applyProtection="1">
      <alignment horizontal="center" vertical="center"/>
    </xf>
    <xf numFmtId="0" fontId="40" fillId="0" borderId="13" xfId="0" applyNumberFormat="1" applyFont="1" applyBorder="1" applyAlignment="1" applyProtection="1">
      <alignment horizontal="center" vertical="center"/>
    </xf>
    <xf numFmtId="0" fontId="40" fillId="0" borderId="14" xfId="0" applyNumberFormat="1" applyFont="1" applyBorder="1" applyAlignment="1" applyProtection="1">
      <alignment horizontal="center" vertical="center"/>
    </xf>
    <xf numFmtId="0" fontId="28" fillId="0" borderId="16" xfId="0" applyNumberFormat="1" applyFont="1" applyBorder="1" applyAlignment="1" applyProtection="1">
      <alignment horizontal="center" vertical="center"/>
    </xf>
    <xf numFmtId="0" fontId="28" fillId="0" borderId="17" xfId="0" applyNumberFormat="1" applyFont="1" applyBorder="1" applyAlignment="1" applyProtection="1">
      <alignment horizontal="center" vertical="center"/>
    </xf>
    <xf numFmtId="0" fontId="28" fillId="0" borderId="12" xfId="0" applyNumberFormat="1" applyFont="1" applyBorder="1" applyAlignment="1" applyProtection="1">
      <alignment horizontal="center" vertical="center"/>
    </xf>
    <xf numFmtId="0" fontId="28" fillId="0" borderId="13" xfId="0" applyNumberFormat="1" applyFont="1" applyBorder="1" applyAlignment="1" applyProtection="1">
      <alignment horizontal="center" vertical="center"/>
    </xf>
    <xf numFmtId="0" fontId="28" fillId="0" borderId="14" xfId="0" applyNumberFormat="1" applyFont="1" applyBorder="1" applyAlignment="1" applyProtection="1">
      <alignment horizontal="center" vertical="center"/>
    </xf>
    <xf numFmtId="0" fontId="26" fillId="0" borderId="15" xfId="0" applyNumberFormat="1" applyFont="1" applyBorder="1" applyAlignment="1">
      <alignment horizontal="left" vertical="center"/>
    </xf>
    <xf numFmtId="0" fontId="26" fillId="0" borderId="16" xfId="0" applyNumberFormat="1" applyFont="1" applyBorder="1" applyAlignment="1">
      <alignment horizontal="left" vertical="center"/>
    </xf>
    <xf numFmtId="0" fontId="26" fillId="0" borderId="17" xfId="0" applyNumberFormat="1" applyFont="1" applyBorder="1" applyAlignment="1">
      <alignment horizontal="left" vertical="center"/>
    </xf>
    <xf numFmtId="0" fontId="26" fillId="0" borderId="12" xfId="0" applyNumberFormat="1" applyFont="1" applyBorder="1" applyAlignment="1">
      <alignment horizontal="left" vertical="center"/>
    </xf>
    <xf numFmtId="0" fontId="26" fillId="0" borderId="13" xfId="0" applyNumberFormat="1" applyFont="1" applyBorder="1" applyAlignment="1">
      <alignment horizontal="left" vertical="center"/>
    </xf>
    <xf numFmtId="0" fontId="26" fillId="0" borderId="14" xfId="0" applyNumberFormat="1" applyFont="1" applyBorder="1" applyAlignment="1">
      <alignment horizontal="left" vertical="center"/>
    </xf>
    <xf numFmtId="0" fontId="26" fillId="24" borderId="15" xfId="0" applyNumberFormat="1" applyFont="1" applyFill="1" applyBorder="1" applyAlignment="1">
      <alignment horizontal="left" vertical="center" wrapText="1"/>
    </xf>
    <xf numFmtId="0" fontId="26" fillId="24" borderId="16" xfId="0" applyNumberFormat="1" applyFont="1" applyFill="1" applyBorder="1" applyAlignment="1">
      <alignment horizontal="left" vertical="center" wrapText="1"/>
    </xf>
    <xf numFmtId="0" fontId="26" fillId="24" borderId="17" xfId="0" applyNumberFormat="1" applyFont="1" applyFill="1" applyBorder="1" applyAlignment="1">
      <alignment horizontal="left" vertical="center" wrapText="1"/>
    </xf>
    <xf numFmtId="0" fontId="26" fillId="24" borderId="10" xfId="0" applyNumberFormat="1" applyFont="1" applyFill="1" applyBorder="1" applyAlignment="1">
      <alignment horizontal="left" vertical="center" wrapText="1"/>
    </xf>
    <xf numFmtId="0" fontId="26" fillId="24" borderId="0" xfId="0" applyNumberFormat="1" applyFont="1" applyFill="1" applyBorder="1" applyAlignment="1">
      <alignment horizontal="left" vertical="center" wrapText="1"/>
    </xf>
    <xf numFmtId="0" fontId="26" fillId="24" borderId="11" xfId="0" applyNumberFormat="1" applyFont="1" applyFill="1" applyBorder="1" applyAlignment="1">
      <alignment horizontal="left" vertical="center" wrapText="1"/>
    </xf>
    <xf numFmtId="0" fontId="26" fillId="24" borderId="12" xfId="0" applyNumberFormat="1" applyFont="1" applyFill="1" applyBorder="1" applyAlignment="1">
      <alignment horizontal="left" vertical="center" wrapText="1"/>
    </xf>
    <xf numFmtId="0" fontId="26" fillId="24" borderId="13" xfId="0" applyNumberFormat="1" applyFont="1" applyFill="1" applyBorder="1" applyAlignment="1">
      <alignment horizontal="left" vertical="center" wrapText="1"/>
    </xf>
    <xf numFmtId="0" fontId="26" fillId="24" borderId="14" xfId="0" applyNumberFormat="1" applyFont="1" applyFill="1" applyBorder="1" applyAlignment="1">
      <alignment horizontal="left" vertical="center" wrapText="1"/>
    </xf>
    <xf numFmtId="0" fontId="26" fillId="0" borderId="15" xfId="0" applyNumberFormat="1" applyFont="1" applyBorder="1" applyAlignment="1">
      <alignment horizontal="left" vertical="center" wrapText="1"/>
    </xf>
    <xf numFmtId="0" fontId="26" fillId="0" borderId="10" xfId="0" applyNumberFormat="1" applyFont="1" applyBorder="1" applyAlignment="1">
      <alignment horizontal="left" vertical="center"/>
    </xf>
    <xf numFmtId="0" fontId="26" fillId="0" borderId="0" xfId="0" applyNumberFormat="1" applyFont="1" applyBorder="1" applyAlignment="1">
      <alignment horizontal="left" vertical="center"/>
    </xf>
    <xf numFmtId="0" fontId="26" fillId="0" borderId="11" xfId="0" applyNumberFormat="1" applyFont="1" applyBorder="1" applyAlignment="1">
      <alignment horizontal="left" vertical="center"/>
    </xf>
    <xf numFmtId="49" fontId="27" fillId="0" borderId="15" xfId="0" applyNumberFormat="1" applyFont="1" applyBorder="1" applyAlignment="1" applyProtection="1">
      <alignment horizontal="center" vertical="center"/>
      <protection locked="0"/>
    </xf>
    <xf numFmtId="49" fontId="27" fillId="0" borderId="16" xfId="0" applyNumberFormat="1" applyFont="1" applyBorder="1" applyAlignment="1" applyProtection="1">
      <alignment horizontal="center" vertical="center"/>
      <protection locked="0"/>
    </xf>
    <xf numFmtId="49" fontId="27" fillId="0" borderId="12" xfId="0" applyNumberFormat="1" applyFont="1" applyBorder="1" applyAlignment="1" applyProtection="1">
      <alignment horizontal="center" vertical="center"/>
      <protection locked="0"/>
    </xf>
    <xf numFmtId="49" fontId="27" fillId="0" borderId="13" xfId="0" applyNumberFormat="1" applyFont="1" applyBorder="1" applyAlignment="1" applyProtection="1">
      <alignment horizontal="center" vertical="center"/>
      <protection locked="0"/>
    </xf>
    <xf numFmtId="49" fontId="28" fillId="0" borderId="16" xfId="0" applyNumberFormat="1" applyFont="1" applyBorder="1" applyAlignment="1" applyProtection="1">
      <alignment horizontal="center" vertical="center"/>
      <protection locked="0"/>
    </xf>
    <xf numFmtId="49" fontId="28" fillId="0" borderId="13" xfId="0" applyNumberFormat="1" applyFont="1" applyBorder="1" applyAlignment="1" applyProtection="1">
      <alignment horizontal="center" vertical="center"/>
      <protection locked="0"/>
    </xf>
    <xf numFmtId="49" fontId="27" fillId="0" borderId="17" xfId="0" applyNumberFormat="1" applyFont="1" applyBorder="1" applyAlignment="1" applyProtection="1">
      <alignment horizontal="center" vertical="center"/>
      <protection locked="0"/>
    </xf>
    <xf numFmtId="49" fontId="27" fillId="0" borderId="14" xfId="0" applyNumberFormat="1" applyFont="1" applyBorder="1" applyAlignment="1" applyProtection="1">
      <alignment horizontal="center" vertical="center"/>
      <protection locked="0"/>
    </xf>
    <xf numFmtId="0" fontId="29" fillId="0" borderId="15" xfId="0" applyNumberFormat="1" applyFont="1" applyBorder="1" applyAlignment="1" applyProtection="1">
      <alignment vertical="center"/>
      <protection locked="0"/>
    </xf>
    <xf numFmtId="0" fontId="29" fillId="0" borderId="16" xfId="0" applyNumberFormat="1" applyFont="1" applyBorder="1" applyAlignment="1" applyProtection="1">
      <alignment vertical="center"/>
      <protection locked="0"/>
    </xf>
    <xf numFmtId="0" fontId="29" fillId="0" borderId="17" xfId="0" applyNumberFormat="1" applyFont="1" applyBorder="1" applyAlignment="1" applyProtection="1">
      <alignment vertical="center"/>
      <protection locked="0"/>
    </xf>
    <xf numFmtId="0" fontId="29" fillId="0" borderId="12" xfId="0" applyNumberFormat="1" applyFont="1" applyBorder="1" applyAlignment="1" applyProtection="1">
      <alignment vertical="center"/>
      <protection locked="0"/>
    </xf>
    <xf numFmtId="0" fontId="29" fillId="0" borderId="13" xfId="0" applyNumberFormat="1" applyFont="1" applyBorder="1" applyAlignment="1" applyProtection="1">
      <alignment vertical="center"/>
      <protection locked="0"/>
    </xf>
    <xf numFmtId="0" fontId="29" fillId="0" borderId="14" xfId="0" applyNumberFormat="1" applyFont="1" applyBorder="1" applyAlignment="1" applyProtection="1">
      <alignment vertical="center"/>
      <protection locked="0"/>
    </xf>
    <xf numFmtId="0" fontId="28" fillId="0" borderId="12" xfId="0" applyNumberFormat="1" applyFont="1" applyBorder="1" applyAlignment="1">
      <alignment horizontal="center"/>
    </xf>
    <xf numFmtId="0" fontId="28" fillId="0" borderId="13" xfId="0" applyNumberFormat="1" applyFont="1" applyBorder="1" applyAlignment="1">
      <alignment horizontal="center"/>
    </xf>
    <xf numFmtId="0" fontId="28" fillId="0" borderId="14" xfId="0" applyNumberFormat="1" applyFont="1" applyBorder="1" applyAlignment="1">
      <alignment horizontal="center"/>
    </xf>
    <xf numFmtId="0" fontId="28" fillId="0" borderId="15" xfId="0" applyNumberFormat="1" applyFont="1" applyBorder="1" applyAlignment="1">
      <alignment horizontal="left" vertical="center"/>
    </xf>
    <xf numFmtId="0" fontId="28" fillId="0" borderId="16" xfId="0" applyNumberFormat="1" applyFont="1" applyBorder="1" applyAlignment="1">
      <alignment horizontal="left" vertical="center"/>
    </xf>
    <xf numFmtId="0" fontId="28" fillId="0" borderId="17" xfId="0" applyNumberFormat="1" applyFont="1" applyBorder="1" applyAlignment="1">
      <alignment horizontal="left" vertical="center"/>
    </xf>
    <xf numFmtId="0" fontId="28" fillId="0" borderId="12" xfId="0" applyNumberFormat="1" applyFont="1" applyBorder="1" applyAlignment="1">
      <alignment horizontal="left" vertical="center"/>
    </xf>
    <xf numFmtId="0" fontId="28" fillId="0" borderId="13" xfId="0" applyNumberFormat="1" applyFont="1" applyBorder="1" applyAlignment="1">
      <alignment horizontal="left" vertical="center"/>
    </xf>
    <xf numFmtId="0" fontId="28" fillId="0" borderId="14" xfId="0" applyNumberFormat="1" applyFont="1" applyBorder="1" applyAlignment="1">
      <alignment horizontal="left" vertical="center"/>
    </xf>
    <xf numFmtId="0" fontId="28" fillId="0" borderId="15" xfId="0" applyNumberFormat="1" applyFont="1" applyBorder="1" applyAlignment="1">
      <alignment horizontal="center" vertical="center" wrapText="1"/>
    </xf>
    <xf numFmtId="0" fontId="28" fillId="0" borderId="16" xfId="0" applyNumberFormat="1" applyFont="1" applyBorder="1" applyAlignment="1">
      <alignment horizontal="center" vertical="center" wrapText="1"/>
    </xf>
    <xf numFmtId="0" fontId="28" fillId="0" borderId="17" xfId="0" applyNumberFormat="1" applyFont="1" applyBorder="1" applyAlignment="1">
      <alignment horizontal="center" vertical="center" wrapText="1"/>
    </xf>
    <xf numFmtId="0" fontId="28" fillId="0" borderId="10" xfId="0" applyNumberFormat="1" applyFont="1" applyBorder="1" applyAlignment="1">
      <alignment horizontal="center" vertical="center" wrapText="1"/>
    </xf>
    <xf numFmtId="0" fontId="28" fillId="0" borderId="0" xfId="0" applyNumberFormat="1" applyFont="1" applyBorder="1" applyAlignment="1">
      <alignment horizontal="center" vertical="center" wrapText="1"/>
    </xf>
    <xf numFmtId="0" fontId="28" fillId="0" borderId="11" xfId="0" applyNumberFormat="1" applyFont="1" applyBorder="1" applyAlignment="1">
      <alignment horizontal="center" vertical="center" wrapText="1"/>
    </xf>
    <xf numFmtId="0" fontId="28" fillId="0" borderId="12" xfId="0" applyNumberFormat="1" applyFont="1" applyBorder="1" applyAlignment="1">
      <alignment horizontal="center" vertical="center" wrapText="1"/>
    </xf>
    <xf numFmtId="0" fontId="28" fillId="0" borderId="13" xfId="0" applyNumberFormat="1" applyFont="1" applyBorder="1" applyAlignment="1">
      <alignment horizontal="center" vertical="center" wrapText="1"/>
    </xf>
    <xf numFmtId="0" fontId="28" fillId="0" borderId="14" xfId="0" applyNumberFormat="1" applyFont="1" applyBorder="1" applyAlignment="1">
      <alignment horizontal="center" vertical="center" wrapText="1"/>
    </xf>
    <xf numFmtId="0" fontId="27" fillId="0" borderId="15" xfId="0" applyNumberFormat="1" applyFont="1" applyBorder="1" applyAlignment="1">
      <alignment horizontal="left" vertical="center" wrapText="1"/>
    </xf>
    <xf numFmtId="0" fontId="27" fillId="0" borderId="16" xfId="0" applyNumberFormat="1" applyFont="1" applyBorder="1" applyAlignment="1">
      <alignment horizontal="left" vertical="center" wrapText="1"/>
    </xf>
    <xf numFmtId="0" fontId="27" fillId="0" borderId="17" xfId="0" applyNumberFormat="1" applyFont="1" applyBorder="1" applyAlignment="1">
      <alignment horizontal="left" vertical="center" wrapText="1"/>
    </xf>
    <xf numFmtId="0" fontId="27" fillId="0" borderId="10" xfId="0" applyNumberFormat="1" applyFont="1" applyBorder="1" applyAlignment="1">
      <alignment horizontal="left" vertical="center" wrapText="1"/>
    </xf>
    <xf numFmtId="0" fontId="27" fillId="0" borderId="0" xfId="0" applyNumberFormat="1" applyFont="1" applyBorder="1" applyAlignment="1">
      <alignment horizontal="left" vertical="center" wrapText="1"/>
    </xf>
    <xf numFmtId="0" fontId="27" fillId="0" borderId="11" xfId="0" applyNumberFormat="1" applyFont="1" applyBorder="1" applyAlignment="1">
      <alignment horizontal="left" vertical="center" wrapText="1"/>
    </xf>
    <xf numFmtId="0" fontId="27" fillId="0" borderId="12" xfId="0" applyNumberFormat="1" applyFont="1" applyBorder="1" applyAlignment="1">
      <alignment horizontal="left" vertical="center" wrapText="1"/>
    </xf>
    <xf numFmtId="0" fontId="27" fillId="0" borderId="13" xfId="0" applyNumberFormat="1" applyFont="1" applyBorder="1" applyAlignment="1">
      <alignment horizontal="left" vertical="center" wrapText="1"/>
    </xf>
    <xf numFmtId="0" fontId="27" fillId="0" borderId="14" xfId="0" applyNumberFormat="1" applyFont="1" applyBorder="1" applyAlignment="1">
      <alignment horizontal="left" vertical="center" wrapText="1"/>
    </xf>
    <xf numFmtId="0" fontId="28" fillId="0" borderId="25" xfId="0" applyNumberFormat="1" applyFont="1" applyFill="1" applyBorder="1" applyAlignment="1" applyProtection="1">
      <alignment horizontal="center"/>
      <protection locked="0"/>
    </xf>
    <xf numFmtId="0" fontId="28" fillId="0" borderId="24" xfId="0" applyNumberFormat="1" applyFont="1" applyFill="1" applyBorder="1" applyAlignment="1" applyProtection="1">
      <alignment horizontal="center"/>
      <protection locked="0"/>
    </xf>
    <xf numFmtId="0" fontId="28" fillId="0" borderId="21" xfId="0" applyNumberFormat="1" applyFont="1" applyFill="1" applyBorder="1" applyAlignment="1" applyProtection="1">
      <alignment horizontal="center"/>
      <protection locked="0"/>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0" xfId="0" applyFont="1" applyBorder="1" applyAlignment="1">
      <alignment horizontal="center" vertical="center"/>
    </xf>
    <xf numFmtId="0" fontId="7" fillId="0" borderId="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27" fillId="0" borderId="15" xfId="0" applyNumberFormat="1" applyFont="1" applyBorder="1" applyAlignment="1">
      <alignment horizontal="left" vertical="center"/>
    </xf>
    <xf numFmtId="0" fontId="27" fillId="0" borderId="16" xfId="0" applyNumberFormat="1" applyFont="1" applyBorder="1" applyAlignment="1">
      <alignment horizontal="left" vertical="center"/>
    </xf>
    <xf numFmtId="0" fontId="27" fillId="0" borderId="17" xfId="0" applyNumberFormat="1" applyFont="1" applyBorder="1" applyAlignment="1">
      <alignment horizontal="left" vertical="center"/>
    </xf>
    <xf numFmtId="0" fontId="27" fillId="0" borderId="10" xfId="0" applyNumberFormat="1" applyFont="1" applyBorder="1" applyAlignment="1">
      <alignment horizontal="left" vertical="center"/>
    </xf>
    <xf numFmtId="0" fontId="27" fillId="0" borderId="0" xfId="0" applyNumberFormat="1" applyFont="1" applyBorder="1" applyAlignment="1">
      <alignment horizontal="left" vertical="center"/>
    </xf>
    <xf numFmtId="0" fontId="27" fillId="0" borderId="11" xfId="0" applyNumberFormat="1" applyFont="1" applyBorder="1" applyAlignment="1">
      <alignment horizontal="left" vertical="center"/>
    </xf>
    <xf numFmtId="0" fontId="27" fillId="0" borderId="12" xfId="0" applyNumberFormat="1" applyFont="1" applyBorder="1" applyAlignment="1">
      <alignment horizontal="left" vertical="center"/>
    </xf>
    <xf numFmtId="0" fontId="27" fillId="0" borderId="13" xfId="0" applyNumberFormat="1" applyFont="1" applyBorder="1" applyAlignment="1">
      <alignment horizontal="left" vertical="center"/>
    </xf>
    <xf numFmtId="0" fontId="27" fillId="0" borderId="14" xfId="0" applyNumberFormat="1" applyFont="1" applyBorder="1" applyAlignment="1">
      <alignment horizontal="left" vertical="center"/>
    </xf>
    <xf numFmtId="0" fontId="28" fillId="0" borderId="10" xfId="0" applyNumberFormat="1" applyFont="1" applyBorder="1" applyAlignment="1">
      <alignment horizontal="center" vertical="center"/>
    </xf>
    <xf numFmtId="0" fontId="28" fillId="0" borderId="0" xfId="0" applyNumberFormat="1" applyFont="1" applyBorder="1" applyAlignment="1">
      <alignment horizontal="center" vertical="center"/>
    </xf>
    <xf numFmtId="0" fontId="28" fillId="0" borderId="11" xfId="0" applyNumberFormat="1" applyFont="1" applyBorder="1" applyAlignment="1">
      <alignment horizontal="center" vertical="center"/>
    </xf>
    <xf numFmtId="0" fontId="28" fillId="0" borderId="10" xfId="0" applyNumberFormat="1" applyFont="1" applyBorder="1" applyAlignment="1">
      <alignment horizontal="left" vertical="center"/>
    </xf>
    <xf numFmtId="0" fontId="28" fillId="0" borderId="0" xfId="0" applyNumberFormat="1" applyFont="1" applyBorder="1" applyAlignment="1">
      <alignment horizontal="left" vertical="center"/>
    </xf>
    <xf numFmtId="0" fontId="28" fillId="0" borderId="11" xfId="0" applyNumberFormat="1" applyFont="1" applyBorder="1" applyAlignment="1">
      <alignment horizontal="left" vertical="center"/>
    </xf>
    <xf numFmtId="49" fontId="7" fillId="0" borderId="31" xfId="0" applyNumberFormat="1" applyFont="1" applyBorder="1" applyAlignment="1">
      <alignment horizontal="center" vertical="center"/>
    </xf>
    <xf numFmtId="49" fontId="7" fillId="0" borderId="28" xfId="0" applyNumberFormat="1" applyFont="1" applyBorder="1" applyAlignment="1">
      <alignment horizontal="center" vertical="center"/>
    </xf>
    <xf numFmtId="49" fontId="7" fillId="0" borderId="33" xfId="0" applyNumberFormat="1" applyFont="1" applyBorder="1" applyAlignment="1">
      <alignment horizontal="center" vertical="center"/>
    </xf>
    <xf numFmtId="49" fontId="7" fillId="0" borderId="34" xfId="0" applyNumberFormat="1" applyFont="1" applyBorder="1" applyAlignment="1">
      <alignment horizontal="center" vertical="center"/>
    </xf>
    <xf numFmtId="0" fontId="54" fillId="0" borderId="0" xfId="0" applyNumberFormat="1" applyFont="1" applyAlignment="1">
      <alignment horizontal="center"/>
    </xf>
    <xf numFmtId="0" fontId="54" fillId="0" borderId="0" xfId="0" applyNumberFormat="1" applyFont="1" applyBorder="1" applyAlignment="1">
      <alignment horizontal="center" vertical="center"/>
    </xf>
    <xf numFmtId="0" fontId="26" fillId="0" borderId="0" xfId="0" applyNumberFormat="1" applyFont="1" applyAlignment="1">
      <alignment horizontal="center"/>
    </xf>
    <xf numFmtId="0" fontId="53" fillId="24" borderId="25" xfId="49" applyFont="1" applyFill="1" applyBorder="1" applyAlignment="1">
      <alignment horizontal="center" vertical="center"/>
    </xf>
    <xf numFmtId="0" fontId="53" fillId="24" borderId="24" xfId="49" applyFont="1" applyFill="1" applyBorder="1" applyAlignment="1">
      <alignment horizontal="center" vertical="center"/>
    </xf>
    <xf numFmtId="0" fontId="53" fillId="24" borderId="21" xfId="49" applyFont="1" applyFill="1" applyBorder="1" applyAlignment="1">
      <alignment horizontal="center" vertical="center"/>
    </xf>
    <xf numFmtId="0" fontId="27" fillId="0" borderId="15" xfId="0" applyNumberFormat="1" applyFont="1" applyBorder="1" applyAlignment="1">
      <alignment horizontal="center"/>
    </xf>
    <xf numFmtId="0" fontId="27" fillId="0" borderId="16" xfId="0" applyNumberFormat="1" applyFont="1" applyBorder="1" applyAlignment="1">
      <alignment horizontal="center"/>
    </xf>
    <xf numFmtId="0" fontId="27" fillId="0" borderId="17" xfId="0" applyNumberFormat="1" applyFont="1" applyBorder="1" applyAlignment="1">
      <alignment horizontal="center"/>
    </xf>
    <xf numFmtId="0" fontId="56" fillId="24" borderId="15" xfId="49" applyFont="1" applyFill="1" applyBorder="1" applyAlignment="1">
      <alignment horizontal="center" vertical="center"/>
    </xf>
    <xf numFmtId="0" fontId="56" fillId="24" borderId="65" xfId="49" applyFont="1" applyFill="1" applyBorder="1" applyAlignment="1">
      <alignment horizontal="center" vertical="center"/>
    </xf>
    <xf numFmtId="0" fontId="56" fillId="24" borderId="12" xfId="49" applyFont="1" applyFill="1" applyBorder="1" applyAlignment="1">
      <alignment horizontal="center" vertical="center"/>
    </xf>
    <xf numFmtId="0" fontId="56" fillId="24" borderId="66" xfId="49" applyFont="1" applyFill="1" applyBorder="1" applyAlignment="1">
      <alignment horizontal="center" vertical="center"/>
    </xf>
    <xf numFmtId="0" fontId="56" fillId="24" borderId="18" xfId="49" applyFont="1" applyFill="1" applyBorder="1" applyAlignment="1">
      <alignment horizontal="center" vertical="center"/>
    </xf>
    <xf numFmtId="0" fontId="56" fillId="24" borderId="19" xfId="49" applyFont="1" applyFill="1" applyBorder="1" applyAlignment="1">
      <alignment horizontal="center" vertical="center"/>
    </xf>
    <xf numFmtId="0" fontId="56" fillId="24" borderId="17" xfId="49" applyFont="1" applyFill="1" applyBorder="1" applyAlignment="1">
      <alignment horizontal="center" vertical="center"/>
    </xf>
    <xf numFmtId="0" fontId="56" fillId="24" borderId="14" xfId="49" applyFont="1" applyFill="1" applyBorder="1" applyAlignment="1">
      <alignment horizontal="center"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7" fillId="0" borderId="28" xfId="0" applyFont="1" applyBorder="1" applyAlignment="1">
      <alignment horizontal="center" vertical="center"/>
    </xf>
    <xf numFmtId="0" fontId="26" fillId="0" borderId="0" xfId="0" applyNumberFormat="1" applyFont="1" applyAlignment="1">
      <alignment horizontal="left" wrapText="1"/>
    </xf>
    <xf numFmtId="0" fontId="0" fillId="0" borderId="14" xfId="0" applyNumberFormat="1" applyFont="1" applyBorder="1" applyAlignment="1" applyProtection="1">
      <alignment horizontal="center"/>
    </xf>
    <xf numFmtId="0" fontId="0" fillId="0" borderId="16" xfId="0" applyFont="1" applyBorder="1" applyAlignment="1">
      <alignment vertical="center"/>
    </xf>
    <xf numFmtId="0" fontId="0" fillId="0" borderId="17"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4" xfId="0" applyNumberFormat="1" applyFont="1" applyFill="1" applyBorder="1" applyAlignment="1" applyProtection="1">
      <alignment horizontal="center"/>
      <protection locked="0"/>
    </xf>
    <xf numFmtId="0" fontId="0" fillId="0" borderId="16" xfId="0" applyFont="1" applyBorder="1" applyAlignment="1"/>
    <xf numFmtId="0" fontId="0" fillId="0" borderId="17" xfId="0" applyFont="1" applyBorder="1" applyAlignment="1"/>
    <xf numFmtId="0" fontId="0" fillId="0" borderId="13" xfId="0" applyFont="1" applyBorder="1" applyAlignment="1"/>
    <xf numFmtId="0" fontId="0" fillId="0" borderId="14" xfId="0" applyFont="1" applyBorder="1" applyAlignment="1"/>
    <xf numFmtId="0" fontId="0" fillId="0" borderId="12" xfId="0" applyFont="1" applyBorder="1" applyAlignment="1"/>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0"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28" fillId="24" borderId="0" xfId="53" applyFont="1" applyFill="1" applyAlignment="1">
      <alignment horizontal="center" vertical="center"/>
    </xf>
    <xf numFmtId="0" fontId="26" fillId="24" borderId="0" xfId="53" applyFont="1" applyFill="1" applyBorder="1" applyAlignment="1">
      <alignment horizontal="center" vertical="center" wrapText="1"/>
    </xf>
    <xf numFmtId="3" fontId="26" fillId="24" borderId="0" xfId="53" applyNumberFormat="1" applyFont="1" applyFill="1" applyBorder="1" applyAlignment="1">
      <alignment horizontal="right" vertical="center" wrapText="1"/>
    </xf>
    <xf numFmtId="0" fontId="26" fillId="24" borderId="0" xfId="53" applyFont="1" applyFill="1" applyBorder="1" applyAlignment="1">
      <alignment horizontal="right" vertical="center" wrapText="1"/>
    </xf>
    <xf numFmtId="0" fontId="68" fillId="24" borderId="0" xfId="53" applyFont="1" applyFill="1" applyBorder="1" applyAlignment="1">
      <alignment horizontal="center" wrapText="1"/>
    </xf>
    <xf numFmtId="0" fontId="26" fillId="24" borderId="0" xfId="53" quotePrefix="1" applyNumberFormat="1" applyFont="1" applyFill="1" applyBorder="1" applyAlignment="1">
      <alignment horizontal="center" vertical="center" wrapText="1"/>
    </xf>
    <xf numFmtId="178" fontId="26" fillId="24" borderId="0" xfId="53" applyNumberFormat="1" applyFont="1" applyFill="1" applyBorder="1" applyAlignment="1">
      <alignment horizontal="right" vertical="center" wrapText="1"/>
    </xf>
    <xf numFmtId="0" fontId="68" fillId="24" borderId="0" xfId="53" applyFont="1" applyFill="1" applyBorder="1" applyAlignment="1">
      <alignment horizontal="center"/>
    </xf>
    <xf numFmtId="0" fontId="27" fillId="24" borderId="0" xfId="53" applyFont="1" applyFill="1" applyBorder="1" applyAlignment="1">
      <alignment horizontal="left" vertical="center" wrapText="1"/>
    </xf>
    <xf numFmtId="0" fontId="28" fillId="24" borderId="0" xfId="53" applyFont="1" applyFill="1" applyBorder="1" applyAlignment="1">
      <alignment horizontal="left" vertical="center" wrapText="1"/>
    </xf>
    <xf numFmtId="0" fontId="26" fillId="24" borderId="0" xfId="53" applyFont="1" applyFill="1" applyBorder="1" applyAlignment="1">
      <alignment vertical="center" wrapText="1"/>
    </xf>
    <xf numFmtId="0" fontId="27" fillId="24" borderId="0" xfId="53" applyFont="1" applyFill="1" applyBorder="1" applyAlignment="1">
      <alignment horizontal="center" vertical="center" wrapText="1"/>
    </xf>
    <xf numFmtId="0" fontId="26" fillId="33" borderId="15" xfId="53" applyFont="1" applyFill="1" applyBorder="1" applyAlignment="1">
      <alignment horizontal="center" vertical="center" wrapText="1"/>
    </xf>
    <xf numFmtId="0" fontId="26" fillId="33" borderId="16" xfId="53" applyFont="1" applyFill="1" applyBorder="1" applyAlignment="1">
      <alignment horizontal="center" vertical="center" wrapText="1"/>
    </xf>
    <xf numFmtId="0" fontId="26" fillId="33" borderId="17" xfId="53" applyFont="1" applyFill="1" applyBorder="1" applyAlignment="1">
      <alignment horizontal="center" vertical="center" wrapText="1"/>
    </xf>
    <xf numFmtId="0" fontId="26" fillId="33" borderId="12" xfId="53" applyFont="1" applyFill="1" applyBorder="1" applyAlignment="1">
      <alignment horizontal="center" vertical="center" wrapText="1"/>
    </xf>
    <xf numFmtId="0" fontId="26" fillId="33" borderId="13" xfId="53" applyFont="1" applyFill="1" applyBorder="1" applyAlignment="1">
      <alignment horizontal="center" vertical="center" wrapText="1"/>
    </xf>
    <xf numFmtId="0" fontId="26" fillId="33" borderId="14" xfId="53" applyFont="1" applyFill="1" applyBorder="1" applyAlignment="1">
      <alignment horizontal="center" vertical="center" wrapText="1"/>
    </xf>
    <xf numFmtId="3" fontId="26" fillId="33" borderId="15" xfId="53" applyNumberFormat="1" applyFont="1" applyFill="1" applyBorder="1" applyAlignment="1">
      <alignment horizontal="right" vertical="center" wrapText="1"/>
    </xf>
    <xf numFmtId="0" fontId="26" fillId="33" borderId="16" xfId="53" applyFont="1" applyFill="1" applyBorder="1" applyAlignment="1">
      <alignment horizontal="right" vertical="center" wrapText="1"/>
    </xf>
    <xf numFmtId="0" fontId="26" fillId="33" borderId="12" xfId="53" applyFont="1" applyFill="1" applyBorder="1" applyAlignment="1">
      <alignment horizontal="right" vertical="center" wrapText="1"/>
    </xf>
    <xf numFmtId="0" fontId="26" fillId="33" borderId="13" xfId="53" applyFont="1" applyFill="1" applyBorder="1" applyAlignment="1">
      <alignment horizontal="right" vertical="center" wrapText="1"/>
    </xf>
    <xf numFmtId="0" fontId="68" fillId="33" borderId="17" xfId="53" applyFont="1" applyFill="1" applyBorder="1" applyAlignment="1">
      <alignment horizontal="center" wrapText="1"/>
    </xf>
    <xf numFmtId="0" fontId="68" fillId="33" borderId="14" xfId="53" applyFont="1" applyFill="1" applyBorder="1" applyAlignment="1">
      <alignment horizontal="center" wrapText="1"/>
    </xf>
    <xf numFmtId="0" fontId="26" fillId="33" borderId="165" xfId="53" quotePrefix="1" applyNumberFormat="1" applyFont="1" applyFill="1" applyBorder="1" applyAlignment="1">
      <alignment horizontal="center" vertical="center" wrapText="1"/>
    </xf>
    <xf numFmtId="0" fontId="26" fillId="33" borderId="166" xfId="53" quotePrefix="1" applyNumberFormat="1" applyFont="1" applyFill="1" applyBorder="1" applyAlignment="1">
      <alignment horizontal="center" vertical="center" wrapText="1"/>
    </xf>
    <xf numFmtId="0" fontId="26" fillId="33" borderId="167" xfId="53" quotePrefix="1" applyNumberFormat="1" applyFont="1" applyFill="1" applyBorder="1" applyAlignment="1">
      <alignment horizontal="center" vertical="center" wrapText="1"/>
    </xf>
    <xf numFmtId="0" fontId="26" fillId="33" borderId="168" xfId="53" quotePrefix="1" applyNumberFormat="1" applyFont="1" applyFill="1" applyBorder="1" applyAlignment="1">
      <alignment horizontal="center" vertical="center" wrapText="1"/>
    </xf>
    <xf numFmtId="0" fontId="26" fillId="33" borderId="169" xfId="53" quotePrefix="1" applyNumberFormat="1" applyFont="1" applyFill="1" applyBorder="1" applyAlignment="1">
      <alignment horizontal="center" vertical="center" wrapText="1"/>
    </xf>
    <xf numFmtId="0" fontId="26" fillId="33" borderId="170" xfId="53" quotePrefix="1" applyNumberFormat="1" applyFont="1" applyFill="1" applyBorder="1" applyAlignment="1">
      <alignment horizontal="center" vertical="center" wrapText="1"/>
    </xf>
    <xf numFmtId="178" fontId="26" fillId="33" borderId="15" xfId="53" applyNumberFormat="1" applyFont="1" applyFill="1" applyBorder="1" applyAlignment="1">
      <alignment horizontal="right" vertical="center" wrapText="1"/>
    </xf>
    <xf numFmtId="178" fontId="26" fillId="33" borderId="16" xfId="53" applyNumberFormat="1" applyFont="1" applyFill="1" applyBorder="1" applyAlignment="1">
      <alignment horizontal="right" vertical="center" wrapText="1"/>
    </xf>
    <xf numFmtId="178" fontId="26" fillId="33" borderId="12" xfId="53" applyNumberFormat="1" applyFont="1" applyFill="1" applyBorder="1" applyAlignment="1">
      <alignment horizontal="right" vertical="center" wrapText="1"/>
    </xf>
    <xf numFmtId="178" fontId="26" fillId="33" borderId="13" xfId="53" applyNumberFormat="1" applyFont="1" applyFill="1" applyBorder="1" applyAlignment="1">
      <alignment horizontal="right" vertical="center" wrapText="1"/>
    </xf>
    <xf numFmtId="0" fontId="68" fillId="33" borderId="17" xfId="53" applyFont="1" applyFill="1" applyBorder="1" applyAlignment="1">
      <alignment horizontal="center"/>
    </xf>
    <xf numFmtId="0" fontId="68" fillId="33" borderId="14" xfId="53" applyFont="1" applyFill="1" applyBorder="1" applyAlignment="1">
      <alignment horizontal="center"/>
    </xf>
    <xf numFmtId="0" fontId="27" fillId="0" borderId="45" xfId="53" applyFont="1" applyFill="1" applyBorder="1" applyAlignment="1">
      <alignment horizontal="left" vertical="center" wrapText="1"/>
    </xf>
    <xf numFmtId="0" fontId="28" fillId="0" borderId="45" xfId="53" applyFont="1" applyFill="1" applyBorder="1" applyAlignment="1">
      <alignment horizontal="left" vertical="center" wrapText="1"/>
    </xf>
    <xf numFmtId="177" fontId="26" fillId="0" borderId="99" xfId="53" applyNumberFormat="1" applyFont="1" applyFill="1" applyBorder="1" applyAlignment="1">
      <alignment horizontal="right" vertical="center" wrapText="1"/>
    </xf>
    <xf numFmtId="177" fontId="26" fillId="0" borderId="26" xfId="53" applyNumberFormat="1" applyFont="1" applyFill="1" applyBorder="1" applyAlignment="1">
      <alignment horizontal="right" vertical="center" wrapText="1"/>
    </xf>
    <xf numFmtId="177" fontId="26" fillId="0" borderId="164" xfId="53" applyNumberFormat="1" applyFont="1" applyFill="1" applyBorder="1" applyAlignment="1">
      <alignment horizontal="right" vertical="center" wrapText="1"/>
    </xf>
    <xf numFmtId="177" fontId="26" fillId="0" borderId="27" xfId="53" applyNumberFormat="1" applyFont="1" applyFill="1" applyBorder="1" applyAlignment="1">
      <alignment horizontal="right" vertical="center" wrapText="1"/>
    </xf>
    <xf numFmtId="0" fontId="68" fillId="0" borderId="113" xfId="53" applyFont="1" applyFill="1" applyBorder="1" applyAlignment="1">
      <alignment horizontal="center" wrapText="1"/>
    </xf>
    <xf numFmtId="0" fontId="68" fillId="0" borderId="100" xfId="53" applyFont="1" applyFill="1" applyBorder="1" applyAlignment="1">
      <alignment horizontal="center" wrapText="1"/>
    </xf>
    <xf numFmtId="49" fontId="26" fillId="0" borderId="99" xfId="53" quotePrefix="1" applyNumberFormat="1" applyFont="1" applyFill="1" applyBorder="1" applyAlignment="1">
      <alignment horizontal="center" vertical="center" wrapText="1"/>
    </xf>
    <xf numFmtId="49" fontId="26" fillId="0" borderId="26" xfId="53" quotePrefix="1" applyNumberFormat="1" applyFont="1" applyFill="1" applyBorder="1" applyAlignment="1">
      <alignment horizontal="center" vertical="center" wrapText="1"/>
    </xf>
    <xf numFmtId="49" fontId="26" fillId="0" borderId="113" xfId="53" quotePrefix="1" applyNumberFormat="1" applyFont="1" applyFill="1" applyBorder="1" applyAlignment="1">
      <alignment horizontal="center" vertical="center" wrapText="1"/>
    </xf>
    <xf numFmtId="178" fontId="26" fillId="0" borderId="99" xfId="53" applyNumberFormat="1" applyFont="1" applyFill="1" applyBorder="1" applyAlignment="1">
      <alignment horizontal="right" vertical="center" wrapText="1"/>
    </xf>
    <xf numFmtId="178" fontId="26" fillId="0" borderId="26" xfId="53" applyNumberFormat="1" applyFont="1" applyFill="1" applyBorder="1" applyAlignment="1">
      <alignment horizontal="right" vertical="center" wrapText="1"/>
    </xf>
    <xf numFmtId="0" fontId="68" fillId="0" borderId="113" xfId="53" applyFont="1" applyFill="1" applyBorder="1" applyAlignment="1">
      <alignment horizontal="center"/>
    </xf>
    <xf numFmtId="0" fontId="26" fillId="33" borderId="22" xfId="53" applyFont="1" applyFill="1" applyBorder="1" applyAlignment="1">
      <alignment horizontal="center" vertical="center" wrapText="1"/>
    </xf>
    <xf numFmtId="0" fontId="26" fillId="33" borderId="16" xfId="53" applyFont="1" applyFill="1" applyBorder="1" applyAlignment="1">
      <alignment vertical="center" wrapText="1"/>
    </xf>
    <xf numFmtId="0" fontId="26" fillId="33" borderId="17" xfId="53" applyFont="1" applyFill="1" applyBorder="1" applyAlignment="1">
      <alignment vertical="center" wrapText="1"/>
    </xf>
    <xf numFmtId="0" fontId="26" fillId="33" borderId="12" xfId="53" applyFont="1" applyFill="1" applyBorder="1" applyAlignment="1">
      <alignment vertical="center" wrapText="1"/>
    </xf>
    <xf numFmtId="0" fontId="26" fillId="33" borderId="13" xfId="53" applyFont="1" applyFill="1" applyBorder="1" applyAlignment="1">
      <alignment vertical="center" wrapText="1"/>
    </xf>
    <xf numFmtId="0" fontId="26" fillId="33" borderId="14" xfId="53" applyFont="1" applyFill="1" applyBorder="1" applyAlignment="1">
      <alignment vertical="center" wrapText="1"/>
    </xf>
    <xf numFmtId="0" fontId="27" fillId="33" borderId="15" xfId="53" applyFont="1" applyFill="1" applyBorder="1" applyAlignment="1">
      <alignment horizontal="center" vertical="center" wrapText="1"/>
    </xf>
    <xf numFmtId="0" fontId="27" fillId="33" borderId="16" xfId="53" applyFont="1" applyFill="1" applyBorder="1" applyAlignment="1">
      <alignment horizontal="center" vertical="center" wrapText="1"/>
    </xf>
    <xf numFmtId="0" fontId="27" fillId="33" borderId="17" xfId="53" applyFont="1" applyFill="1" applyBorder="1" applyAlignment="1">
      <alignment horizontal="center" vertical="center" wrapText="1"/>
    </xf>
    <xf numFmtId="0" fontId="27" fillId="33" borderId="12" xfId="53" applyFont="1" applyFill="1" applyBorder="1" applyAlignment="1">
      <alignment horizontal="center" vertical="center" wrapText="1"/>
    </xf>
    <xf numFmtId="0" fontId="27" fillId="33" borderId="13" xfId="53" applyFont="1" applyFill="1" applyBorder="1" applyAlignment="1">
      <alignment horizontal="center" vertical="center" wrapText="1"/>
    </xf>
    <xf numFmtId="0" fontId="27" fillId="33" borderId="14" xfId="53" applyFont="1" applyFill="1" applyBorder="1" applyAlignment="1">
      <alignment horizontal="center" vertical="center" wrapText="1"/>
    </xf>
    <xf numFmtId="0" fontId="27" fillId="0" borderId="44" xfId="53" applyFont="1" applyFill="1" applyBorder="1" applyAlignment="1">
      <alignment horizontal="left" vertical="center" wrapText="1"/>
    </xf>
    <xf numFmtId="0" fontId="28" fillId="0" borderId="44" xfId="53" applyFont="1" applyFill="1" applyBorder="1" applyAlignment="1">
      <alignment horizontal="left" vertical="center" wrapText="1"/>
    </xf>
    <xf numFmtId="177" fontId="26" fillId="0" borderId="152" xfId="53" applyNumberFormat="1" applyFont="1" applyFill="1" applyBorder="1" applyAlignment="1">
      <alignment horizontal="right" vertical="center" wrapText="1"/>
    </xf>
    <xf numFmtId="177" fontId="26" fillId="0" borderId="153" xfId="53" applyNumberFormat="1" applyFont="1" applyFill="1" applyBorder="1" applyAlignment="1">
      <alignment horizontal="right" vertical="center" wrapText="1"/>
    </xf>
    <xf numFmtId="0" fontId="68" fillId="0" borderId="154" xfId="53" applyFont="1" applyFill="1" applyBorder="1" applyAlignment="1">
      <alignment horizontal="center" wrapText="1"/>
    </xf>
    <xf numFmtId="49" fontId="26" fillId="0" borderId="152" xfId="53" quotePrefix="1" applyNumberFormat="1" applyFont="1" applyFill="1" applyBorder="1" applyAlignment="1">
      <alignment horizontal="center" vertical="center" wrapText="1"/>
    </xf>
    <xf numFmtId="49" fontId="26" fillId="0" borderId="153" xfId="53" quotePrefix="1" applyNumberFormat="1" applyFont="1" applyFill="1" applyBorder="1" applyAlignment="1">
      <alignment horizontal="center" vertical="center" wrapText="1"/>
    </xf>
    <xf numFmtId="49" fontId="26" fillId="0" borderId="154" xfId="53" quotePrefix="1" applyNumberFormat="1" applyFont="1" applyFill="1" applyBorder="1" applyAlignment="1">
      <alignment horizontal="center" vertical="center" wrapText="1"/>
    </xf>
    <xf numFmtId="178" fontId="26" fillId="0" borderId="15" xfId="53" applyNumberFormat="1" applyFont="1" applyFill="1" applyBorder="1" applyAlignment="1">
      <alignment horizontal="right" vertical="center" wrapText="1"/>
    </xf>
    <xf numFmtId="178" fontId="26" fillId="0" borderId="16" xfId="53" applyNumberFormat="1" applyFont="1" applyFill="1" applyBorder="1" applyAlignment="1">
      <alignment horizontal="right" vertical="center" wrapText="1"/>
    </xf>
    <xf numFmtId="178" fontId="26" fillId="0" borderId="37" xfId="53" applyNumberFormat="1" applyFont="1" applyFill="1" applyBorder="1" applyAlignment="1">
      <alignment horizontal="right" vertical="center" wrapText="1"/>
    </xf>
    <xf numFmtId="178" fontId="26" fillId="0" borderId="35" xfId="53" applyNumberFormat="1" applyFont="1" applyFill="1" applyBorder="1" applyAlignment="1">
      <alignment horizontal="right" vertical="center" wrapText="1"/>
    </xf>
    <xf numFmtId="38" fontId="29" fillId="0" borderId="16" xfId="33" applyFont="1" applyBorder="1" applyAlignment="1" applyProtection="1">
      <alignment horizontal="right" vertical="center"/>
      <protection locked="0"/>
    </xf>
    <xf numFmtId="38" fontId="29" fillId="0" borderId="13" xfId="33" applyFont="1" applyBorder="1" applyAlignment="1" applyProtection="1">
      <alignment horizontal="right" vertical="center"/>
      <protection locked="0"/>
    </xf>
    <xf numFmtId="49" fontId="29" fillId="0" borderId="40" xfId="0" applyNumberFormat="1" applyFont="1" applyBorder="1" applyAlignment="1" applyProtection="1">
      <alignment horizontal="center" vertical="center"/>
      <protection locked="0"/>
    </xf>
    <xf numFmtId="49" fontId="29" fillId="0" borderId="41" xfId="0" applyNumberFormat="1" applyFont="1" applyBorder="1" applyAlignment="1" applyProtection="1">
      <alignment horizontal="center" vertical="center"/>
      <protection locked="0"/>
    </xf>
    <xf numFmtId="49" fontId="29" fillId="0" borderId="42" xfId="0" applyNumberFormat="1" applyFont="1" applyBorder="1" applyAlignment="1" applyProtection="1">
      <alignment horizontal="center" vertical="center"/>
      <protection locked="0"/>
    </xf>
    <xf numFmtId="49" fontId="29" fillId="0" borderId="46" xfId="0" applyNumberFormat="1" applyFont="1" applyBorder="1" applyAlignment="1" applyProtection="1">
      <alignment horizontal="center" vertical="center"/>
      <protection locked="0"/>
    </xf>
    <xf numFmtId="49" fontId="29" fillId="0" borderId="47" xfId="0" applyNumberFormat="1" applyFont="1" applyBorder="1" applyAlignment="1" applyProtection="1">
      <alignment horizontal="center" vertical="center"/>
      <protection locked="0"/>
    </xf>
    <xf numFmtId="49" fontId="29" fillId="0" borderId="48" xfId="0" applyNumberFormat="1" applyFont="1" applyBorder="1" applyAlignment="1" applyProtection="1">
      <alignment horizontal="center" vertical="center"/>
      <protection locked="0"/>
    </xf>
    <xf numFmtId="49" fontId="29" fillId="0" borderId="15" xfId="0" applyNumberFormat="1" applyFont="1" applyBorder="1" applyAlignment="1" applyProtection="1">
      <alignment horizontal="center" vertical="center"/>
      <protection locked="0"/>
    </xf>
    <xf numFmtId="49" fontId="29" fillId="0" borderId="16" xfId="0" applyNumberFormat="1" applyFont="1" applyBorder="1" applyAlignment="1" applyProtection="1">
      <alignment horizontal="center" vertical="center"/>
      <protection locked="0"/>
    </xf>
    <xf numFmtId="49" fontId="29" fillId="0" borderId="17" xfId="0" applyNumberFormat="1" applyFont="1" applyBorder="1" applyAlignment="1" applyProtection="1">
      <alignment horizontal="center" vertical="center"/>
      <protection locked="0"/>
    </xf>
    <xf numFmtId="49" fontId="29" fillId="0" borderId="12" xfId="0" applyNumberFormat="1" applyFont="1" applyBorder="1" applyAlignment="1" applyProtection="1">
      <alignment horizontal="center" vertical="center"/>
      <protection locked="0"/>
    </xf>
    <xf numFmtId="49" fontId="29" fillId="0" borderId="13" xfId="0" applyNumberFormat="1" applyFont="1" applyBorder="1" applyAlignment="1" applyProtection="1">
      <alignment horizontal="center" vertical="center"/>
      <protection locked="0"/>
    </xf>
    <xf numFmtId="49" fontId="29" fillId="0" borderId="14" xfId="0" applyNumberFormat="1" applyFont="1" applyBorder="1" applyAlignment="1" applyProtection="1">
      <alignment horizontal="center" vertical="center"/>
      <protection locked="0"/>
    </xf>
    <xf numFmtId="0" fontId="28" fillId="0" borderId="15" xfId="0" applyNumberFormat="1" applyFont="1" applyBorder="1" applyAlignment="1" applyProtection="1">
      <alignment horizontal="left" vertical="center" wrapText="1"/>
    </xf>
    <xf numFmtId="0" fontId="27" fillId="0" borderId="15" xfId="0" applyNumberFormat="1" applyFont="1" applyBorder="1" applyAlignment="1" applyProtection="1">
      <alignment horizontal="center" vertical="center"/>
    </xf>
    <xf numFmtId="0" fontId="27" fillId="0" borderId="16" xfId="0" applyNumberFormat="1" applyFont="1" applyBorder="1" applyAlignment="1" applyProtection="1">
      <alignment horizontal="center" vertical="center"/>
    </xf>
    <xf numFmtId="0" fontId="27" fillId="0" borderId="17" xfId="0" applyNumberFormat="1" applyFont="1" applyBorder="1" applyAlignment="1" applyProtection="1">
      <alignment horizontal="center" vertical="center"/>
    </xf>
    <xf numFmtId="0" fontId="27" fillId="0" borderId="12" xfId="0" applyNumberFormat="1" applyFont="1" applyBorder="1" applyAlignment="1" applyProtection="1">
      <alignment horizontal="center" vertical="center"/>
    </xf>
    <xf numFmtId="0" fontId="27" fillId="0" borderId="13" xfId="0" applyNumberFormat="1" applyFont="1" applyBorder="1" applyAlignment="1" applyProtection="1">
      <alignment horizontal="center" vertical="center"/>
    </xf>
    <xf numFmtId="0" fontId="27" fillId="0" borderId="14" xfId="0" applyNumberFormat="1" applyFont="1" applyBorder="1" applyAlignment="1" applyProtection="1">
      <alignment horizontal="center" vertical="center"/>
    </xf>
    <xf numFmtId="0" fontId="41" fillId="0" borderId="0" xfId="0" applyNumberFormat="1" applyFont="1" applyBorder="1" applyAlignment="1">
      <alignment horizontal="center"/>
    </xf>
    <xf numFmtId="0" fontId="28" fillId="0" borderId="0" xfId="0" applyNumberFormat="1" applyFont="1" applyBorder="1" applyAlignment="1" applyProtection="1">
      <alignment horizontal="center" vertical="center"/>
    </xf>
    <xf numFmtId="0" fontId="0" fillId="0" borderId="0" xfId="0" applyFont="1" applyBorder="1" applyAlignment="1"/>
    <xf numFmtId="0" fontId="27" fillId="0" borderId="0" xfId="0" applyNumberFormat="1" applyFont="1" applyBorder="1" applyAlignment="1" applyProtection="1">
      <alignment horizontal="center" vertical="center"/>
    </xf>
    <xf numFmtId="0" fontId="28" fillId="0" borderId="0" xfId="0" applyNumberFormat="1" applyFont="1" applyBorder="1" applyAlignment="1" applyProtection="1">
      <alignment horizontal="left" vertical="center"/>
    </xf>
    <xf numFmtId="0" fontId="0" fillId="0" borderId="0" xfId="0" applyFont="1" applyBorder="1" applyAlignment="1">
      <alignment vertical="center"/>
    </xf>
    <xf numFmtId="38" fontId="29" fillId="0" borderId="0" xfId="33" applyFont="1" applyBorder="1" applyAlignment="1" applyProtection="1">
      <alignment horizontal="right" vertical="center"/>
      <protection locked="0"/>
    </xf>
    <xf numFmtId="0" fontId="28" fillId="0" borderId="0" xfId="0" applyNumberFormat="1" applyFont="1" applyBorder="1" applyAlignment="1" applyProtection="1">
      <alignment horizontal="center"/>
    </xf>
    <xf numFmtId="0" fontId="0" fillId="0" borderId="0" xfId="0" applyNumberFormat="1" applyFont="1" applyBorder="1" applyAlignment="1" applyProtection="1">
      <alignment horizontal="center"/>
    </xf>
    <xf numFmtId="49" fontId="29" fillId="0" borderId="0" xfId="0" applyNumberFormat="1" applyFont="1" applyBorder="1" applyAlignment="1" applyProtection="1">
      <alignment horizontal="center" vertical="center"/>
      <protection locked="0"/>
    </xf>
    <xf numFmtId="0" fontId="28" fillId="0" borderId="0" xfId="0" applyNumberFormat="1" applyFont="1" applyBorder="1" applyAlignment="1" applyProtection="1">
      <alignment horizontal="left" vertical="center" wrapText="1"/>
    </xf>
    <xf numFmtId="0" fontId="26" fillId="0" borderId="0" xfId="0" applyNumberFormat="1" applyFont="1" applyBorder="1" applyAlignment="1" applyProtection="1">
      <alignment horizontal="left"/>
    </xf>
    <xf numFmtId="49" fontId="26" fillId="0" borderId="22" xfId="0" applyNumberFormat="1" applyFont="1" applyBorder="1" applyAlignment="1">
      <alignment horizontal="center" vertical="center"/>
    </xf>
    <xf numFmtId="49" fontId="26" fillId="0" borderId="15" xfId="0" applyNumberFormat="1" applyFont="1" applyBorder="1" applyAlignment="1">
      <alignment horizontal="left" vertical="center"/>
    </xf>
    <xf numFmtId="49" fontId="26" fillId="0" borderId="16" xfId="0" applyNumberFormat="1" applyFont="1" applyBorder="1" applyAlignment="1">
      <alignment horizontal="left" vertical="center"/>
    </xf>
    <xf numFmtId="49" fontId="26" fillId="0" borderId="17" xfId="0" applyNumberFormat="1" applyFont="1" applyBorder="1" applyAlignment="1">
      <alignment horizontal="left" vertical="center"/>
    </xf>
    <xf numFmtId="49" fontId="26" fillId="0" borderId="12" xfId="0" applyNumberFormat="1" applyFont="1" applyBorder="1" applyAlignment="1">
      <alignment horizontal="left" vertical="center"/>
    </xf>
    <xf numFmtId="49" fontId="26" fillId="0" borderId="13" xfId="0" applyNumberFormat="1" applyFont="1" applyBorder="1" applyAlignment="1">
      <alignment horizontal="left" vertical="center"/>
    </xf>
    <xf numFmtId="49" fontId="26" fillId="0" borderId="14" xfId="0" applyNumberFormat="1" applyFont="1" applyBorder="1" applyAlignment="1">
      <alignment horizontal="left" vertical="center"/>
    </xf>
    <xf numFmtId="0" fontId="29" fillId="0" borderId="15" xfId="0" applyNumberFormat="1" applyFont="1" applyBorder="1" applyAlignment="1" applyProtection="1">
      <alignment horizontal="center" vertical="center"/>
      <protection locked="0"/>
    </xf>
    <xf numFmtId="0" fontId="29" fillId="0" borderId="65" xfId="0" applyNumberFormat="1" applyFont="1" applyBorder="1" applyAlignment="1" applyProtection="1">
      <alignment horizontal="center" vertical="center"/>
      <protection locked="0"/>
    </xf>
    <xf numFmtId="0" fontId="29" fillId="0" borderId="12" xfId="0" applyNumberFormat="1" applyFont="1" applyBorder="1" applyAlignment="1" applyProtection="1">
      <alignment horizontal="center" vertical="center"/>
      <protection locked="0"/>
    </xf>
    <xf numFmtId="0" fontId="29" fillId="0" borderId="66" xfId="0" applyNumberFormat="1" applyFont="1" applyBorder="1" applyAlignment="1" applyProtection="1">
      <alignment horizontal="center" vertical="center"/>
      <protection locked="0"/>
    </xf>
    <xf numFmtId="0" fontId="29" fillId="0" borderId="18" xfId="0" applyNumberFormat="1" applyFont="1" applyBorder="1" applyAlignment="1" applyProtection="1">
      <alignment horizontal="center" vertical="center"/>
      <protection locked="0"/>
    </xf>
    <xf numFmtId="0" fontId="48" fillId="0" borderId="65" xfId="0" applyNumberFormat="1" applyFont="1" applyBorder="1" applyAlignment="1" applyProtection="1">
      <alignment horizontal="center" vertical="center"/>
      <protection locked="0"/>
    </xf>
    <xf numFmtId="0" fontId="48" fillId="0" borderId="19" xfId="0" applyNumberFormat="1" applyFont="1" applyBorder="1" applyAlignment="1" applyProtection="1">
      <alignment horizontal="center" vertical="center"/>
      <protection locked="0"/>
    </xf>
    <xf numFmtId="0" fontId="48" fillId="0" borderId="66" xfId="0" applyNumberFormat="1" applyFont="1" applyBorder="1" applyAlignment="1" applyProtection="1">
      <alignment horizontal="center" vertical="center"/>
      <protection locked="0"/>
    </xf>
    <xf numFmtId="0" fontId="29" fillId="0" borderId="19" xfId="0" applyNumberFormat="1" applyFont="1" applyBorder="1" applyAlignment="1" applyProtection="1">
      <alignment horizontal="center" vertical="center"/>
      <protection locked="0"/>
    </xf>
    <xf numFmtId="0" fontId="29" fillId="0" borderId="17" xfId="0" applyNumberFormat="1" applyFont="1" applyBorder="1" applyAlignment="1" applyProtection="1">
      <alignment horizontal="center" vertical="center"/>
      <protection locked="0"/>
    </xf>
    <xf numFmtId="0" fontId="29" fillId="0" borderId="14" xfId="0" applyNumberFormat="1" applyFont="1" applyBorder="1" applyAlignment="1" applyProtection="1">
      <alignment horizontal="center" vertical="center"/>
      <protection locked="0"/>
    </xf>
    <xf numFmtId="0" fontId="26" fillId="0" borderId="22" xfId="0" applyNumberFormat="1" applyFont="1" applyBorder="1" applyAlignment="1">
      <alignment horizontal="center" vertical="center"/>
    </xf>
    <xf numFmtId="0" fontId="0" fillId="0" borderId="16" xfId="0" applyFont="1" applyBorder="1" applyAlignment="1">
      <alignment horizontal="left" vertical="center"/>
    </xf>
    <xf numFmtId="0" fontId="0" fillId="0" borderId="17" xfId="0" applyFont="1" applyBorder="1" applyAlignment="1">
      <alignment horizontal="left" vertical="center"/>
    </xf>
    <xf numFmtId="0" fontId="0" fillId="0" borderId="12" xfId="0" applyFont="1" applyBorder="1" applyAlignment="1">
      <alignment horizontal="left" vertical="center"/>
    </xf>
    <xf numFmtId="0" fontId="0" fillId="0" borderId="13" xfId="0" applyFont="1" applyBorder="1" applyAlignment="1">
      <alignment horizontal="left" vertical="center"/>
    </xf>
    <xf numFmtId="0" fontId="0" fillId="0" borderId="14" xfId="0" applyFont="1" applyBorder="1" applyAlignment="1">
      <alignment horizontal="left" vertical="center"/>
    </xf>
    <xf numFmtId="49" fontId="26" fillId="0" borderId="22" xfId="0" applyNumberFormat="1" applyFont="1" applyBorder="1" applyAlignment="1">
      <alignment vertical="center"/>
    </xf>
    <xf numFmtId="0" fontId="27" fillId="0" borderId="25" xfId="0" applyNumberFormat="1" applyFont="1" applyBorder="1" applyAlignment="1">
      <alignment horizontal="center"/>
    </xf>
    <xf numFmtId="0" fontId="27" fillId="0" borderId="24" xfId="0" applyNumberFormat="1" applyFont="1" applyBorder="1" applyAlignment="1">
      <alignment horizontal="center"/>
    </xf>
    <xf numFmtId="0" fontId="27" fillId="0" borderId="21" xfId="0" applyNumberFormat="1" applyFont="1" applyBorder="1" applyAlignment="1">
      <alignment horizontal="center"/>
    </xf>
    <xf numFmtId="0" fontId="28" fillId="0" borderId="25" xfId="0" applyNumberFormat="1" applyFont="1" applyBorder="1" applyAlignment="1">
      <alignment horizontal="center" vertical="center"/>
    </xf>
    <xf numFmtId="0" fontId="28" fillId="0" borderId="24" xfId="0" applyNumberFormat="1" applyFont="1" applyBorder="1" applyAlignment="1">
      <alignment horizontal="center" vertical="center"/>
    </xf>
    <xf numFmtId="0" fontId="28" fillId="0" borderId="21" xfId="0" applyNumberFormat="1" applyFont="1" applyBorder="1" applyAlignment="1">
      <alignment horizontal="center" vertical="center"/>
    </xf>
    <xf numFmtId="0" fontId="28" fillId="0" borderId="25" xfId="0" applyNumberFormat="1" applyFont="1" applyBorder="1" applyAlignment="1">
      <alignment horizontal="center" vertical="center" wrapText="1"/>
    </xf>
    <xf numFmtId="0" fontId="28" fillId="0" borderId="24" xfId="0" applyNumberFormat="1" applyFont="1" applyBorder="1" applyAlignment="1">
      <alignment horizontal="center" vertical="center" wrapText="1"/>
    </xf>
    <xf numFmtId="0" fontId="28" fillId="0" borderId="21" xfId="0" applyNumberFormat="1" applyFont="1" applyBorder="1" applyAlignment="1">
      <alignment horizontal="center" vertical="center" wrapText="1"/>
    </xf>
    <xf numFmtId="0" fontId="29" fillId="0" borderId="22" xfId="0" applyNumberFormat="1" applyFont="1" applyBorder="1" applyAlignment="1">
      <alignment horizontal="center" vertical="center"/>
    </xf>
    <xf numFmtId="0" fontId="29" fillId="0" borderId="22" xfId="0" applyNumberFormat="1" applyFont="1" applyBorder="1" applyAlignment="1">
      <alignment horizontal="right" vertical="center"/>
    </xf>
    <xf numFmtId="0" fontId="29" fillId="0" borderId="22" xfId="0" applyNumberFormat="1" applyFont="1" applyBorder="1" applyAlignment="1">
      <alignment horizontal="right" vertical="center" wrapText="1"/>
    </xf>
    <xf numFmtId="179" fontId="29" fillId="0" borderId="16" xfId="0" applyNumberFormat="1" applyFont="1" applyBorder="1" applyAlignment="1">
      <alignment horizontal="center" vertical="center"/>
    </xf>
    <xf numFmtId="0" fontId="28" fillId="0" borderId="25" xfId="0" applyNumberFormat="1" applyFont="1" applyBorder="1" applyAlignment="1">
      <alignment horizontal="center" vertical="center" shrinkToFit="1"/>
    </xf>
    <xf numFmtId="0" fontId="28" fillId="0" borderId="24" xfId="0" applyNumberFormat="1" applyFont="1" applyBorder="1" applyAlignment="1">
      <alignment horizontal="center" vertical="center" shrinkToFit="1"/>
    </xf>
    <xf numFmtId="0" fontId="28" fillId="0" borderId="21" xfId="0" applyNumberFormat="1" applyFont="1" applyBorder="1" applyAlignment="1">
      <alignment horizontal="center" vertical="center" shrinkToFit="1"/>
    </xf>
    <xf numFmtId="38" fontId="29" fillId="0" borderId="22" xfId="33" applyFont="1" applyBorder="1" applyAlignment="1">
      <alignment horizontal="right" vertical="center"/>
    </xf>
    <xf numFmtId="38" fontId="29" fillId="0" borderId="22" xfId="33" applyFont="1" applyBorder="1" applyAlignment="1">
      <alignment horizontal="right" vertical="center" wrapText="1"/>
    </xf>
    <xf numFmtId="0" fontId="28" fillId="0" borderId="22" xfId="0" applyNumberFormat="1" applyFont="1" applyBorder="1" applyAlignment="1">
      <alignment horizontal="center" vertical="center"/>
    </xf>
    <xf numFmtId="0" fontId="27" fillId="0" borderId="22" xfId="0" applyNumberFormat="1" applyFont="1" applyBorder="1" applyAlignment="1">
      <alignment horizontal="center" vertical="center" wrapText="1"/>
    </xf>
    <xf numFmtId="0" fontId="48" fillId="0" borderId="18" xfId="0" applyNumberFormat="1" applyFont="1" applyBorder="1" applyAlignment="1" applyProtection="1">
      <alignment horizontal="center" vertical="center"/>
      <protection locked="0"/>
    </xf>
    <xf numFmtId="0" fontId="54" fillId="0" borderId="0" xfId="0" applyNumberFormat="1" applyFont="1" applyAlignment="1">
      <alignment horizontal="center" vertical="center"/>
    </xf>
    <xf numFmtId="0" fontId="34" fillId="0" borderId="12" xfId="0" applyFont="1" applyBorder="1" applyAlignment="1">
      <alignment horizontal="center" vertical="center"/>
    </xf>
    <xf numFmtId="0" fontId="34" fillId="0" borderId="13" xfId="0" applyFont="1" applyBorder="1" applyAlignment="1">
      <alignment horizontal="center" vertical="center"/>
    </xf>
    <xf numFmtId="0" fontId="34" fillId="0" borderId="94" xfId="0" applyFont="1" applyBorder="1" applyAlignment="1">
      <alignment horizontal="center" vertical="center"/>
    </xf>
    <xf numFmtId="0" fontId="34" fillId="0" borderId="151" xfId="0" applyFont="1" applyBorder="1" applyAlignment="1">
      <alignment horizontal="left" vertical="center"/>
    </xf>
    <xf numFmtId="0" fontId="34" fillId="0" borderId="24" xfId="0" applyFont="1" applyBorder="1" applyAlignment="1">
      <alignment horizontal="left" vertical="center"/>
    </xf>
    <xf numFmtId="0" fontId="34" fillId="0" borderId="21" xfId="0" applyFont="1" applyBorder="1" applyAlignment="1">
      <alignment horizontal="left" vertical="center"/>
    </xf>
    <xf numFmtId="49" fontId="36" fillId="0" borderId="78" xfId="0" applyNumberFormat="1" applyFont="1" applyBorder="1" applyAlignment="1">
      <alignment horizontal="center" vertical="center"/>
    </xf>
    <xf numFmtId="49" fontId="36" fillId="0" borderId="79" xfId="0" applyNumberFormat="1" applyFont="1" applyBorder="1" applyAlignment="1">
      <alignment horizontal="center" vertical="center"/>
    </xf>
    <xf numFmtId="49" fontId="36" fillId="0" borderId="84" xfId="0" applyNumberFormat="1" applyFont="1" applyBorder="1" applyAlignment="1">
      <alignment horizontal="center" vertical="center"/>
    </xf>
    <xf numFmtId="177" fontId="26" fillId="33" borderId="150" xfId="0" applyNumberFormat="1" applyFont="1" applyFill="1" applyBorder="1" applyAlignment="1">
      <alignment horizontal="center" vertical="center"/>
    </xf>
    <xf numFmtId="177" fontId="26" fillId="33" borderId="147" xfId="0" applyNumberFormat="1" applyFont="1" applyFill="1" applyBorder="1" applyAlignment="1">
      <alignment horizontal="center" vertical="center"/>
    </xf>
    <xf numFmtId="177" fontId="26" fillId="33" borderId="149" xfId="0" applyNumberFormat="1" applyFont="1" applyFill="1" applyBorder="1" applyAlignment="1">
      <alignment horizontal="center" vertical="center"/>
    </xf>
    <xf numFmtId="38" fontId="29" fillId="34" borderId="150" xfId="33" applyFont="1" applyFill="1" applyBorder="1" applyAlignment="1">
      <alignment horizontal="center" vertical="center"/>
    </xf>
    <xf numFmtId="38" fontId="29" fillId="34" borderId="147" xfId="33" applyFont="1" applyFill="1" applyBorder="1" applyAlignment="1">
      <alignment horizontal="center" vertical="center"/>
    </xf>
    <xf numFmtId="38" fontId="29" fillId="34" borderId="148" xfId="33" applyFont="1" applyFill="1" applyBorder="1" applyAlignment="1">
      <alignment horizontal="center" vertical="center"/>
    </xf>
    <xf numFmtId="38" fontId="29" fillId="0" borderId="78" xfId="33" applyFont="1" applyBorder="1" applyAlignment="1">
      <alignment horizontal="center" vertical="center"/>
    </xf>
    <xf numFmtId="38" fontId="29" fillId="0" borderId="79" xfId="33" applyFont="1" applyBorder="1" applyAlignment="1">
      <alignment horizontal="center" vertical="center"/>
    </xf>
    <xf numFmtId="38" fontId="29" fillId="0" borderId="80" xfId="33" applyFont="1" applyBorder="1" applyAlignment="1">
      <alignment horizontal="center" vertical="center"/>
    </xf>
    <xf numFmtId="0" fontId="34" fillId="33" borderId="171" xfId="0" applyFont="1" applyFill="1" applyBorder="1" applyAlignment="1">
      <alignment horizontal="center" vertical="center"/>
    </xf>
    <xf numFmtId="0" fontId="34" fillId="33" borderId="172" xfId="0" applyFont="1" applyFill="1" applyBorder="1" applyAlignment="1">
      <alignment horizontal="center" vertical="center"/>
    </xf>
    <xf numFmtId="0" fontId="34" fillId="33" borderId="173" xfId="0" applyFont="1" applyFill="1" applyBorder="1" applyAlignment="1">
      <alignment horizontal="center" vertical="center"/>
    </xf>
    <xf numFmtId="0" fontId="34" fillId="0" borderId="92" xfId="0" applyFont="1" applyBorder="1" applyAlignment="1">
      <alignment horizontal="center" vertical="center"/>
    </xf>
    <xf numFmtId="0" fontId="34" fillId="0" borderId="90" xfId="0" applyFont="1" applyBorder="1" applyAlignment="1">
      <alignment horizontal="center" vertical="center"/>
    </xf>
    <xf numFmtId="0" fontId="34" fillId="0" borderId="93" xfId="0" applyFont="1" applyBorder="1" applyAlignment="1">
      <alignment horizontal="center" vertical="center"/>
    </xf>
    <xf numFmtId="49" fontId="34" fillId="0" borderId="15" xfId="0" applyNumberFormat="1" applyFont="1" applyBorder="1" applyAlignment="1">
      <alignment horizontal="center" vertical="center"/>
    </xf>
    <xf numFmtId="49" fontId="34" fillId="0" borderId="16" xfId="0" applyNumberFormat="1" applyFont="1" applyBorder="1" applyAlignment="1">
      <alignment horizontal="center" vertical="center"/>
    </xf>
    <xf numFmtId="49" fontId="34" fillId="0" borderId="81" xfId="0" applyNumberFormat="1" applyFont="1" applyBorder="1" applyAlignment="1">
      <alignment horizontal="center" vertical="center"/>
    </xf>
    <xf numFmtId="49" fontId="34" fillId="0" borderId="78" xfId="0" applyNumberFormat="1" applyFont="1" applyBorder="1" applyAlignment="1">
      <alignment horizontal="center" vertical="center"/>
    </xf>
    <xf numFmtId="49" fontId="34" fillId="0" borderId="79" xfId="0" applyNumberFormat="1" applyFont="1" applyBorder="1" applyAlignment="1">
      <alignment horizontal="center" vertical="center"/>
    </xf>
    <xf numFmtId="49" fontId="34" fillId="0" borderId="84" xfId="0" applyNumberFormat="1" applyFont="1" applyBorder="1" applyAlignment="1">
      <alignment horizontal="center" vertical="center"/>
    </xf>
    <xf numFmtId="38" fontId="29" fillId="0" borderId="15" xfId="33" applyFont="1" applyBorder="1" applyAlignment="1">
      <alignment horizontal="center" vertical="center"/>
    </xf>
    <xf numFmtId="38" fontId="29" fillId="0" borderId="16" xfId="33" applyFont="1" applyBorder="1" applyAlignment="1">
      <alignment horizontal="center" vertical="center"/>
    </xf>
    <xf numFmtId="38" fontId="29" fillId="0" borderId="17" xfId="33" applyFont="1" applyBorder="1" applyAlignment="1">
      <alignment horizontal="center" vertical="center"/>
    </xf>
    <xf numFmtId="49" fontId="34" fillId="0" borderId="89" xfId="0" applyNumberFormat="1" applyFont="1" applyBorder="1" applyAlignment="1">
      <alignment horizontal="center" vertical="center"/>
    </xf>
    <xf numFmtId="49" fontId="34" fillId="0" borderId="90" xfId="0" applyNumberFormat="1" applyFont="1" applyBorder="1" applyAlignment="1">
      <alignment horizontal="center" vertical="center"/>
    </xf>
    <xf numFmtId="49" fontId="34" fillId="0" borderId="91" xfId="0" applyNumberFormat="1" applyFont="1" applyBorder="1" applyAlignment="1">
      <alignment horizontal="center" vertical="center"/>
    </xf>
    <xf numFmtId="177" fontId="26" fillId="33" borderId="92" xfId="0" applyNumberFormat="1" applyFont="1" applyFill="1" applyBorder="1" applyAlignment="1">
      <alignment horizontal="center" vertical="center"/>
    </xf>
    <xf numFmtId="177" fontId="26" fillId="33" borderId="90" xfId="0" applyNumberFormat="1" applyFont="1" applyFill="1" applyBorder="1" applyAlignment="1">
      <alignment horizontal="center" vertical="center"/>
    </xf>
    <xf numFmtId="177" fontId="26" fillId="33" borderId="91" xfId="0" applyNumberFormat="1" applyFont="1" applyFill="1" applyBorder="1" applyAlignment="1">
      <alignment horizontal="center" vertical="center"/>
    </xf>
    <xf numFmtId="177" fontId="26" fillId="33" borderId="95" xfId="0" applyNumberFormat="1" applyFont="1" applyFill="1" applyBorder="1" applyAlignment="1">
      <alignment horizontal="center" vertical="center"/>
    </xf>
    <xf numFmtId="177" fontId="26" fillId="33" borderId="79" xfId="0" applyNumberFormat="1" applyFont="1" applyFill="1" applyBorder="1" applyAlignment="1">
      <alignment horizontal="center" vertical="center"/>
    </xf>
    <xf numFmtId="177" fontId="26" fillId="33" borderId="84" xfId="0" applyNumberFormat="1" applyFont="1" applyFill="1" applyBorder="1" applyAlignment="1">
      <alignment horizontal="center" vertical="center"/>
    </xf>
    <xf numFmtId="38" fontId="29" fillId="34" borderId="92" xfId="33" applyFont="1" applyFill="1" applyBorder="1" applyAlignment="1">
      <alignment horizontal="center" vertical="center"/>
    </xf>
    <xf numFmtId="38" fontId="29" fillId="34" borderId="90" xfId="33" applyFont="1" applyFill="1" applyBorder="1" applyAlignment="1">
      <alignment horizontal="center" vertical="center"/>
    </xf>
    <xf numFmtId="38" fontId="29" fillId="34" borderId="93" xfId="33" applyFont="1" applyFill="1" applyBorder="1" applyAlignment="1">
      <alignment horizontal="center" vertical="center"/>
    </xf>
    <xf numFmtId="38" fontId="29" fillId="34" borderId="95" xfId="33" applyFont="1" applyFill="1" applyBorder="1" applyAlignment="1">
      <alignment horizontal="center" vertical="center"/>
    </xf>
    <xf numFmtId="38" fontId="29" fillId="34" borderId="79" xfId="33" applyFont="1" applyFill="1" applyBorder="1" applyAlignment="1">
      <alignment horizontal="center" vertical="center"/>
    </xf>
    <xf numFmtId="38" fontId="29" fillId="34" borderId="80" xfId="33" applyFont="1" applyFill="1" applyBorder="1" applyAlignment="1">
      <alignment horizontal="center" vertical="center"/>
    </xf>
    <xf numFmtId="38" fontId="29" fillId="0" borderId="89" xfId="33" applyFont="1" applyFill="1" applyBorder="1" applyAlignment="1">
      <alignment horizontal="center" vertical="center"/>
    </xf>
    <xf numFmtId="38" fontId="29" fillId="0" borderId="90" xfId="33" applyFont="1" applyFill="1" applyBorder="1" applyAlignment="1">
      <alignment horizontal="center" vertical="center"/>
    </xf>
    <xf numFmtId="38" fontId="29" fillId="0" borderId="93" xfId="33" applyFont="1" applyFill="1" applyBorder="1" applyAlignment="1">
      <alignment horizontal="center" vertical="center"/>
    </xf>
    <xf numFmtId="38" fontId="29" fillId="0" borderId="78" xfId="33" applyFont="1" applyFill="1" applyBorder="1" applyAlignment="1">
      <alignment horizontal="center" vertical="center"/>
    </xf>
    <xf numFmtId="38" fontId="29" fillId="0" borderId="79" xfId="33" applyFont="1" applyFill="1" applyBorder="1" applyAlignment="1">
      <alignment horizontal="center" vertical="center"/>
    </xf>
    <xf numFmtId="38" fontId="29" fillId="0" borderId="80" xfId="33" applyFont="1" applyFill="1" applyBorder="1" applyAlignment="1">
      <alignment horizontal="center" vertical="center"/>
    </xf>
    <xf numFmtId="38" fontId="29" fillId="0" borderId="89" xfId="33" applyFont="1" applyBorder="1" applyAlignment="1">
      <alignment horizontal="center" vertical="center"/>
    </xf>
    <xf numFmtId="38" fontId="29" fillId="0" borderId="90" xfId="33" applyFont="1" applyBorder="1" applyAlignment="1">
      <alignment horizontal="center" vertical="center"/>
    </xf>
    <xf numFmtId="38" fontId="29" fillId="0" borderId="93" xfId="33" applyFont="1" applyBorder="1" applyAlignment="1">
      <alignment horizontal="center" vertical="center"/>
    </xf>
    <xf numFmtId="49" fontId="34" fillId="0" borderId="12" xfId="0" applyNumberFormat="1" applyFont="1" applyBorder="1" applyAlignment="1">
      <alignment horizontal="center" vertical="center"/>
    </xf>
    <xf numFmtId="49" fontId="34" fillId="0" borderId="13" xfId="0" applyNumberFormat="1" applyFont="1" applyBorder="1" applyAlignment="1">
      <alignment horizontal="center" vertical="center"/>
    </xf>
    <xf numFmtId="49" fontId="34" fillId="0" borderId="94" xfId="0" applyNumberFormat="1" applyFont="1" applyBorder="1" applyAlignment="1">
      <alignment horizontal="center" vertical="center"/>
    </xf>
    <xf numFmtId="177" fontId="26" fillId="33" borderId="76" xfId="0" applyNumberFormat="1" applyFont="1" applyFill="1" applyBorder="1" applyAlignment="1">
      <alignment horizontal="center" vertical="center"/>
    </xf>
    <xf numFmtId="177" fontId="26" fillId="33" borderId="16" xfId="0" applyNumberFormat="1" applyFont="1" applyFill="1" applyBorder="1" applyAlignment="1">
      <alignment horizontal="center" vertical="center"/>
    </xf>
    <xf numFmtId="177" fontId="26" fillId="33" borderId="81" xfId="0" applyNumberFormat="1" applyFont="1" applyFill="1" applyBorder="1" applyAlignment="1">
      <alignment horizontal="center" vertical="center"/>
    </xf>
    <xf numFmtId="177" fontId="26" fillId="33" borderId="77" xfId="0" applyNumberFormat="1" applyFont="1" applyFill="1" applyBorder="1" applyAlignment="1">
      <alignment horizontal="center" vertical="center"/>
    </xf>
    <xf numFmtId="177" fontId="26" fillId="33" borderId="13" xfId="0" applyNumberFormat="1" applyFont="1" applyFill="1" applyBorder="1" applyAlignment="1">
      <alignment horizontal="center" vertical="center"/>
    </xf>
    <xf numFmtId="177" fontId="26" fillId="33" borderId="94" xfId="0" applyNumberFormat="1" applyFont="1" applyFill="1" applyBorder="1" applyAlignment="1">
      <alignment horizontal="center" vertical="center"/>
    </xf>
    <xf numFmtId="38" fontId="29" fillId="34" borderId="76" xfId="33" applyFont="1" applyFill="1" applyBorder="1" applyAlignment="1">
      <alignment horizontal="center" vertical="center"/>
    </xf>
    <xf numFmtId="38" fontId="29" fillId="34" borderId="16" xfId="33" applyFont="1" applyFill="1" applyBorder="1" applyAlignment="1">
      <alignment horizontal="center" vertical="center"/>
    </xf>
    <xf numFmtId="38" fontId="29" fillId="34" borderId="17" xfId="33" applyFont="1" applyFill="1" applyBorder="1" applyAlignment="1">
      <alignment horizontal="center" vertical="center"/>
    </xf>
    <xf numFmtId="38" fontId="29" fillId="34" borderId="77" xfId="33" applyFont="1" applyFill="1" applyBorder="1" applyAlignment="1">
      <alignment horizontal="center" vertical="center"/>
    </xf>
    <xf numFmtId="38" fontId="29" fillId="34" borderId="13" xfId="33" applyFont="1" applyFill="1" applyBorder="1" applyAlignment="1">
      <alignment horizontal="center" vertical="center"/>
    </xf>
    <xf numFmtId="38" fontId="29" fillId="34" borderId="14" xfId="33" applyFont="1" applyFill="1" applyBorder="1" applyAlignment="1">
      <alignment horizontal="center" vertical="center"/>
    </xf>
    <xf numFmtId="38" fontId="29" fillId="0" borderId="12" xfId="33" applyFont="1" applyBorder="1" applyAlignment="1">
      <alignment horizontal="center" vertical="center"/>
    </xf>
    <xf numFmtId="38" fontId="29" fillId="0" borderId="13" xfId="33" applyFont="1" applyBorder="1" applyAlignment="1">
      <alignment horizontal="center" vertical="center"/>
    </xf>
    <xf numFmtId="38" fontId="29" fillId="0" borderId="14" xfId="33" applyFont="1" applyBorder="1" applyAlignment="1">
      <alignment horizontal="center" vertical="center"/>
    </xf>
    <xf numFmtId="49" fontId="27" fillId="0" borderId="88" xfId="0" applyNumberFormat="1" applyFont="1" applyBorder="1" applyAlignment="1">
      <alignment horizontal="center" vertical="center"/>
    </xf>
    <xf numFmtId="49" fontId="27" fillId="0" borderId="86" xfId="0" applyNumberFormat="1" applyFont="1" applyBorder="1" applyAlignment="1">
      <alignment horizontal="center" vertical="center"/>
    </xf>
    <xf numFmtId="49" fontId="27" fillId="0" borderId="87" xfId="0" applyNumberFormat="1" applyFont="1" applyBorder="1" applyAlignment="1">
      <alignment horizontal="center" vertical="center"/>
    </xf>
    <xf numFmtId="0" fontId="34" fillId="0" borderId="15" xfId="0" applyNumberFormat="1" applyFont="1" applyBorder="1" applyAlignment="1">
      <alignment horizontal="center" vertical="center"/>
    </xf>
    <xf numFmtId="0" fontId="34" fillId="0" borderId="16" xfId="0" applyNumberFormat="1" applyFont="1" applyBorder="1" applyAlignment="1">
      <alignment horizontal="center" vertical="center"/>
    </xf>
    <xf numFmtId="0" fontId="34" fillId="0" borderId="81" xfId="0" applyNumberFormat="1" applyFont="1" applyBorder="1" applyAlignment="1">
      <alignment horizontal="center" vertical="center"/>
    </xf>
    <xf numFmtId="0" fontId="34" fillId="0" borderId="12" xfId="0" applyNumberFormat="1" applyFont="1" applyBorder="1" applyAlignment="1">
      <alignment horizontal="center" vertical="center"/>
    </xf>
    <xf numFmtId="0" fontId="34" fillId="0" borderId="13" xfId="0" applyNumberFormat="1" applyFont="1" applyBorder="1" applyAlignment="1">
      <alignment horizontal="center" vertical="center"/>
    </xf>
    <xf numFmtId="0" fontId="34" fillId="0" borderId="94" xfId="0" applyNumberFormat="1" applyFont="1" applyBorder="1" applyAlignment="1">
      <alignment horizontal="center" vertical="center"/>
    </xf>
    <xf numFmtId="191" fontId="29" fillId="34" borderId="76" xfId="0" applyNumberFormat="1" applyFont="1" applyFill="1" applyBorder="1" applyAlignment="1">
      <alignment horizontal="center" vertical="center"/>
    </xf>
    <xf numFmtId="191" fontId="29" fillId="34" borderId="16" xfId="0" applyNumberFormat="1" applyFont="1" applyFill="1" applyBorder="1" applyAlignment="1">
      <alignment horizontal="center" vertical="center"/>
    </xf>
    <xf numFmtId="191" fontId="29" fillId="34" borderId="17" xfId="0" applyNumberFormat="1" applyFont="1" applyFill="1" applyBorder="1" applyAlignment="1">
      <alignment horizontal="center" vertical="center"/>
    </xf>
    <xf numFmtId="191" fontId="29" fillId="34" borderId="77" xfId="0" applyNumberFormat="1" applyFont="1" applyFill="1" applyBorder="1" applyAlignment="1">
      <alignment horizontal="center" vertical="center"/>
    </xf>
    <xf numFmtId="191" fontId="29" fillId="34" borderId="13" xfId="0" applyNumberFormat="1" applyFont="1" applyFill="1" applyBorder="1" applyAlignment="1">
      <alignment horizontal="center" vertical="center"/>
    </xf>
    <xf numFmtId="191" fontId="29" fillId="34" borderId="14" xfId="0" applyNumberFormat="1" applyFont="1" applyFill="1" applyBorder="1" applyAlignment="1">
      <alignment horizontal="center" vertical="center"/>
    </xf>
    <xf numFmtId="191" fontId="29" fillId="0" borderId="15" xfId="0" applyNumberFormat="1" applyFont="1" applyBorder="1" applyAlignment="1">
      <alignment horizontal="center" vertical="center"/>
    </xf>
    <xf numFmtId="191" fontId="29" fillId="0" borderId="16" xfId="0" applyNumberFormat="1" applyFont="1" applyBorder="1" applyAlignment="1">
      <alignment horizontal="center" vertical="center"/>
    </xf>
    <xf numFmtId="191" fontId="29" fillId="0" borderId="17" xfId="0" applyNumberFormat="1" applyFont="1" applyBorder="1" applyAlignment="1">
      <alignment horizontal="center" vertical="center"/>
    </xf>
    <xf numFmtId="191" fontId="29" fillId="0" borderId="12" xfId="0" applyNumberFormat="1" applyFont="1" applyBorder="1" applyAlignment="1">
      <alignment horizontal="center" vertical="center"/>
    </xf>
    <xf numFmtId="191" fontId="29" fillId="0" borderId="13" xfId="0" applyNumberFormat="1" applyFont="1" applyBorder="1" applyAlignment="1">
      <alignment horizontal="center" vertical="center"/>
    </xf>
    <xf numFmtId="191" fontId="29" fillId="0" borderId="14" xfId="0" applyNumberFormat="1" applyFont="1" applyBorder="1" applyAlignment="1">
      <alignment horizontal="center" vertical="center"/>
    </xf>
    <xf numFmtId="0" fontId="103" fillId="24" borderId="0" xfId="0" applyNumberFormat="1" applyFont="1" applyFill="1" applyAlignment="1">
      <alignment horizontal="center"/>
    </xf>
    <xf numFmtId="0" fontId="104" fillId="0" borderId="0" xfId="0" applyNumberFormat="1" applyFont="1" applyBorder="1" applyAlignment="1">
      <alignment horizontal="center" vertical="center"/>
    </xf>
    <xf numFmtId="49" fontId="34" fillId="0" borderId="10" xfId="0" applyNumberFormat="1" applyFont="1" applyBorder="1" applyAlignment="1">
      <alignment horizontal="center" vertical="center"/>
    </xf>
    <xf numFmtId="49" fontId="34" fillId="0" borderId="0" xfId="0" applyNumberFormat="1" applyFont="1" applyBorder="1" applyAlignment="1">
      <alignment horizontal="center" vertical="center"/>
    </xf>
    <xf numFmtId="49" fontId="34" fillId="0" borderId="82" xfId="0" applyNumberFormat="1" applyFont="1" applyBorder="1" applyAlignment="1">
      <alignment horizontal="center" vertical="center"/>
    </xf>
    <xf numFmtId="49" fontId="34" fillId="33" borderId="151" xfId="0" applyNumberFormat="1" applyFont="1" applyFill="1" applyBorder="1" applyAlignment="1">
      <alignment horizontal="center" vertical="center" wrapText="1"/>
    </xf>
    <xf numFmtId="49" fontId="34" fillId="33" borderId="24" xfId="0" applyNumberFormat="1" applyFont="1" applyFill="1" applyBorder="1" applyAlignment="1">
      <alignment horizontal="center" vertical="center" wrapText="1"/>
    </xf>
    <xf numFmtId="49" fontId="34" fillId="33" borderId="174" xfId="0" applyNumberFormat="1" applyFont="1" applyFill="1" applyBorder="1" applyAlignment="1">
      <alignment horizontal="center" vertical="center" wrapText="1"/>
    </xf>
    <xf numFmtId="49" fontId="34" fillId="0" borderId="76" xfId="0" applyNumberFormat="1" applyFont="1" applyFill="1" applyBorder="1" applyAlignment="1">
      <alignment horizontal="center" vertical="center" wrapText="1"/>
    </xf>
    <xf numFmtId="49" fontId="34" fillId="0" borderId="16" xfId="0" applyNumberFormat="1" applyFont="1" applyFill="1" applyBorder="1" applyAlignment="1">
      <alignment horizontal="center" vertical="center" wrapText="1"/>
    </xf>
    <xf numFmtId="49" fontId="34" fillId="0" borderId="17" xfId="0" applyNumberFormat="1" applyFont="1" applyFill="1" applyBorder="1" applyAlignment="1">
      <alignment horizontal="center" vertical="center" wrapText="1"/>
    </xf>
    <xf numFmtId="49" fontId="33" fillId="33" borderId="151" xfId="0" applyNumberFormat="1" applyFont="1" applyFill="1" applyBorder="1" applyAlignment="1">
      <alignment horizontal="center" vertical="center" wrapText="1"/>
    </xf>
    <xf numFmtId="49" fontId="33" fillId="33" borderId="24" xfId="0" applyNumberFormat="1" applyFont="1" applyFill="1" applyBorder="1" applyAlignment="1">
      <alignment horizontal="center" vertical="center" wrapText="1"/>
    </xf>
    <xf numFmtId="49" fontId="33" fillId="33" borderId="174" xfId="0" applyNumberFormat="1" applyFont="1" applyFill="1" applyBorder="1" applyAlignment="1">
      <alignment horizontal="center" vertical="center" wrapText="1"/>
    </xf>
    <xf numFmtId="49" fontId="34" fillId="34" borderId="24" xfId="0" applyNumberFormat="1" applyFont="1" applyFill="1" applyBorder="1" applyAlignment="1">
      <alignment horizontal="center" vertical="center" wrapText="1"/>
    </xf>
    <xf numFmtId="49" fontId="34" fillId="34" borderId="21" xfId="0" applyNumberFormat="1" applyFont="1" applyFill="1" applyBorder="1" applyAlignment="1">
      <alignment horizontal="center" vertical="center" wrapText="1"/>
    </xf>
    <xf numFmtId="49" fontId="34" fillId="0" borderId="25" xfId="0" applyNumberFormat="1" applyFont="1" applyBorder="1" applyAlignment="1">
      <alignment horizontal="center" vertical="center" wrapText="1"/>
    </xf>
    <xf numFmtId="49" fontId="34" fillId="0" borderId="24" xfId="0" applyNumberFormat="1" applyFont="1" applyBorder="1" applyAlignment="1">
      <alignment horizontal="center" vertical="center" wrapText="1"/>
    </xf>
    <xf numFmtId="49" fontId="34" fillId="0" borderId="21" xfId="0" applyNumberFormat="1" applyFont="1" applyBorder="1" applyAlignment="1">
      <alignment horizontal="center" vertical="center" wrapText="1"/>
    </xf>
    <xf numFmtId="49" fontId="26" fillId="33" borderId="83" xfId="0" applyNumberFormat="1" applyFont="1" applyFill="1" applyBorder="1" applyAlignment="1">
      <alignment horizontal="center" vertical="center" wrapText="1"/>
    </xf>
    <xf numFmtId="49" fontId="26" fillId="33" borderId="35" xfId="0" applyNumberFormat="1" applyFont="1" applyFill="1" applyBorder="1" applyAlignment="1">
      <alignment horizontal="center" vertical="center" wrapText="1"/>
    </xf>
    <xf numFmtId="49" fontId="26" fillId="33" borderId="36" xfId="0" applyNumberFormat="1" applyFont="1" applyFill="1" applyBorder="1" applyAlignment="1">
      <alignment horizontal="center" vertical="center" wrapText="1"/>
    </xf>
    <xf numFmtId="49" fontId="26" fillId="34" borderId="83" xfId="0" applyNumberFormat="1" applyFont="1" applyFill="1" applyBorder="1" applyAlignment="1">
      <alignment horizontal="center" vertical="center" wrapText="1"/>
    </xf>
    <xf numFmtId="49" fontId="26" fillId="34" borderId="35" xfId="0" applyNumberFormat="1" applyFont="1" applyFill="1" applyBorder="1" applyAlignment="1">
      <alignment horizontal="center" vertical="center" wrapText="1"/>
    </xf>
    <xf numFmtId="49" fontId="26" fillId="34" borderId="36" xfId="0" applyNumberFormat="1" applyFont="1" applyFill="1" applyBorder="1" applyAlignment="1">
      <alignment horizontal="center" vertical="center" wrapText="1"/>
    </xf>
    <xf numFmtId="49" fontId="26" fillId="0" borderId="37" xfId="0" applyNumberFormat="1" applyFont="1" applyBorder="1" applyAlignment="1">
      <alignment horizontal="center" vertical="center" wrapText="1"/>
    </xf>
    <xf numFmtId="49" fontId="26" fillId="0" borderId="35" xfId="0" applyNumberFormat="1" applyFont="1" applyBorder="1" applyAlignment="1">
      <alignment horizontal="center" vertical="center" wrapText="1"/>
    </xf>
    <xf numFmtId="49" fontId="26" fillId="0" borderId="36" xfId="0" applyNumberFormat="1" applyFont="1" applyBorder="1" applyAlignment="1">
      <alignment horizontal="center" vertical="center" wrapText="1"/>
    </xf>
    <xf numFmtId="49" fontId="27" fillId="33" borderId="85" xfId="0" applyNumberFormat="1" applyFont="1" applyFill="1" applyBorder="1" applyAlignment="1">
      <alignment horizontal="center" vertical="center"/>
    </xf>
    <xf numFmtId="49" fontId="27" fillId="33" borderId="86" xfId="0" applyNumberFormat="1" applyFont="1" applyFill="1" applyBorder="1" applyAlignment="1">
      <alignment horizontal="center" vertical="center"/>
    </xf>
    <xf numFmtId="49" fontId="27" fillId="33" borderId="87" xfId="0" applyNumberFormat="1" applyFont="1" applyFill="1" applyBorder="1" applyAlignment="1">
      <alignment horizontal="center" vertical="center"/>
    </xf>
    <xf numFmtId="49" fontId="27" fillId="34" borderId="85" xfId="0" applyNumberFormat="1" applyFont="1" applyFill="1" applyBorder="1" applyAlignment="1">
      <alignment horizontal="center" vertical="center"/>
    </xf>
    <xf numFmtId="49" fontId="27" fillId="34" borderId="86" xfId="0" applyNumberFormat="1" applyFont="1" applyFill="1" applyBorder="1" applyAlignment="1">
      <alignment horizontal="center" vertical="center"/>
    </xf>
    <xf numFmtId="49" fontId="27" fillId="34" borderId="87" xfId="0" applyNumberFormat="1" applyFont="1" applyFill="1" applyBorder="1" applyAlignment="1">
      <alignment horizontal="center" vertical="center"/>
    </xf>
    <xf numFmtId="57" fontId="27" fillId="0" borderId="0" xfId="0" applyNumberFormat="1" applyFont="1" applyFill="1" applyBorder="1" applyAlignment="1" applyProtection="1">
      <alignment horizontal="center" vertical="top" shrinkToFit="1"/>
      <protection locked="0"/>
    </xf>
    <xf numFmtId="0" fontId="27" fillId="0" borderId="0" xfId="0" applyNumberFormat="1" applyFont="1" applyFill="1" applyBorder="1" applyAlignment="1" applyProtection="1">
      <alignment horizontal="center" vertical="top" shrinkToFit="1"/>
      <protection locked="0"/>
    </xf>
    <xf numFmtId="0" fontId="27" fillId="0" borderId="0" xfId="0" applyNumberFormat="1" applyFont="1" applyFill="1" applyBorder="1" applyAlignment="1" applyProtection="1">
      <alignment horizontal="center" vertical="top" wrapText="1" shrinkToFit="1"/>
      <protection locked="0"/>
    </xf>
    <xf numFmtId="0" fontId="27" fillId="0" borderId="0" xfId="0" applyNumberFormat="1" applyFont="1" applyFill="1" applyBorder="1" applyAlignment="1" applyProtection="1">
      <alignment horizontal="left" vertical="center" wrapText="1" shrinkToFit="1"/>
      <protection locked="0"/>
    </xf>
    <xf numFmtId="0" fontId="26" fillId="0" borderId="0" xfId="0" applyNumberFormat="1" applyFont="1" applyBorder="1" applyAlignment="1" applyProtection="1">
      <alignment horizontal="center" vertical="center"/>
      <protection locked="0"/>
    </xf>
    <xf numFmtId="3" fontId="27" fillId="0" borderId="0" xfId="0" applyNumberFormat="1" applyFont="1" applyBorder="1" applyAlignment="1" applyProtection="1">
      <alignment horizontal="right" vertical="center"/>
      <protection locked="0"/>
    </xf>
    <xf numFmtId="0" fontId="27" fillId="0" borderId="0" xfId="0" applyNumberFormat="1" applyFont="1" applyBorder="1" applyAlignment="1" applyProtection="1">
      <alignment horizontal="right" vertical="center"/>
      <protection locked="0"/>
    </xf>
    <xf numFmtId="0" fontId="26" fillId="0" borderId="0" xfId="0" applyNumberFormat="1" applyFont="1" applyBorder="1" applyAlignment="1" applyProtection="1">
      <alignment horizontal="left" vertical="center"/>
      <protection locked="0"/>
    </xf>
    <xf numFmtId="0" fontId="27" fillId="0" borderId="0" xfId="0" applyNumberFormat="1" applyFont="1" applyFill="1" applyBorder="1" applyAlignment="1" applyProtection="1">
      <alignment horizontal="right" vertical="top" shrinkToFit="1"/>
      <protection locked="0"/>
    </xf>
    <xf numFmtId="177" fontId="27" fillId="0" borderId="0" xfId="0" applyNumberFormat="1" applyFont="1" applyFill="1" applyBorder="1" applyAlignment="1" applyProtection="1">
      <alignment horizontal="right" vertical="top" shrinkToFit="1"/>
      <protection locked="0"/>
    </xf>
    <xf numFmtId="0" fontId="27" fillId="0" borderId="0" xfId="0" applyNumberFormat="1" applyFont="1" applyFill="1" applyBorder="1" applyAlignment="1" applyProtection="1">
      <alignment horizontal="left" vertical="top" wrapText="1" shrinkToFit="1"/>
      <protection locked="0"/>
    </xf>
    <xf numFmtId="3" fontId="27" fillId="0" borderId="0" xfId="0" applyNumberFormat="1" applyFont="1" applyFill="1" applyBorder="1" applyAlignment="1" applyProtection="1">
      <alignment horizontal="right" vertical="top" shrinkToFit="1"/>
      <protection locked="0"/>
    </xf>
    <xf numFmtId="3" fontId="27" fillId="0" borderId="0" xfId="0" applyNumberFormat="1" applyFont="1" applyFill="1" applyBorder="1" applyAlignment="1" applyProtection="1">
      <alignment horizontal="center" vertical="top" shrinkToFit="1"/>
      <protection locked="0"/>
    </xf>
    <xf numFmtId="0" fontId="26" fillId="0" borderId="0" xfId="0" applyNumberFormat="1" applyFont="1" applyBorder="1" applyAlignment="1">
      <alignment horizontal="center" vertical="center"/>
    </xf>
    <xf numFmtId="0" fontId="26" fillId="0" borderId="0" xfId="0" applyNumberFormat="1" applyFont="1" applyBorder="1" applyAlignment="1">
      <alignment horizontal="center" vertical="center" wrapText="1"/>
    </xf>
    <xf numFmtId="0" fontId="26" fillId="0" borderId="0" xfId="0" applyNumberFormat="1" applyFont="1" applyBorder="1" applyAlignment="1" applyProtection="1">
      <alignment horizontal="center" vertical="center" shrinkToFit="1"/>
      <protection locked="0"/>
    </xf>
    <xf numFmtId="57" fontId="28" fillId="0" borderId="0" xfId="0" applyNumberFormat="1" applyFont="1" applyFill="1" applyBorder="1" applyAlignment="1" applyProtection="1">
      <alignment horizontal="center" vertical="top" shrinkToFit="1"/>
      <protection locked="0"/>
    </xf>
    <xf numFmtId="0" fontId="28" fillId="0" borderId="0" xfId="0" applyNumberFormat="1" applyFont="1" applyFill="1" applyBorder="1" applyAlignment="1" applyProtection="1">
      <alignment horizontal="center" vertical="top" shrinkToFit="1"/>
      <protection locked="0"/>
    </xf>
    <xf numFmtId="0" fontId="28" fillId="0" borderId="0" xfId="0" applyNumberFormat="1" applyFont="1" applyFill="1" applyBorder="1" applyAlignment="1" applyProtection="1">
      <alignment horizontal="center" vertical="top" wrapText="1" shrinkToFit="1"/>
      <protection locked="0"/>
    </xf>
    <xf numFmtId="0" fontId="28" fillId="0" borderId="0" xfId="0" applyNumberFormat="1" applyFont="1" applyFill="1" applyBorder="1" applyAlignment="1" applyProtection="1">
      <alignment horizontal="left" vertical="center" wrapText="1" shrinkToFit="1"/>
      <protection locked="0"/>
    </xf>
    <xf numFmtId="0" fontId="26" fillId="0" borderId="0" xfId="0" applyNumberFormat="1" applyFont="1" applyFill="1" applyBorder="1" applyAlignment="1" applyProtection="1">
      <alignment horizontal="center" vertical="top" shrinkToFit="1"/>
      <protection locked="0"/>
    </xf>
    <xf numFmtId="0" fontId="26" fillId="0" borderId="0" xfId="0" applyNumberFormat="1" applyFont="1" applyFill="1" applyBorder="1" applyAlignment="1" applyProtection="1">
      <alignment horizontal="right" vertical="top" shrinkToFit="1"/>
      <protection locked="0"/>
    </xf>
    <xf numFmtId="177" fontId="28" fillId="0" borderId="0" xfId="0" applyNumberFormat="1" applyFont="1" applyFill="1" applyBorder="1" applyAlignment="1" applyProtection="1">
      <alignment horizontal="right" vertical="top" shrinkToFit="1"/>
      <protection locked="0"/>
    </xf>
    <xf numFmtId="57" fontId="28" fillId="0" borderId="0" xfId="0" applyNumberFormat="1" applyFont="1" applyFill="1" applyBorder="1" applyAlignment="1" applyProtection="1">
      <alignment horizontal="center" vertical="top" wrapText="1" shrinkToFit="1"/>
      <protection locked="0"/>
    </xf>
    <xf numFmtId="0" fontId="28" fillId="0" borderId="0" xfId="0" applyNumberFormat="1" applyFont="1" applyFill="1" applyBorder="1" applyAlignment="1" applyProtection="1">
      <alignment horizontal="left" vertical="top" wrapText="1" shrinkToFit="1"/>
      <protection locked="0"/>
    </xf>
    <xf numFmtId="177" fontId="28" fillId="0" borderId="0" xfId="0" applyNumberFormat="1" applyFont="1" applyFill="1" applyBorder="1" applyAlignment="1" applyProtection="1">
      <alignment horizontal="right" vertical="top" wrapText="1" shrinkToFit="1"/>
      <protection locked="0"/>
    </xf>
    <xf numFmtId="3" fontId="28" fillId="0" borderId="0" xfId="0" applyNumberFormat="1" applyFont="1" applyFill="1" applyBorder="1" applyAlignment="1" applyProtection="1">
      <alignment horizontal="center" vertical="top" shrinkToFit="1"/>
      <protection locked="0"/>
    </xf>
    <xf numFmtId="177" fontId="27" fillId="0" borderId="0" xfId="0" applyNumberFormat="1" applyFont="1" applyFill="1" applyBorder="1" applyAlignment="1" applyProtection="1">
      <alignment horizontal="center" vertical="top" wrapText="1" shrinkToFit="1"/>
      <protection locked="0"/>
    </xf>
    <xf numFmtId="57" fontId="27" fillId="0" borderId="0" xfId="0" applyNumberFormat="1" applyFont="1" applyFill="1" applyBorder="1" applyAlignment="1" applyProtection="1">
      <alignment horizontal="center" vertical="top" wrapText="1" shrinkToFit="1"/>
      <protection locked="0"/>
    </xf>
    <xf numFmtId="0" fontId="27" fillId="0" borderId="0" xfId="0" applyNumberFormat="1" applyFont="1" applyBorder="1" applyAlignment="1">
      <alignment horizontal="center"/>
    </xf>
    <xf numFmtId="0" fontId="41" fillId="0" borderId="0" xfId="0" applyNumberFormat="1" applyFont="1" applyAlignment="1">
      <alignment horizontal="center"/>
    </xf>
    <xf numFmtId="0" fontId="49" fillId="0" borderId="0" xfId="0" applyNumberFormat="1" applyFont="1" applyAlignment="1" applyProtection="1">
      <alignment horizontal="center"/>
      <protection locked="0"/>
    </xf>
    <xf numFmtId="0" fontId="26" fillId="0" borderId="15" xfId="0" applyNumberFormat="1" applyFont="1" applyBorder="1" applyAlignment="1">
      <alignment horizontal="center" vertical="center"/>
    </xf>
    <xf numFmtId="0" fontId="26" fillId="0" borderId="16" xfId="0" applyNumberFormat="1" applyFont="1" applyBorder="1" applyAlignment="1">
      <alignment horizontal="center" vertical="center"/>
    </xf>
    <xf numFmtId="0" fontId="26" fillId="0" borderId="17" xfId="0" applyNumberFormat="1" applyFont="1" applyBorder="1" applyAlignment="1">
      <alignment horizontal="center" vertical="center"/>
    </xf>
    <xf numFmtId="0" fontId="26" fillId="0" borderId="12" xfId="0" applyNumberFormat="1" applyFont="1" applyBorder="1" applyAlignment="1">
      <alignment horizontal="center" vertical="center"/>
    </xf>
    <xf numFmtId="0" fontId="26" fillId="0" borderId="13" xfId="0" applyNumberFormat="1" applyFont="1" applyBorder="1" applyAlignment="1">
      <alignment horizontal="center" vertical="center"/>
    </xf>
    <xf numFmtId="0" fontId="26" fillId="0" borderId="14" xfId="0" applyNumberFormat="1" applyFont="1" applyBorder="1" applyAlignment="1">
      <alignment horizontal="center" vertical="center"/>
    </xf>
    <xf numFmtId="0" fontId="26" fillId="0" borderId="15" xfId="0" applyNumberFormat="1" applyFont="1" applyBorder="1" applyAlignment="1">
      <alignment horizontal="center" vertical="center" shrinkToFit="1"/>
    </xf>
    <xf numFmtId="0" fontId="26" fillId="0" borderId="16" xfId="0" applyNumberFormat="1" applyFont="1" applyBorder="1" applyAlignment="1">
      <alignment horizontal="center" vertical="center" shrinkToFit="1"/>
    </xf>
    <xf numFmtId="0" fontId="26" fillId="0" borderId="17" xfId="0" applyNumberFormat="1" applyFont="1" applyBorder="1" applyAlignment="1">
      <alignment horizontal="center" vertical="center" shrinkToFit="1"/>
    </xf>
    <xf numFmtId="0" fontId="26" fillId="0" borderId="12" xfId="0" applyNumberFormat="1" applyFont="1" applyBorder="1" applyAlignment="1">
      <alignment horizontal="center" vertical="center" shrinkToFit="1"/>
    </xf>
    <xf numFmtId="0" fontId="26" fillId="0" borderId="13" xfId="0" applyNumberFormat="1" applyFont="1" applyBorder="1" applyAlignment="1">
      <alignment horizontal="center" vertical="center" shrinkToFit="1"/>
    </xf>
    <xf numFmtId="0" fontId="26" fillId="0" borderId="14" xfId="0" applyNumberFormat="1" applyFont="1" applyBorder="1" applyAlignment="1">
      <alignment horizontal="center" vertical="center" shrinkToFit="1"/>
    </xf>
    <xf numFmtId="0" fontId="26" fillId="0" borderId="15" xfId="0" applyNumberFormat="1" applyFont="1" applyBorder="1" applyAlignment="1">
      <alignment horizontal="center" vertical="center" wrapText="1"/>
    </xf>
    <xf numFmtId="0" fontId="26" fillId="0" borderId="16" xfId="0" applyNumberFormat="1" applyFont="1" applyBorder="1" applyAlignment="1">
      <alignment horizontal="center" vertical="center" wrapText="1"/>
    </xf>
    <xf numFmtId="0" fontId="26" fillId="0" borderId="17" xfId="0" applyNumberFormat="1" applyFont="1" applyBorder="1" applyAlignment="1">
      <alignment horizontal="center" vertical="center" wrapText="1"/>
    </xf>
    <xf numFmtId="0" fontId="26" fillId="0" borderId="12" xfId="0" applyNumberFormat="1" applyFont="1" applyBorder="1" applyAlignment="1">
      <alignment horizontal="center" vertical="center" wrapText="1"/>
    </xf>
    <xf numFmtId="0" fontId="26" fillId="0" borderId="13" xfId="0" applyNumberFormat="1" applyFont="1" applyBorder="1" applyAlignment="1">
      <alignment horizontal="center" vertical="center" wrapText="1"/>
    </xf>
    <xf numFmtId="0" fontId="26" fillId="0" borderId="14" xfId="0" applyNumberFormat="1" applyFont="1" applyBorder="1" applyAlignment="1">
      <alignment horizontal="center" vertical="center" wrapText="1"/>
    </xf>
    <xf numFmtId="0" fontId="90" fillId="0" borderId="0" xfId="0" applyNumberFormat="1" applyFont="1" applyAlignment="1">
      <alignment horizontal="center"/>
    </xf>
    <xf numFmtId="0" fontId="27" fillId="0" borderId="10" xfId="0" applyNumberFormat="1" applyFont="1" applyFill="1" applyBorder="1" applyAlignment="1" applyProtection="1">
      <alignment horizontal="center" vertical="top" wrapText="1" shrinkToFit="1"/>
      <protection locked="0"/>
    </xf>
    <xf numFmtId="0" fontId="27" fillId="0" borderId="11" xfId="0" applyNumberFormat="1" applyFont="1" applyFill="1" applyBorder="1" applyAlignment="1" applyProtection="1">
      <alignment horizontal="center" vertical="top" wrapText="1" shrinkToFit="1"/>
      <protection locked="0"/>
    </xf>
    <xf numFmtId="0" fontId="27" fillId="0" borderId="10" xfId="0" applyNumberFormat="1" applyFont="1" applyFill="1" applyBorder="1" applyAlignment="1" applyProtection="1">
      <alignment horizontal="center" vertical="top" shrinkToFit="1"/>
      <protection locked="0"/>
    </xf>
    <xf numFmtId="0" fontId="27" fillId="0" borderId="11" xfId="0" applyNumberFormat="1" applyFont="1" applyFill="1" applyBorder="1" applyAlignment="1" applyProtection="1">
      <alignment horizontal="center" vertical="top" shrinkToFit="1"/>
      <protection locked="0"/>
    </xf>
    <xf numFmtId="3" fontId="27" fillId="0" borderId="10" xfId="0" applyNumberFormat="1" applyFont="1" applyFill="1" applyBorder="1" applyAlignment="1" applyProtection="1">
      <alignment horizontal="center" vertical="top" shrinkToFit="1"/>
      <protection locked="0"/>
    </xf>
    <xf numFmtId="3" fontId="27" fillId="0" borderId="11" xfId="0" applyNumberFormat="1" applyFont="1" applyFill="1" applyBorder="1" applyAlignment="1" applyProtection="1">
      <alignment horizontal="center" vertical="top" shrinkToFit="1"/>
      <protection locked="0"/>
    </xf>
    <xf numFmtId="177" fontId="27" fillId="0" borderId="10" xfId="0" applyNumberFormat="1" applyFont="1" applyFill="1" applyBorder="1" applyAlignment="1" applyProtection="1">
      <alignment horizontal="right" vertical="top" shrinkToFit="1"/>
      <protection locked="0"/>
    </xf>
    <xf numFmtId="177" fontId="27" fillId="0" borderId="11" xfId="0" applyNumberFormat="1" applyFont="1" applyFill="1" applyBorder="1" applyAlignment="1" applyProtection="1">
      <alignment horizontal="right" vertical="top" shrinkToFit="1"/>
      <protection locked="0"/>
    </xf>
    <xf numFmtId="57" fontId="27" fillId="0" borderId="10" xfId="0" applyNumberFormat="1" applyFont="1" applyFill="1" applyBorder="1" applyAlignment="1" applyProtection="1">
      <alignment horizontal="center" vertical="top" shrinkToFit="1"/>
      <protection locked="0"/>
    </xf>
    <xf numFmtId="57" fontId="27" fillId="0" borderId="11" xfId="0" applyNumberFormat="1" applyFont="1" applyFill="1" applyBorder="1" applyAlignment="1" applyProtection="1">
      <alignment horizontal="center" vertical="top" shrinkToFit="1"/>
      <protection locked="0"/>
    </xf>
    <xf numFmtId="0" fontId="27" fillId="0" borderId="10" xfId="0" applyNumberFormat="1" applyFont="1" applyFill="1" applyBorder="1" applyAlignment="1" applyProtection="1">
      <alignment horizontal="left" vertical="top" wrapText="1" shrinkToFit="1"/>
      <protection locked="0"/>
    </xf>
    <xf numFmtId="0" fontId="27" fillId="0" borderId="11" xfId="0" applyNumberFormat="1" applyFont="1" applyFill="1" applyBorder="1" applyAlignment="1" applyProtection="1">
      <alignment horizontal="left" vertical="top" wrapText="1" shrinkToFit="1"/>
      <protection locked="0"/>
    </xf>
    <xf numFmtId="3" fontId="27" fillId="0" borderId="10" xfId="0" applyNumberFormat="1" applyFont="1" applyFill="1" applyBorder="1" applyAlignment="1" applyProtection="1">
      <alignment horizontal="right" vertical="top" shrinkToFit="1"/>
      <protection locked="0"/>
    </xf>
    <xf numFmtId="0" fontId="27" fillId="0" borderId="11" xfId="0" applyNumberFormat="1" applyFont="1" applyFill="1" applyBorder="1" applyAlignment="1" applyProtection="1">
      <alignment horizontal="right" vertical="top" shrinkToFit="1"/>
      <protection locked="0"/>
    </xf>
    <xf numFmtId="0" fontId="28" fillId="0" borderId="15" xfId="0" applyNumberFormat="1" applyFont="1" applyBorder="1" applyAlignment="1" applyProtection="1">
      <alignment horizontal="center" vertical="center"/>
      <protection locked="0"/>
    </xf>
    <xf numFmtId="0" fontId="28" fillId="0" borderId="16" xfId="0" applyNumberFormat="1" applyFont="1" applyBorder="1" applyAlignment="1" applyProtection="1">
      <alignment horizontal="center" vertical="center"/>
      <protection locked="0"/>
    </xf>
    <xf numFmtId="38" fontId="27" fillId="0" borderId="16" xfId="33" applyFont="1" applyBorder="1" applyAlignment="1" applyProtection="1">
      <alignment horizontal="right" vertical="center"/>
      <protection locked="0"/>
    </xf>
    <xf numFmtId="38" fontId="27" fillId="0" borderId="17" xfId="33" applyFont="1" applyBorder="1" applyAlignment="1" applyProtection="1">
      <alignment horizontal="right" vertical="center"/>
      <protection locked="0"/>
    </xf>
    <xf numFmtId="38" fontId="27" fillId="0" borderId="13" xfId="33" applyFont="1" applyBorder="1" applyAlignment="1" applyProtection="1">
      <alignment horizontal="right" vertical="center"/>
      <protection locked="0"/>
    </xf>
    <xf numFmtId="38" fontId="27" fillId="0" borderId="14" xfId="33" applyFont="1" applyBorder="1" applyAlignment="1" applyProtection="1">
      <alignment horizontal="right" vertical="center"/>
      <protection locked="0"/>
    </xf>
    <xf numFmtId="0" fontId="28" fillId="0" borderId="15" xfId="0" applyNumberFormat="1" applyFont="1" applyBorder="1" applyAlignment="1" applyProtection="1">
      <alignment horizontal="left" vertical="center"/>
      <protection locked="0"/>
    </xf>
    <xf numFmtId="0" fontId="28" fillId="0" borderId="16" xfId="0" applyNumberFormat="1" applyFont="1" applyBorder="1" applyAlignment="1" applyProtection="1">
      <alignment horizontal="left" vertical="center"/>
      <protection locked="0"/>
    </xf>
    <xf numFmtId="0" fontId="28" fillId="0" borderId="17" xfId="0" applyNumberFormat="1" applyFont="1" applyBorder="1" applyAlignment="1" applyProtection="1">
      <alignment horizontal="left" vertical="center"/>
      <protection locked="0"/>
    </xf>
    <xf numFmtId="0" fontId="58" fillId="0" borderId="12" xfId="0" applyFont="1" applyBorder="1" applyAlignment="1">
      <alignment horizontal="left" vertical="center"/>
    </xf>
    <xf numFmtId="0" fontId="58" fillId="0" borderId="13" xfId="0" applyFont="1" applyBorder="1" applyAlignment="1">
      <alignment horizontal="left" vertical="center"/>
    </xf>
    <xf numFmtId="0" fontId="58" fillId="0" borderId="14" xfId="0" applyFont="1" applyBorder="1" applyAlignment="1">
      <alignment horizontal="left" vertical="center"/>
    </xf>
    <xf numFmtId="0" fontId="27" fillId="0" borderId="10" xfId="0" applyNumberFormat="1" applyFont="1" applyBorder="1" applyAlignment="1" applyProtection="1">
      <alignment horizontal="center" vertical="top" shrinkToFit="1"/>
      <protection locked="0"/>
    </xf>
    <xf numFmtId="0" fontId="27" fillId="0" borderId="0" xfId="0" applyNumberFormat="1" applyFont="1" applyBorder="1" applyAlignment="1" applyProtection="1">
      <alignment horizontal="center" vertical="top" shrinkToFit="1"/>
      <protection locked="0"/>
    </xf>
    <xf numFmtId="0" fontId="27" fillId="0" borderId="11" xfId="0" applyNumberFormat="1" applyFont="1" applyBorder="1" applyAlignment="1" applyProtection="1">
      <alignment horizontal="center" vertical="top" shrinkToFit="1"/>
      <protection locked="0"/>
    </xf>
    <xf numFmtId="0" fontId="26" fillId="0" borderId="25" xfId="58" applyFont="1" applyBorder="1" applyAlignment="1" applyProtection="1">
      <alignment horizontal="center" vertical="center" wrapText="1"/>
      <protection locked="0"/>
    </xf>
    <xf numFmtId="0" fontId="26" fillId="0" borderId="21" xfId="58" applyFont="1" applyBorder="1" applyAlignment="1" applyProtection="1">
      <alignment horizontal="center" vertical="center" wrapText="1"/>
      <protection locked="0"/>
    </xf>
    <xf numFmtId="0" fontId="28" fillId="0" borderId="25" xfId="58" applyFont="1" applyBorder="1" applyAlignment="1" applyProtection="1">
      <alignment vertical="center"/>
      <protection locked="0"/>
    </xf>
    <xf numFmtId="0" fontId="28" fillId="0" borderId="24" xfId="58" applyFont="1" applyBorder="1" applyAlignment="1" applyProtection="1">
      <alignment vertical="center"/>
      <protection locked="0"/>
    </xf>
    <xf numFmtId="0" fontId="28" fillId="0" borderId="21" xfId="58" applyFont="1" applyBorder="1" applyAlignment="1" applyProtection="1">
      <alignment vertical="center"/>
      <protection locked="0"/>
    </xf>
    <xf numFmtId="0" fontId="28" fillId="0" borderId="25" xfId="58" applyFont="1" applyBorder="1" applyAlignment="1" applyProtection="1">
      <alignment horizontal="left" vertical="center" wrapText="1"/>
      <protection locked="0"/>
    </xf>
    <xf numFmtId="0" fontId="28" fillId="0" borderId="24" xfId="58" applyFont="1" applyBorder="1" applyAlignment="1" applyProtection="1">
      <alignment horizontal="left" vertical="center" wrapText="1"/>
      <protection locked="0"/>
    </xf>
    <xf numFmtId="0" fontId="28" fillId="0" borderId="21" xfId="58" applyFont="1" applyBorder="1" applyAlignment="1" applyProtection="1">
      <alignment horizontal="left" vertical="center" wrapText="1"/>
      <protection locked="0"/>
    </xf>
    <xf numFmtId="0" fontId="26" fillId="0" borderId="15" xfId="58" applyFont="1" applyBorder="1" applyAlignment="1" applyProtection="1">
      <alignment horizontal="center" vertical="center" wrapText="1"/>
      <protection locked="0"/>
    </xf>
    <xf numFmtId="0" fontId="26" fillId="0" borderId="17" xfId="58" applyFont="1" applyBorder="1" applyAlignment="1" applyProtection="1">
      <alignment horizontal="center" vertical="center" wrapText="1"/>
      <protection locked="0"/>
    </xf>
    <xf numFmtId="0" fontId="26" fillId="0" borderId="25" xfId="58" applyNumberFormat="1" applyFont="1" applyBorder="1" applyAlignment="1">
      <alignment horizontal="center" vertical="center"/>
    </xf>
    <xf numFmtId="0" fontId="26" fillId="0" borderId="21" xfId="58" applyNumberFormat="1" applyFont="1" applyBorder="1" applyAlignment="1">
      <alignment horizontal="center" vertical="center"/>
    </xf>
    <xf numFmtId="0" fontId="26" fillId="0" borderId="15" xfId="58" applyNumberFormat="1" applyFont="1" applyBorder="1" applyAlignment="1">
      <alignment horizontal="center" vertical="center"/>
    </xf>
    <xf numFmtId="0" fontId="26" fillId="0" borderId="16" xfId="58" applyNumberFormat="1" applyFont="1" applyBorder="1" applyAlignment="1">
      <alignment horizontal="center" vertical="center"/>
    </xf>
    <xf numFmtId="0" fontId="26" fillId="0" borderId="17" xfId="58" applyNumberFormat="1" applyFont="1" applyBorder="1" applyAlignment="1">
      <alignment horizontal="center" vertical="center"/>
    </xf>
    <xf numFmtId="0" fontId="7" fillId="0" borderId="21" xfId="58" applyBorder="1" applyAlignment="1">
      <alignment horizontal="center" vertical="center" wrapText="1"/>
    </xf>
    <xf numFmtId="0" fontId="26" fillId="0" borderId="12" xfId="58" applyFont="1" applyBorder="1" applyAlignment="1" applyProtection="1">
      <alignment horizontal="center" vertical="center" wrapText="1"/>
      <protection locked="0"/>
    </xf>
    <xf numFmtId="0" fontId="26" fillId="0" borderId="14" xfId="58" applyFont="1" applyBorder="1" applyAlignment="1" applyProtection="1">
      <alignment horizontal="center" vertical="center" wrapText="1"/>
      <protection locked="0"/>
    </xf>
    <xf numFmtId="0" fontId="28" fillId="24" borderId="15" xfId="58" applyFont="1" applyFill="1" applyBorder="1" applyAlignment="1" applyProtection="1">
      <alignment vertical="center"/>
      <protection locked="0"/>
    </xf>
    <xf numFmtId="0" fontId="28" fillId="24" borderId="16" xfId="58" applyFont="1" applyFill="1" applyBorder="1" applyAlignment="1" applyProtection="1">
      <alignment vertical="center"/>
      <protection locked="0"/>
    </xf>
    <xf numFmtId="0" fontId="28" fillId="24" borderId="17" xfId="58" applyFont="1" applyFill="1" applyBorder="1" applyAlignment="1" applyProtection="1">
      <alignment vertical="center"/>
      <protection locked="0"/>
    </xf>
    <xf numFmtId="0" fontId="26" fillId="0" borderId="10" xfId="58" applyFont="1" applyBorder="1" applyAlignment="1" applyProtection="1">
      <alignment horizontal="center" vertical="center" wrapText="1"/>
      <protection locked="0"/>
    </xf>
    <xf numFmtId="0" fontId="26" fillId="0" borderId="11" xfId="58" applyFont="1" applyBorder="1" applyAlignment="1" applyProtection="1">
      <alignment horizontal="center" vertical="center" wrapText="1"/>
      <protection locked="0"/>
    </xf>
    <xf numFmtId="0" fontId="26" fillId="0" borderId="16" xfId="58" applyFont="1" applyBorder="1" applyAlignment="1">
      <alignment horizontal="center" vertical="center"/>
    </xf>
    <xf numFmtId="0" fontId="26" fillId="0" borderId="17" xfId="58" applyFont="1" applyBorder="1" applyAlignment="1">
      <alignment horizontal="center" vertical="center"/>
    </xf>
    <xf numFmtId="0" fontId="26" fillId="0" borderId="25" xfId="58" applyNumberFormat="1" applyFont="1" applyBorder="1" applyAlignment="1" applyProtection="1">
      <alignment horizontal="center" vertical="center"/>
      <protection locked="0"/>
    </xf>
    <xf numFmtId="0" fontId="26" fillId="0" borderId="24" xfId="58" applyNumberFormat="1" applyFont="1" applyBorder="1" applyAlignment="1" applyProtection="1">
      <alignment horizontal="center" vertical="center"/>
      <protection locked="0"/>
    </xf>
    <xf numFmtId="0" fontId="26" fillId="0" borderId="21" xfId="58" applyNumberFormat="1" applyFont="1" applyBorder="1" applyAlignment="1" applyProtection="1">
      <alignment horizontal="center" vertical="center"/>
      <protection locked="0"/>
    </xf>
    <xf numFmtId="0" fontId="26" fillId="0" borderId="15" xfId="58" applyNumberFormat="1" applyFont="1" applyBorder="1" applyAlignment="1">
      <alignment horizontal="left" vertical="center"/>
    </xf>
    <xf numFmtId="0" fontId="26" fillId="0" borderId="16" xfId="58" applyNumberFormat="1" applyFont="1" applyBorder="1" applyAlignment="1">
      <alignment horizontal="left" vertical="center"/>
    </xf>
    <xf numFmtId="0" fontId="26" fillId="0" borderId="17" xfId="58" applyNumberFormat="1" applyFont="1" applyBorder="1" applyAlignment="1">
      <alignment horizontal="left" vertical="center"/>
    </xf>
    <xf numFmtId="49" fontId="26" fillId="0" borderId="15" xfId="58" applyNumberFormat="1" applyFont="1" applyBorder="1" applyAlignment="1">
      <alignment horizontal="left" vertical="center"/>
    </xf>
    <xf numFmtId="49" fontId="26" fillId="0" borderId="16" xfId="58" applyNumberFormat="1" applyFont="1" applyBorder="1" applyAlignment="1">
      <alignment horizontal="left" vertical="center"/>
    </xf>
    <xf numFmtId="49" fontId="26" fillId="0" borderId="17" xfId="58" applyNumberFormat="1" applyFont="1" applyBorder="1" applyAlignment="1">
      <alignment horizontal="left" vertical="center"/>
    </xf>
    <xf numFmtId="0" fontId="41" fillId="0" borderId="0" xfId="58" applyNumberFormat="1" applyFont="1" applyBorder="1" applyAlignment="1">
      <alignment horizontal="center" vertical="center"/>
    </xf>
    <xf numFmtId="0" fontId="54" fillId="0" borderId="0" xfId="58" applyFont="1" applyAlignment="1">
      <alignment horizontal="center" vertical="center"/>
    </xf>
    <xf numFmtId="0" fontId="28" fillId="0" borderId="22" xfId="58" applyFont="1" applyBorder="1" applyAlignment="1">
      <alignment horizontal="center" vertical="center"/>
    </xf>
    <xf numFmtId="0" fontId="28" fillId="0" borderId="22" xfId="58" applyNumberFormat="1" applyFont="1" applyBorder="1" applyAlignment="1">
      <alignment horizontal="center" vertical="center" wrapText="1"/>
    </xf>
    <xf numFmtId="0" fontId="28" fillId="0" borderId="25" xfId="58" applyFont="1" applyBorder="1" applyAlignment="1">
      <alignment horizontal="center" vertical="center"/>
    </xf>
    <xf numFmtId="0" fontId="28" fillId="0" borderId="24" xfId="58" applyFont="1" applyBorder="1" applyAlignment="1">
      <alignment horizontal="center" vertical="center"/>
    </xf>
    <xf numFmtId="0" fontId="28" fillId="0" borderId="21" xfId="58" applyFont="1" applyBorder="1" applyAlignment="1">
      <alignment horizontal="center" vertical="center"/>
    </xf>
    <xf numFmtId="0" fontId="28" fillId="0" borderId="25" xfId="58" applyFont="1" applyBorder="1" applyAlignment="1">
      <alignment horizontal="left" vertical="center"/>
    </xf>
    <xf numFmtId="0" fontId="28" fillId="0" borderId="24" xfId="58" applyFont="1" applyBorder="1" applyAlignment="1">
      <alignment horizontal="left" vertical="center"/>
    </xf>
    <xf numFmtId="0" fontId="28" fillId="0" borderId="21" xfId="58" applyFont="1" applyBorder="1" applyAlignment="1">
      <alignment horizontal="left" vertical="center"/>
    </xf>
    <xf numFmtId="0" fontId="26" fillId="0" borderId="22" xfId="58" applyFont="1" applyBorder="1" applyAlignment="1">
      <alignment horizontal="center" vertical="center"/>
    </xf>
    <xf numFmtId="0" fontId="0" fillId="0" borderId="0" xfId="58" applyFont="1" applyAlignment="1">
      <alignment horizontal="center" vertical="center"/>
    </xf>
    <xf numFmtId="0" fontId="0" fillId="0" borderId="0" xfId="58" applyFont="1" applyBorder="1" applyAlignment="1">
      <alignment horizontal="center" vertical="center"/>
    </xf>
    <xf numFmtId="0" fontId="28" fillId="26" borderId="22" xfId="58" applyFont="1" applyFill="1" applyBorder="1" applyAlignment="1">
      <alignment horizontal="center" vertical="center"/>
    </xf>
    <xf numFmtId="0" fontId="26" fillId="0" borderId="0" xfId="58" applyFont="1" applyAlignment="1">
      <alignment horizontal="center" vertical="center"/>
    </xf>
    <xf numFmtId="0" fontId="1" fillId="24" borderId="0" xfId="85" applyFill="1" applyBorder="1" applyAlignment="1">
      <alignment horizontal="center" vertical="center"/>
    </xf>
    <xf numFmtId="0" fontId="1" fillId="31" borderId="22" xfId="85" applyFill="1" applyBorder="1" applyAlignment="1">
      <alignment horizontal="center" vertical="center"/>
    </xf>
    <xf numFmtId="0" fontId="1" fillId="32" borderId="22" xfId="85" applyFill="1" applyBorder="1" applyAlignment="1">
      <alignment horizontal="center" vertical="center"/>
    </xf>
    <xf numFmtId="0" fontId="1" fillId="24" borderId="14" xfId="85" applyFill="1" applyBorder="1" applyAlignment="1">
      <alignment horizontal="center" vertical="center"/>
    </xf>
    <xf numFmtId="0" fontId="1" fillId="24" borderId="12" xfId="85" applyFill="1" applyBorder="1" applyAlignment="1">
      <alignment horizontal="center" vertical="center"/>
    </xf>
    <xf numFmtId="0" fontId="1" fillId="24" borderId="17" xfId="85" applyFill="1" applyBorder="1" applyAlignment="1">
      <alignment horizontal="center" vertical="center"/>
    </xf>
    <xf numFmtId="0" fontId="1" fillId="24" borderId="15" xfId="85" applyFill="1" applyBorder="1" applyAlignment="1">
      <alignment horizontal="center" vertical="center"/>
    </xf>
    <xf numFmtId="0" fontId="1" fillId="30" borderId="22" xfId="85" applyFill="1" applyBorder="1" applyAlignment="1">
      <alignment horizontal="center" vertical="center"/>
    </xf>
    <xf numFmtId="0" fontId="1" fillId="24" borderId="0" xfId="85" applyFont="1" applyFill="1" applyBorder="1" applyAlignment="1">
      <alignment horizontal="center" vertical="center"/>
    </xf>
    <xf numFmtId="0" fontId="82" fillId="24" borderId="0" xfId="85" applyFont="1" applyFill="1" applyBorder="1" applyAlignment="1">
      <alignment horizontal="center" vertical="center"/>
    </xf>
    <xf numFmtId="0" fontId="1" fillId="30" borderId="25" xfId="85" applyFill="1" applyBorder="1" applyAlignment="1">
      <alignment horizontal="center" vertical="center"/>
    </xf>
    <xf numFmtId="0" fontId="1" fillId="24" borderId="0" xfId="85" applyFill="1" applyAlignment="1">
      <alignment horizontal="center" vertical="center"/>
    </xf>
    <xf numFmtId="0" fontId="79" fillId="30" borderId="15" xfId="85" applyFont="1" applyFill="1" applyBorder="1" applyAlignment="1">
      <alignment horizontal="left" vertical="center" wrapText="1"/>
    </xf>
    <xf numFmtId="0" fontId="79" fillId="30" borderId="17" xfId="85" applyFont="1" applyFill="1" applyBorder="1" applyAlignment="1">
      <alignment horizontal="left" vertical="center" wrapText="1"/>
    </xf>
    <xf numFmtId="0" fontId="79" fillId="30" borderId="12" xfId="85" applyFont="1" applyFill="1" applyBorder="1" applyAlignment="1">
      <alignment horizontal="left" vertical="center" wrapText="1"/>
    </xf>
    <xf numFmtId="0" fontId="79" fillId="30" borderId="14" xfId="85" applyFont="1" applyFill="1" applyBorder="1" applyAlignment="1">
      <alignment horizontal="left" vertical="center" wrapText="1"/>
    </xf>
    <xf numFmtId="38" fontId="0" fillId="30" borderId="25" xfId="86" applyFont="1" applyFill="1" applyBorder="1" applyAlignment="1">
      <alignment horizontal="right" vertical="center"/>
    </xf>
    <xf numFmtId="38" fontId="0" fillId="30" borderId="21" xfId="86" applyFont="1" applyFill="1" applyBorder="1" applyAlignment="1">
      <alignment horizontal="right" vertical="center"/>
    </xf>
    <xf numFmtId="0" fontId="1" fillId="31" borderId="25" xfId="85" applyFill="1" applyBorder="1" applyAlignment="1">
      <alignment horizontal="center" vertical="center"/>
    </xf>
    <xf numFmtId="0" fontId="1" fillId="31" borderId="21" xfId="85" applyFill="1" applyBorder="1" applyAlignment="1">
      <alignment horizontal="center" vertical="center"/>
    </xf>
    <xf numFmtId="0" fontId="1" fillId="31" borderId="25" xfId="85" applyFill="1" applyBorder="1" applyAlignment="1">
      <alignment horizontal="left" vertical="center"/>
    </xf>
    <xf numFmtId="0" fontId="1" fillId="31" borderId="24" xfId="85" applyFill="1" applyBorder="1" applyAlignment="1">
      <alignment horizontal="left" vertical="center"/>
    </xf>
    <xf numFmtId="0" fontId="1" fillId="31" borderId="21" xfId="85" applyFill="1" applyBorder="1" applyAlignment="1">
      <alignment horizontal="left" vertical="center"/>
    </xf>
    <xf numFmtId="38" fontId="0" fillId="31" borderId="25" xfId="86" applyFont="1" applyFill="1" applyBorder="1" applyAlignment="1">
      <alignment horizontal="right" vertical="center"/>
    </xf>
    <xf numFmtId="38" fontId="0" fillId="31" borderId="21" xfId="86" applyFont="1" applyFill="1" applyBorder="1" applyAlignment="1">
      <alignment horizontal="right" vertical="center"/>
    </xf>
    <xf numFmtId="0" fontId="105" fillId="31" borderId="22" xfId="85" applyFont="1" applyFill="1" applyBorder="1" applyAlignment="1">
      <alignment horizontal="left" vertical="center"/>
    </xf>
    <xf numFmtId="0" fontId="106" fillId="31" borderId="22" xfId="85" applyFont="1" applyFill="1" applyBorder="1" applyAlignment="1">
      <alignment horizontal="left" vertical="center"/>
    </xf>
    <xf numFmtId="38" fontId="0" fillId="30" borderId="15" xfId="86" applyFont="1" applyFill="1" applyBorder="1" applyAlignment="1">
      <alignment horizontal="center" vertical="center"/>
    </xf>
    <xf numFmtId="38" fontId="0" fillId="30" borderId="17" xfId="86" applyFont="1" applyFill="1" applyBorder="1" applyAlignment="1">
      <alignment horizontal="center" vertical="center"/>
    </xf>
    <xf numFmtId="38" fontId="0" fillId="30" borderId="12" xfId="86" applyFont="1" applyFill="1" applyBorder="1" applyAlignment="1">
      <alignment horizontal="center" vertical="center"/>
    </xf>
    <xf numFmtId="38" fontId="0" fillId="30" borderId="14" xfId="86" applyFont="1" applyFill="1" applyBorder="1" applyAlignment="1">
      <alignment horizontal="center" vertical="center"/>
    </xf>
    <xf numFmtId="0" fontId="1" fillId="30" borderId="23" xfId="85" applyFill="1" applyBorder="1" applyAlignment="1">
      <alignment horizontal="center" vertical="center"/>
    </xf>
    <xf numFmtId="0" fontId="1" fillId="30" borderId="20" xfId="85" applyFill="1" applyBorder="1" applyAlignment="1">
      <alignment horizontal="center" vertical="center"/>
    </xf>
    <xf numFmtId="0" fontId="1" fillId="30" borderId="15" xfId="85" applyFill="1" applyBorder="1" applyAlignment="1">
      <alignment horizontal="center" vertical="center"/>
    </xf>
    <xf numFmtId="0" fontId="1" fillId="30" borderId="17" xfId="85" applyFill="1" applyBorder="1" applyAlignment="1">
      <alignment horizontal="center" vertical="center"/>
    </xf>
    <xf numFmtId="0" fontId="1" fillId="30" borderId="12" xfId="85" applyFill="1" applyBorder="1" applyAlignment="1">
      <alignment horizontal="center" vertical="center"/>
    </xf>
    <xf numFmtId="0" fontId="1" fillId="30" borderId="14" xfId="85" applyFill="1" applyBorder="1" applyAlignment="1">
      <alignment horizontal="center" vertical="center"/>
    </xf>
    <xf numFmtId="0" fontId="80" fillId="30" borderId="15" xfId="85" applyFont="1" applyFill="1" applyBorder="1" applyAlignment="1">
      <alignment horizontal="center" vertical="center" wrapText="1"/>
    </xf>
    <xf numFmtId="0" fontId="81" fillId="30" borderId="17" xfId="85" applyFont="1" applyFill="1" applyBorder="1" applyAlignment="1">
      <alignment horizontal="center" vertical="center" wrapText="1"/>
    </xf>
    <xf numFmtId="0" fontId="81" fillId="30" borderId="12" xfId="85" applyFont="1" applyFill="1" applyBorder="1" applyAlignment="1">
      <alignment horizontal="center" vertical="center" wrapText="1"/>
    </xf>
    <xf numFmtId="0" fontId="81" fillId="30" borderId="14" xfId="85" applyFont="1" applyFill="1" applyBorder="1" applyAlignment="1">
      <alignment horizontal="center" vertical="center" wrapText="1"/>
    </xf>
    <xf numFmtId="0" fontId="1" fillId="30" borderId="15" xfId="85" applyFill="1" applyBorder="1" applyAlignment="1">
      <alignment horizontal="left" vertical="center"/>
    </xf>
    <xf numFmtId="0" fontId="1" fillId="30" borderId="16" xfId="85" applyFill="1" applyBorder="1" applyAlignment="1">
      <alignment horizontal="left" vertical="center"/>
    </xf>
    <xf numFmtId="0" fontId="1" fillId="30" borderId="17" xfId="85" applyFill="1" applyBorder="1" applyAlignment="1">
      <alignment horizontal="left" vertical="center"/>
    </xf>
    <xf numFmtId="0" fontId="1" fillId="30" borderId="12" xfId="85" applyFill="1" applyBorder="1" applyAlignment="1">
      <alignment horizontal="left" vertical="center"/>
    </xf>
    <xf numFmtId="0" fontId="1" fillId="30" borderId="13" xfId="85" applyFill="1" applyBorder="1" applyAlignment="1">
      <alignment horizontal="left" vertical="center"/>
    </xf>
    <xf numFmtId="0" fontId="1" fillId="30" borderId="14" xfId="85" applyFill="1" applyBorder="1" applyAlignment="1">
      <alignment horizontal="left" vertical="center"/>
    </xf>
    <xf numFmtId="0" fontId="79" fillId="32" borderId="22" xfId="85" applyFont="1" applyFill="1" applyBorder="1" applyAlignment="1">
      <alignment horizontal="left" vertical="center"/>
    </xf>
    <xf numFmtId="0" fontId="78" fillId="32" borderId="22" xfId="85" applyFont="1" applyFill="1" applyBorder="1" applyAlignment="1">
      <alignment horizontal="left" vertical="center"/>
    </xf>
    <xf numFmtId="0" fontId="1" fillId="32" borderId="25" xfId="85" applyFill="1" applyBorder="1" applyAlignment="1">
      <alignment horizontal="center" vertical="center"/>
    </xf>
    <xf numFmtId="0" fontId="1" fillId="32" borderId="21" xfId="85" applyFill="1" applyBorder="1" applyAlignment="1">
      <alignment horizontal="center" vertical="center"/>
    </xf>
    <xf numFmtId="0" fontId="80" fillId="32" borderId="25" xfId="85" applyFont="1" applyFill="1" applyBorder="1" applyAlignment="1">
      <alignment horizontal="center" vertical="center" wrapText="1"/>
    </xf>
    <xf numFmtId="0" fontId="81" fillId="32" borderId="21" xfId="85" applyFont="1" applyFill="1" applyBorder="1" applyAlignment="1">
      <alignment horizontal="center" vertical="center"/>
    </xf>
    <xf numFmtId="0" fontId="1" fillId="32" borderId="25" xfId="85" applyFill="1" applyBorder="1" applyAlignment="1">
      <alignment horizontal="left" vertical="center"/>
    </xf>
    <xf numFmtId="0" fontId="1" fillId="32" borderId="24" xfId="85" applyFill="1" applyBorder="1" applyAlignment="1">
      <alignment horizontal="left" vertical="center"/>
    </xf>
    <xf numFmtId="0" fontId="1" fillId="32" borderId="21" xfId="85" applyFill="1" applyBorder="1" applyAlignment="1">
      <alignment horizontal="left" vertical="center"/>
    </xf>
    <xf numFmtId="0" fontId="79" fillId="32" borderId="22" xfId="85" applyFont="1" applyFill="1" applyBorder="1" applyAlignment="1">
      <alignment horizontal="left" vertical="center" wrapText="1"/>
    </xf>
    <xf numFmtId="0" fontId="79" fillId="31" borderId="22" xfId="85" applyFont="1" applyFill="1" applyBorder="1" applyAlignment="1">
      <alignment horizontal="left" vertical="center" wrapText="1"/>
    </xf>
    <xf numFmtId="0" fontId="78" fillId="31" borderId="22" xfId="85" applyFont="1" applyFill="1" applyBorder="1" applyAlignment="1">
      <alignment horizontal="left" vertical="center"/>
    </xf>
    <xf numFmtId="0" fontId="105" fillId="31" borderId="22" xfId="85" applyFont="1" applyFill="1" applyBorder="1" applyAlignment="1">
      <alignment horizontal="left" vertical="center" wrapText="1"/>
    </xf>
    <xf numFmtId="0" fontId="81" fillId="30" borderId="15" xfId="85" applyFont="1" applyFill="1" applyBorder="1" applyAlignment="1">
      <alignment horizontal="center" vertical="center" wrapText="1"/>
    </xf>
    <xf numFmtId="0" fontId="1" fillId="24" borderId="25" xfId="85" applyFill="1" applyBorder="1" applyAlignment="1">
      <alignment horizontal="center" vertical="center"/>
    </xf>
    <xf numFmtId="0" fontId="1" fillId="24" borderId="24" xfId="85" applyFill="1" applyBorder="1" applyAlignment="1">
      <alignment horizontal="center" vertical="center"/>
    </xf>
    <xf numFmtId="0" fontId="1" fillId="24" borderId="21" xfId="85" applyFill="1" applyBorder="1" applyAlignment="1">
      <alignment horizontal="center" vertical="center"/>
    </xf>
    <xf numFmtId="0" fontId="1" fillId="24" borderId="0" xfId="85" applyFont="1" applyFill="1" applyAlignment="1">
      <alignment horizontal="center" vertical="center"/>
    </xf>
    <xf numFmtId="0" fontId="1" fillId="24" borderId="13" xfId="85" applyFont="1" applyFill="1" applyBorder="1" applyAlignment="1">
      <alignment horizontal="center" vertical="center"/>
    </xf>
    <xf numFmtId="0" fontId="1" fillId="24" borderId="13" xfId="85" applyFill="1" applyBorder="1" applyAlignment="1">
      <alignment horizontal="center" vertical="center"/>
    </xf>
    <xf numFmtId="0" fontId="1" fillId="0" borderId="25" xfId="85" applyBorder="1" applyAlignment="1">
      <alignment horizontal="center" vertical="center"/>
    </xf>
    <xf numFmtId="0" fontId="1" fillId="0" borderId="21" xfId="85" applyBorder="1" applyAlignment="1">
      <alignment horizontal="center" vertical="center"/>
    </xf>
    <xf numFmtId="0" fontId="1" fillId="0" borderId="24" xfId="85" applyBorder="1" applyAlignment="1">
      <alignment horizontal="center" vertical="center"/>
    </xf>
    <xf numFmtId="0" fontId="0" fillId="0" borderId="25" xfId="85" applyFont="1" applyBorder="1" applyAlignment="1">
      <alignment horizontal="center" vertical="center" wrapText="1"/>
    </xf>
    <xf numFmtId="0" fontId="1" fillId="0" borderId="22" xfId="85" applyBorder="1" applyAlignment="1">
      <alignment horizontal="center" vertical="center"/>
    </xf>
    <xf numFmtId="0" fontId="31" fillId="0" borderId="0" xfId="0" quotePrefix="1" applyFont="1" applyBorder="1" applyAlignment="1">
      <alignment horizontal="center"/>
    </xf>
    <xf numFmtId="0" fontId="29" fillId="0" borderId="68" xfId="0" applyNumberFormat="1" applyFont="1" applyBorder="1" applyAlignment="1" applyProtection="1">
      <alignment horizontal="center" vertical="center"/>
      <protection locked="0"/>
    </xf>
    <xf numFmtId="0" fontId="29" fillId="0" borderId="71" xfId="0" applyNumberFormat="1" applyFont="1" applyBorder="1" applyAlignment="1" applyProtection="1">
      <alignment horizontal="center" vertical="center"/>
      <protection locked="0"/>
    </xf>
    <xf numFmtId="0" fontId="29" fillId="0" borderId="69" xfId="0" applyNumberFormat="1" applyFont="1" applyBorder="1" applyAlignment="1" applyProtection="1">
      <alignment horizontal="center" vertical="center"/>
      <protection locked="0"/>
    </xf>
    <xf numFmtId="0" fontId="29" fillId="0" borderId="72" xfId="0" applyNumberFormat="1" applyFont="1" applyBorder="1" applyAlignment="1" applyProtection="1">
      <alignment horizontal="center" vertical="center"/>
      <protection locked="0"/>
    </xf>
    <xf numFmtId="0" fontId="29" fillId="0" borderId="70" xfId="0" applyNumberFormat="1" applyFont="1" applyBorder="1" applyAlignment="1" applyProtection="1">
      <alignment horizontal="center" vertical="center"/>
      <protection locked="0"/>
    </xf>
    <xf numFmtId="0" fontId="29" fillId="0" borderId="73" xfId="0" applyNumberFormat="1" applyFont="1" applyBorder="1" applyAlignment="1" applyProtection="1">
      <alignment horizontal="center" vertical="center"/>
      <protection locked="0"/>
    </xf>
    <xf numFmtId="0" fontId="29" fillId="0" borderId="74" xfId="0" applyNumberFormat="1" applyFont="1" applyBorder="1" applyAlignment="1" applyProtection="1">
      <alignment horizontal="center" vertical="center"/>
      <protection locked="0"/>
    </xf>
    <xf numFmtId="0" fontId="29" fillId="0" borderId="75" xfId="0" applyNumberFormat="1" applyFont="1" applyBorder="1" applyAlignment="1" applyProtection="1">
      <alignment horizontal="center" vertical="center"/>
      <protection locked="0"/>
    </xf>
    <xf numFmtId="0" fontId="26" fillId="0" borderId="10" xfId="0" applyNumberFormat="1" applyFont="1" applyBorder="1" applyAlignment="1">
      <alignment horizontal="center" vertical="center"/>
    </xf>
    <xf numFmtId="0" fontId="26" fillId="0" borderId="11" xfId="0" applyNumberFormat="1" applyFont="1" applyBorder="1" applyAlignment="1">
      <alignment horizontal="center" vertical="center"/>
    </xf>
    <xf numFmtId="0" fontId="29" fillId="0" borderId="67" xfId="0" applyNumberFormat="1" applyFont="1" applyBorder="1" applyAlignment="1" applyProtection="1">
      <alignment horizontal="center" vertical="center"/>
      <protection locked="0"/>
    </xf>
    <xf numFmtId="49" fontId="29" fillId="0" borderId="18" xfId="0" applyNumberFormat="1" applyFont="1" applyBorder="1" applyAlignment="1" applyProtection="1">
      <alignment horizontal="center" vertical="center"/>
      <protection locked="0"/>
    </xf>
    <xf numFmtId="49" fontId="29" fillId="0" borderId="65" xfId="0" applyNumberFormat="1" applyFont="1" applyBorder="1" applyAlignment="1" applyProtection="1">
      <alignment horizontal="center" vertical="center"/>
      <protection locked="0"/>
    </xf>
    <xf numFmtId="49" fontId="29" fillId="0" borderId="19" xfId="0" applyNumberFormat="1" applyFont="1" applyBorder="1" applyAlignment="1" applyProtection="1">
      <alignment horizontal="center" vertical="center"/>
      <protection locked="0"/>
    </xf>
    <xf numFmtId="49" fontId="29" fillId="0" borderId="66" xfId="0" applyNumberFormat="1" applyFont="1" applyBorder="1" applyAlignment="1" applyProtection="1">
      <alignment horizontal="center" vertical="center"/>
      <protection locked="0"/>
    </xf>
    <xf numFmtId="49" fontId="29" fillId="25" borderId="15" xfId="0" applyNumberFormat="1" applyFont="1" applyFill="1" applyBorder="1" applyAlignment="1" applyProtection="1">
      <alignment horizontal="center" vertical="center"/>
      <protection locked="0"/>
    </xf>
    <xf numFmtId="49" fontId="29" fillId="25" borderId="17" xfId="0" applyNumberFormat="1" applyFont="1" applyFill="1" applyBorder="1" applyAlignment="1" applyProtection="1">
      <alignment horizontal="center" vertical="center"/>
      <protection locked="0"/>
    </xf>
    <xf numFmtId="49" fontId="29" fillId="25" borderId="12" xfId="0" applyNumberFormat="1" applyFont="1" applyFill="1" applyBorder="1" applyAlignment="1" applyProtection="1">
      <alignment horizontal="center" vertical="center"/>
      <protection locked="0"/>
    </xf>
    <xf numFmtId="49" fontId="29" fillId="25" borderId="14" xfId="0" applyNumberFormat="1" applyFont="1" applyFill="1" applyBorder="1" applyAlignment="1" applyProtection="1">
      <alignment horizontal="center" vertical="center"/>
      <protection locked="0"/>
    </xf>
    <xf numFmtId="49" fontId="26" fillId="0" borderId="15" xfId="0" applyNumberFormat="1" applyFont="1" applyBorder="1" applyAlignment="1">
      <alignment horizontal="center" vertical="center"/>
    </xf>
    <xf numFmtId="49" fontId="26" fillId="0" borderId="16" xfId="0" applyNumberFormat="1" applyFont="1" applyBorder="1" applyAlignment="1">
      <alignment horizontal="center" vertical="center"/>
    </xf>
    <xf numFmtId="49" fontId="26" fillId="0" borderId="12" xfId="0" applyNumberFormat="1" applyFont="1" applyBorder="1" applyAlignment="1">
      <alignment horizontal="center" vertical="center"/>
    </xf>
    <xf numFmtId="49" fontId="26" fillId="0" borderId="13" xfId="0" applyNumberFormat="1" applyFont="1" applyBorder="1" applyAlignment="1">
      <alignment horizontal="center" vertical="center"/>
    </xf>
    <xf numFmtId="49" fontId="26" fillId="0" borderId="15" xfId="0" applyNumberFormat="1" applyFont="1" applyBorder="1" applyAlignment="1" applyProtection="1">
      <alignment horizontal="center" vertical="center"/>
      <protection locked="0"/>
    </xf>
    <xf numFmtId="49" fontId="26" fillId="0" borderId="16" xfId="0" applyNumberFormat="1" applyFont="1" applyBorder="1" applyAlignment="1" applyProtection="1">
      <alignment horizontal="center" vertical="center"/>
      <protection locked="0"/>
    </xf>
    <xf numFmtId="49" fontId="26" fillId="0" borderId="17" xfId="0" applyNumberFormat="1" applyFont="1" applyBorder="1" applyAlignment="1" applyProtection="1">
      <alignment horizontal="center" vertical="center"/>
      <protection locked="0"/>
    </xf>
    <xf numFmtId="49" fontId="26" fillId="0" borderId="12" xfId="0" applyNumberFormat="1" applyFont="1" applyBorder="1" applyAlignment="1" applyProtection="1">
      <alignment horizontal="center" vertical="center"/>
      <protection locked="0"/>
    </xf>
    <xf numFmtId="49" fontId="26" fillId="0" borderId="13" xfId="0" applyNumberFormat="1" applyFont="1" applyBorder="1" applyAlignment="1" applyProtection="1">
      <alignment horizontal="center" vertical="center"/>
      <protection locked="0"/>
    </xf>
    <xf numFmtId="49" fontId="26" fillId="0" borderId="14" xfId="0" applyNumberFormat="1" applyFont="1" applyBorder="1" applyAlignment="1" applyProtection="1">
      <alignment horizontal="center" vertical="center"/>
      <protection locked="0"/>
    </xf>
    <xf numFmtId="0" fontId="26" fillId="0" borderId="10" xfId="0" applyNumberFormat="1" applyFont="1" applyBorder="1" applyAlignment="1">
      <alignment horizontal="center" vertical="center" wrapText="1"/>
    </xf>
    <xf numFmtId="0" fontId="26" fillId="0" borderId="11" xfId="0" applyNumberFormat="1" applyFont="1" applyBorder="1" applyAlignment="1">
      <alignment horizontal="center" vertical="center" wrapText="1"/>
    </xf>
    <xf numFmtId="49" fontId="29" fillId="0" borderId="63" xfId="0" applyNumberFormat="1" applyFont="1" applyBorder="1" applyAlignment="1" applyProtection="1">
      <alignment horizontal="center" vertical="center"/>
      <protection locked="0"/>
    </xf>
    <xf numFmtId="49" fontId="29" fillId="0" borderId="11" xfId="0" applyNumberFormat="1" applyFont="1" applyBorder="1" applyAlignment="1" applyProtection="1">
      <alignment horizontal="center" vertical="center"/>
      <protection locked="0"/>
    </xf>
    <xf numFmtId="49" fontId="40" fillId="0" borderId="25" xfId="0" applyNumberFormat="1" applyFont="1" applyBorder="1" applyAlignment="1">
      <alignment horizontal="center" vertical="center"/>
    </xf>
    <xf numFmtId="49" fontId="40" fillId="0" borderId="24" xfId="0" applyNumberFormat="1" applyFont="1" applyBorder="1" applyAlignment="1">
      <alignment horizontal="center" vertical="center"/>
    </xf>
    <xf numFmtId="49" fontId="40" fillId="0" borderId="21" xfId="0" applyNumberFormat="1" applyFont="1" applyBorder="1" applyAlignment="1">
      <alignment horizontal="center" vertical="center"/>
    </xf>
    <xf numFmtId="187" fontId="29" fillId="0" borderId="25" xfId="0" applyNumberFormat="1" applyFont="1" applyBorder="1" applyAlignment="1" applyProtection="1">
      <alignment horizontal="center" vertical="center"/>
      <protection locked="0"/>
    </xf>
    <xf numFmtId="187" fontId="29" fillId="0" borderId="24" xfId="0" applyNumberFormat="1" applyFont="1" applyBorder="1" applyAlignment="1" applyProtection="1">
      <alignment horizontal="center" vertical="center"/>
      <protection locked="0"/>
    </xf>
    <xf numFmtId="187" fontId="29" fillId="0" borderId="21" xfId="0" applyNumberFormat="1" applyFont="1" applyBorder="1" applyAlignment="1" applyProtection="1">
      <alignment horizontal="center" vertical="center"/>
      <protection locked="0"/>
    </xf>
    <xf numFmtId="49" fontId="29" fillId="0" borderId="10" xfId="0" applyNumberFormat="1" applyFont="1" applyBorder="1" applyAlignment="1" applyProtection="1">
      <alignment horizontal="center" vertical="center"/>
      <protection locked="0"/>
    </xf>
    <xf numFmtId="49" fontId="29" fillId="0" borderId="64" xfId="0" applyNumberFormat="1" applyFont="1" applyBorder="1" applyAlignment="1" applyProtection="1">
      <alignment horizontal="center" vertical="center"/>
      <protection locked="0"/>
    </xf>
    <xf numFmtId="49" fontId="26" fillId="0" borderId="10" xfId="0" applyNumberFormat="1" applyFont="1" applyBorder="1" applyAlignment="1">
      <alignment horizontal="center" vertical="center"/>
    </xf>
    <xf numFmtId="49" fontId="26" fillId="0" borderId="0" xfId="0" applyNumberFormat="1" applyFont="1" applyBorder="1" applyAlignment="1">
      <alignment horizontal="center" vertical="center"/>
    </xf>
    <xf numFmtId="49" fontId="26" fillId="0" borderId="11" xfId="0" applyNumberFormat="1" applyFont="1" applyBorder="1" applyAlignment="1">
      <alignment horizontal="center" vertical="center"/>
    </xf>
    <xf numFmtId="49" fontId="26" fillId="0" borderId="14" xfId="0" applyNumberFormat="1" applyFont="1" applyBorder="1" applyAlignment="1">
      <alignment horizontal="center" vertical="center"/>
    </xf>
    <xf numFmtId="38" fontId="29" fillId="0" borderId="15" xfId="33" applyFont="1" applyBorder="1" applyAlignment="1" applyProtection="1">
      <alignment horizontal="center" vertical="center"/>
      <protection locked="0"/>
    </xf>
    <xf numFmtId="38" fontId="29" fillId="0" borderId="16" xfId="33" applyFont="1" applyBorder="1" applyAlignment="1" applyProtection="1">
      <alignment horizontal="center" vertical="center"/>
      <protection locked="0"/>
    </xf>
    <xf numFmtId="38" fontId="29" fillId="0" borderId="12" xfId="33" applyFont="1" applyBorder="1" applyAlignment="1" applyProtection="1">
      <alignment horizontal="center" vertical="center"/>
      <protection locked="0"/>
    </xf>
    <xf numFmtId="38" fontId="29" fillId="0" borderId="13" xfId="33" applyFont="1" applyBorder="1" applyAlignment="1" applyProtection="1">
      <alignment horizontal="center" vertical="center"/>
      <protection locked="0"/>
    </xf>
    <xf numFmtId="0" fontId="26" fillId="24" borderId="10" xfId="0" applyNumberFormat="1" applyFont="1" applyFill="1" applyBorder="1" applyAlignment="1">
      <alignment horizontal="center" vertical="center"/>
    </xf>
    <xf numFmtId="0" fontId="26" fillId="24" borderId="0" xfId="0" applyNumberFormat="1" applyFont="1" applyFill="1" applyBorder="1" applyAlignment="1">
      <alignment horizontal="center" vertical="center"/>
    </xf>
    <xf numFmtId="0" fontId="26" fillId="24" borderId="11" xfId="0" applyNumberFormat="1" applyFont="1" applyFill="1" applyBorder="1" applyAlignment="1">
      <alignment horizontal="center" vertical="center"/>
    </xf>
    <xf numFmtId="0" fontId="31" fillId="24" borderId="15" xfId="0" applyNumberFormat="1" applyFont="1" applyFill="1" applyBorder="1" applyAlignment="1" applyProtection="1">
      <alignment horizontal="center" vertical="center"/>
      <protection locked="0"/>
    </xf>
    <xf numFmtId="0" fontId="31" fillId="24" borderId="16" xfId="0" applyNumberFormat="1" applyFont="1" applyFill="1" applyBorder="1" applyAlignment="1" applyProtection="1">
      <alignment horizontal="center" vertical="center"/>
      <protection locked="0"/>
    </xf>
    <xf numFmtId="0" fontId="31" fillId="24" borderId="10" xfId="0" applyNumberFormat="1" applyFont="1" applyFill="1" applyBorder="1" applyAlignment="1" applyProtection="1">
      <alignment horizontal="center" vertical="center"/>
      <protection locked="0"/>
    </xf>
    <xf numFmtId="0" fontId="31" fillId="24" borderId="0" xfId="0" applyNumberFormat="1" applyFont="1" applyFill="1" applyBorder="1" applyAlignment="1" applyProtection="1">
      <alignment horizontal="center" vertical="center"/>
      <protection locked="0"/>
    </xf>
    <xf numFmtId="0" fontId="31" fillId="24" borderId="12" xfId="0" applyNumberFormat="1" applyFont="1" applyFill="1" applyBorder="1" applyAlignment="1" applyProtection="1">
      <alignment horizontal="center" vertical="center"/>
      <protection locked="0"/>
    </xf>
    <xf numFmtId="0" fontId="31" fillId="24" borderId="13" xfId="0" applyNumberFormat="1" applyFont="1" applyFill="1" applyBorder="1" applyAlignment="1" applyProtection="1">
      <alignment horizontal="center" vertical="center"/>
      <protection locked="0"/>
    </xf>
    <xf numFmtId="0" fontId="41" fillId="24" borderId="0" xfId="0" applyNumberFormat="1" applyFont="1" applyFill="1" applyBorder="1" applyAlignment="1">
      <alignment horizontal="center"/>
    </xf>
    <xf numFmtId="0" fontId="26" fillId="24" borderId="15" xfId="0" applyNumberFormat="1" applyFont="1" applyFill="1" applyBorder="1" applyAlignment="1">
      <alignment horizontal="center" vertical="center"/>
    </xf>
    <xf numFmtId="0" fontId="26" fillId="24" borderId="16" xfId="0" applyNumberFormat="1" applyFont="1" applyFill="1" applyBorder="1" applyAlignment="1">
      <alignment horizontal="center" vertical="center"/>
    </xf>
    <xf numFmtId="0" fontId="26" fillId="24" borderId="17" xfId="0" applyNumberFormat="1" applyFont="1" applyFill="1" applyBorder="1" applyAlignment="1">
      <alignment horizontal="center" vertical="center"/>
    </xf>
    <xf numFmtId="0" fontId="26" fillId="24" borderId="12" xfId="0" applyNumberFormat="1" applyFont="1" applyFill="1" applyBorder="1" applyAlignment="1">
      <alignment horizontal="center" vertical="center"/>
    </xf>
    <xf numFmtId="0" fontId="26" fillId="24" borderId="13" xfId="0" applyNumberFormat="1" applyFont="1" applyFill="1" applyBorder="1" applyAlignment="1">
      <alignment horizontal="center" vertical="center"/>
    </xf>
    <xf numFmtId="0" fontId="26" fillId="24" borderId="14" xfId="0" applyNumberFormat="1" applyFont="1" applyFill="1" applyBorder="1" applyAlignment="1">
      <alignment horizontal="center" vertical="center"/>
    </xf>
    <xf numFmtId="0" fontId="26" fillId="24" borderId="15" xfId="0" applyNumberFormat="1" applyFont="1" applyFill="1" applyBorder="1" applyAlignment="1">
      <alignment horizontal="left" vertical="center"/>
    </xf>
    <xf numFmtId="0" fontId="26" fillId="24" borderId="16" xfId="0" applyNumberFormat="1" applyFont="1" applyFill="1" applyBorder="1" applyAlignment="1">
      <alignment horizontal="left" vertical="center"/>
    </xf>
    <xf numFmtId="0" fontId="26" fillId="24" borderId="17" xfId="0" applyNumberFormat="1" applyFont="1" applyFill="1" applyBorder="1" applyAlignment="1">
      <alignment horizontal="left" vertical="center"/>
    </xf>
    <xf numFmtId="0" fontId="26" fillId="24" borderId="12" xfId="0" applyNumberFormat="1" applyFont="1" applyFill="1" applyBorder="1" applyAlignment="1">
      <alignment horizontal="left" vertical="center"/>
    </xf>
    <xf numFmtId="0" fontId="26" fillId="24" borderId="13" xfId="0" applyNumberFormat="1" applyFont="1" applyFill="1" applyBorder="1" applyAlignment="1">
      <alignment horizontal="left" vertical="center"/>
    </xf>
    <xf numFmtId="0" fontId="26" fillId="24" borderId="14" xfId="0" applyNumberFormat="1" applyFont="1" applyFill="1" applyBorder="1" applyAlignment="1">
      <alignment horizontal="left" vertical="center"/>
    </xf>
    <xf numFmtId="189" fontId="29" fillId="24" borderId="16" xfId="33" applyNumberFormat="1" applyFont="1" applyFill="1" applyBorder="1" applyAlignment="1" applyProtection="1">
      <alignment horizontal="right" vertical="center"/>
    </xf>
    <xf numFmtId="189" fontId="29" fillId="24" borderId="13" xfId="33" applyNumberFormat="1" applyFont="1" applyFill="1" applyBorder="1" applyAlignment="1" applyProtection="1">
      <alignment horizontal="right" vertical="center"/>
    </xf>
    <xf numFmtId="0" fontId="28" fillId="24" borderId="17" xfId="0" applyNumberFormat="1" applyFont="1" applyFill="1" applyBorder="1" applyAlignment="1" applyProtection="1">
      <alignment horizontal="center"/>
    </xf>
    <xf numFmtId="0" fontId="26" fillId="24" borderId="14" xfId="0" applyNumberFormat="1" applyFont="1" applyFill="1" applyBorder="1" applyAlignment="1" applyProtection="1">
      <alignment horizontal="center"/>
    </xf>
    <xf numFmtId="0" fontId="28" fillId="24" borderId="15" xfId="0" applyNumberFormat="1" applyFont="1" applyFill="1" applyBorder="1" applyAlignment="1" applyProtection="1">
      <alignment horizontal="left" vertical="center"/>
    </xf>
    <xf numFmtId="0" fontId="28" fillId="24" borderId="16" xfId="0" applyNumberFormat="1" applyFont="1" applyFill="1" applyBorder="1" applyAlignment="1" applyProtection="1">
      <alignment horizontal="left" vertical="center"/>
    </xf>
    <xf numFmtId="0" fontId="26" fillId="24" borderId="16" xfId="0" applyFont="1" applyFill="1" applyBorder="1" applyAlignment="1">
      <alignment vertical="center"/>
    </xf>
    <xf numFmtId="0" fontId="26" fillId="24" borderId="17" xfId="0" applyFont="1" applyFill="1" applyBorder="1" applyAlignment="1">
      <alignment vertical="center"/>
    </xf>
    <xf numFmtId="0" fontId="28" fillId="24" borderId="12" xfId="0" applyNumberFormat="1" applyFont="1" applyFill="1" applyBorder="1" applyAlignment="1" applyProtection="1">
      <alignment horizontal="left" vertical="center"/>
    </xf>
    <xf numFmtId="0" fontId="28" fillId="24" borderId="13" xfId="0" applyNumberFormat="1" applyFont="1" applyFill="1" applyBorder="1" applyAlignment="1" applyProtection="1">
      <alignment horizontal="left" vertical="center"/>
    </xf>
    <xf numFmtId="0" fontId="26" fillId="24" borderId="13" xfId="0" applyFont="1" applyFill="1" applyBorder="1" applyAlignment="1">
      <alignment vertical="center"/>
    </xf>
    <xf numFmtId="0" fontId="26" fillId="24" borderId="14" xfId="0" applyFont="1" applyFill="1" applyBorder="1" applyAlignment="1">
      <alignment vertical="center"/>
    </xf>
    <xf numFmtId="0" fontId="28" fillId="24" borderId="17" xfId="0" applyNumberFormat="1" applyFont="1" applyFill="1" applyBorder="1" applyAlignment="1" applyProtection="1">
      <alignment horizontal="center"/>
      <protection locked="0"/>
    </xf>
    <xf numFmtId="0" fontId="0" fillId="24" borderId="14" xfId="0" applyNumberFormat="1" applyFont="1" applyFill="1" applyBorder="1" applyAlignment="1" applyProtection="1">
      <alignment horizontal="center"/>
      <protection locked="0"/>
    </xf>
    <xf numFmtId="49" fontId="29" fillId="24" borderId="40" xfId="0" applyNumberFormat="1" applyFont="1" applyFill="1" applyBorder="1" applyAlignment="1" applyProtection="1">
      <alignment horizontal="center" vertical="center"/>
      <protection locked="0"/>
    </xf>
    <xf numFmtId="49" fontId="29" fillId="24" borderId="41" xfId="0" applyNumberFormat="1" applyFont="1" applyFill="1" applyBorder="1" applyAlignment="1" applyProtection="1">
      <alignment horizontal="center" vertical="center"/>
      <protection locked="0"/>
    </xf>
    <xf numFmtId="49" fontId="29" fillId="24" borderId="42" xfId="0" applyNumberFormat="1" applyFont="1" applyFill="1" applyBorder="1" applyAlignment="1" applyProtection="1">
      <alignment horizontal="center" vertical="center"/>
      <protection locked="0"/>
    </xf>
    <xf numFmtId="49" fontId="29" fillId="24" borderId="46" xfId="0" applyNumberFormat="1" applyFont="1" applyFill="1" applyBorder="1" applyAlignment="1" applyProtection="1">
      <alignment horizontal="center" vertical="center"/>
      <protection locked="0"/>
    </xf>
    <xf numFmtId="49" fontId="29" fillId="24" borderId="47" xfId="0" applyNumberFormat="1" applyFont="1" applyFill="1" applyBorder="1" applyAlignment="1" applyProtection="1">
      <alignment horizontal="center" vertical="center"/>
      <protection locked="0"/>
    </xf>
    <xf numFmtId="49" fontId="29" fillId="24" borderId="48" xfId="0" applyNumberFormat="1" applyFont="1" applyFill="1" applyBorder="1" applyAlignment="1" applyProtection="1">
      <alignment horizontal="center" vertical="center"/>
      <protection locked="0"/>
    </xf>
    <xf numFmtId="0" fontId="26" fillId="24" borderId="16" xfId="0" applyNumberFormat="1" applyFont="1" applyFill="1" applyBorder="1" applyAlignment="1" applyProtection="1">
      <alignment horizontal="left"/>
    </xf>
    <xf numFmtId="0" fontId="26" fillId="24" borderId="16" xfId="0" applyFont="1" applyFill="1" applyBorder="1" applyAlignment="1"/>
    <xf numFmtId="0" fontId="26" fillId="24" borderId="17" xfId="0" applyFont="1" applyFill="1" applyBorder="1" applyAlignment="1"/>
    <xf numFmtId="0" fontId="26" fillId="24" borderId="12" xfId="0" applyNumberFormat="1" applyFont="1" applyFill="1" applyBorder="1" applyAlignment="1" applyProtection="1">
      <alignment horizontal="left"/>
    </xf>
    <xf numFmtId="0" fontId="26" fillId="24" borderId="13" xfId="0" applyNumberFormat="1" applyFont="1" applyFill="1" applyBorder="1" applyAlignment="1" applyProtection="1">
      <alignment horizontal="left"/>
    </xf>
    <xf numFmtId="0" fontId="26" fillId="24" borderId="13" xfId="0" applyFont="1" applyFill="1" applyBorder="1" applyAlignment="1"/>
    <xf numFmtId="0" fontId="26" fillId="24" borderId="14" xfId="0" applyFont="1" applyFill="1" applyBorder="1" applyAlignment="1"/>
    <xf numFmtId="189" fontId="29" fillId="24" borderId="16" xfId="33" applyNumberFormat="1" applyFont="1" applyFill="1" applyBorder="1" applyAlignment="1" applyProtection="1">
      <alignment horizontal="right" vertical="center"/>
      <protection locked="0"/>
    </xf>
    <xf numFmtId="189" fontId="29" fillId="24" borderId="13" xfId="33" applyNumberFormat="1" applyFont="1" applyFill="1" applyBorder="1" applyAlignment="1" applyProtection="1">
      <alignment horizontal="right" vertical="center"/>
      <protection locked="0"/>
    </xf>
    <xf numFmtId="49" fontId="29" fillId="24" borderId="15" xfId="0" applyNumberFormat="1" applyFont="1" applyFill="1" applyBorder="1" applyAlignment="1" applyProtection="1">
      <alignment horizontal="center" vertical="center"/>
    </xf>
    <xf numFmtId="49" fontId="29" fillId="24" borderId="16" xfId="0" applyNumberFormat="1" applyFont="1" applyFill="1" applyBorder="1" applyAlignment="1" applyProtection="1">
      <alignment horizontal="center" vertical="center"/>
    </xf>
    <xf numFmtId="49" fontId="29" fillId="24" borderId="17" xfId="0" applyNumberFormat="1" applyFont="1" applyFill="1" applyBorder="1" applyAlignment="1" applyProtection="1">
      <alignment horizontal="center" vertical="center"/>
    </xf>
    <xf numFmtId="49" fontId="29" fillId="24" borderId="12" xfId="0" applyNumberFormat="1" applyFont="1" applyFill="1" applyBorder="1" applyAlignment="1" applyProtection="1">
      <alignment horizontal="center" vertical="center"/>
    </xf>
    <xf numFmtId="49" fontId="29" fillId="24" borderId="13" xfId="0" applyNumberFormat="1" applyFont="1" applyFill="1" applyBorder="1" applyAlignment="1" applyProtection="1">
      <alignment horizontal="center" vertical="center"/>
    </xf>
    <xf numFmtId="49" fontId="29" fillId="24" borderId="14" xfId="0" applyNumberFormat="1" applyFont="1" applyFill="1" applyBorder="1" applyAlignment="1" applyProtection="1">
      <alignment horizontal="center" vertical="center"/>
    </xf>
    <xf numFmtId="0" fontId="28" fillId="24" borderId="15" xfId="0" applyNumberFormat="1" applyFont="1" applyFill="1" applyBorder="1" applyAlignment="1">
      <alignment horizontal="left" vertical="center"/>
    </xf>
    <xf numFmtId="0" fontId="28" fillId="24" borderId="16" xfId="0" applyNumberFormat="1" applyFont="1" applyFill="1" applyBorder="1" applyAlignment="1">
      <alignment horizontal="left" vertical="center"/>
    </xf>
    <xf numFmtId="0" fontId="28" fillId="24" borderId="17" xfId="0" applyNumberFormat="1" applyFont="1" applyFill="1" applyBorder="1" applyAlignment="1">
      <alignment horizontal="left" vertical="center"/>
    </xf>
    <xf numFmtId="0" fontId="28" fillId="24" borderId="10" xfId="0" applyNumberFormat="1" applyFont="1" applyFill="1" applyBorder="1" applyAlignment="1">
      <alignment horizontal="left" vertical="center"/>
    </xf>
    <xf numFmtId="0" fontId="28" fillId="24" borderId="0" xfId="0" applyNumberFormat="1" applyFont="1" applyFill="1" applyBorder="1" applyAlignment="1">
      <alignment horizontal="left" vertical="center"/>
    </xf>
    <xf numFmtId="0" fontId="28" fillId="24" borderId="11" xfId="0" applyNumberFormat="1" applyFont="1" applyFill="1" applyBorder="1" applyAlignment="1">
      <alignment horizontal="left" vertical="center"/>
    </xf>
    <xf numFmtId="0" fontId="28" fillId="24" borderId="12" xfId="0" applyNumberFormat="1" applyFont="1" applyFill="1" applyBorder="1" applyAlignment="1">
      <alignment horizontal="left" vertical="center"/>
    </xf>
    <xf numFmtId="0" fontId="28" fillId="24" borderId="13" xfId="0" applyNumberFormat="1" applyFont="1" applyFill="1" applyBorder="1" applyAlignment="1">
      <alignment horizontal="left" vertical="center"/>
    </xf>
    <xf numFmtId="0" fontId="28" fillId="24" borderId="14" xfId="0" applyNumberFormat="1" applyFont="1" applyFill="1" applyBorder="1" applyAlignment="1">
      <alignment horizontal="left" vertical="center"/>
    </xf>
    <xf numFmtId="0" fontId="26" fillId="24" borderId="15" xfId="0" applyNumberFormat="1" applyFont="1" applyFill="1" applyBorder="1" applyAlignment="1" applyProtection="1">
      <alignment vertical="top" wrapText="1"/>
      <protection locked="0"/>
    </xf>
    <xf numFmtId="0" fontId="0" fillId="24" borderId="16" xfId="0" applyNumberFormat="1" applyFont="1" applyFill="1" applyBorder="1" applyAlignment="1" applyProtection="1">
      <alignment vertical="top" wrapText="1"/>
      <protection locked="0"/>
    </xf>
    <xf numFmtId="0" fontId="0" fillId="24" borderId="17" xfId="0" applyNumberFormat="1" applyFont="1" applyFill="1" applyBorder="1" applyAlignment="1" applyProtection="1">
      <alignment vertical="top" wrapText="1"/>
      <protection locked="0"/>
    </xf>
    <xf numFmtId="0" fontId="0" fillId="24" borderId="10" xfId="0" applyNumberFormat="1" applyFont="1" applyFill="1" applyBorder="1" applyAlignment="1" applyProtection="1">
      <alignment vertical="top" wrapText="1"/>
      <protection locked="0"/>
    </xf>
    <xf numFmtId="0" fontId="0" fillId="24" borderId="0" xfId="0" applyNumberFormat="1" applyFont="1" applyFill="1" applyAlignment="1" applyProtection="1">
      <alignment vertical="top" wrapText="1"/>
      <protection locked="0"/>
    </xf>
    <xf numFmtId="0" fontId="0" fillId="24" borderId="11" xfId="0" applyNumberFormat="1" applyFont="1" applyFill="1" applyBorder="1" applyAlignment="1" applyProtection="1">
      <alignment vertical="top" wrapText="1"/>
      <protection locked="0"/>
    </xf>
    <xf numFmtId="0" fontId="0" fillId="24" borderId="12" xfId="0" applyNumberFormat="1" applyFont="1" applyFill="1" applyBorder="1" applyAlignment="1" applyProtection="1">
      <alignment vertical="top" wrapText="1"/>
      <protection locked="0"/>
    </xf>
    <xf numFmtId="0" fontId="0" fillId="24" borderId="13" xfId="0" applyNumberFormat="1" applyFont="1" applyFill="1" applyBorder="1" applyAlignment="1" applyProtection="1">
      <alignment vertical="top" wrapText="1"/>
      <protection locked="0"/>
    </xf>
    <xf numFmtId="0" fontId="0" fillId="24" borderId="14" xfId="0" applyNumberFormat="1" applyFont="1" applyFill="1" applyBorder="1" applyAlignment="1" applyProtection="1">
      <alignment vertical="top" wrapText="1"/>
      <protection locked="0"/>
    </xf>
    <xf numFmtId="0" fontId="0" fillId="24" borderId="16" xfId="0" applyNumberFormat="1" applyFont="1" applyFill="1" applyBorder="1" applyAlignment="1">
      <alignment vertical="top" wrapText="1"/>
    </xf>
    <xf numFmtId="0" fontId="0" fillId="24" borderId="17" xfId="0" applyNumberFormat="1" applyFont="1" applyFill="1" applyBorder="1" applyAlignment="1">
      <alignment vertical="top" wrapText="1"/>
    </xf>
    <xf numFmtId="0" fontId="0" fillId="24" borderId="10" xfId="0" applyNumberFormat="1" applyFont="1" applyFill="1" applyBorder="1" applyAlignment="1">
      <alignment vertical="top" wrapText="1"/>
    </xf>
    <xf numFmtId="0" fontId="0" fillId="24" borderId="0" xfId="0" applyNumberFormat="1" applyFont="1" applyFill="1" applyAlignment="1">
      <alignment vertical="top" wrapText="1"/>
    </xf>
    <xf numFmtId="0" fontId="0" fillId="24" borderId="11" xfId="0" applyNumberFormat="1" applyFont="1" applyFill="1" applyBorder="1" applyAlignment="1">
      <alignment vertical="top" wrapText="1"/>
    </xf>
    <xf numFmtId="0" fontId="0" fillId="24" borderId="12" xfId="0" applyNumberFormat="1" applyFont="1" applyFill="1" applyBorder="1" applyAlignment="1">
      <alignment vertical="top" wrapText="1"/>
    </xf>
    <xf numFmtId="0" fontId="0" fillId="24" borderId="13" xfId="0" applyNumberFormat="1" applyFont="1" applyFill="1" applyBorder="1" applyAlignment="1">
      <alignment vertical="top" wrapText="1"/>
    </xf>
    <xf numFmtId="0" fontId="0" fillId="24" borderId="14" xfId="0" applyNumberFormat="1" applyFont="1" applyFill="1" applyBorder="1" applyAlignment="1">
      <alignment vertical="top" wrapText="1"/>
    </xf>
    <xf numFmtId="0" fontId="28" fillId="24" borderId="15" xfId="0" applyNumberFormat="1" applyFont="1" applyFill="1" applyBorder="1" applyAlignment="1" applyProtection="1">
      <alignment horizontal="center" vertical="center"/>
    </xf>
    <xf numFmtId="0" fontId="26" fillId="24" borderId="12" xfId="0" applyFont="1" applyFill="1" applyBorder="1" applyAlignment="1"/>
    <xf numFmtId="0" fontId="40" fillId="24" borderId="15" xfId="0" applyNumberFormat="1" applyFont="1" applyFill="1" applyBorder="1" applyAlignment="1" applyProtection="1">
      <alignment horizontal="center" vertical="center"/>
    </xf>
    <xf numFmtId="0" fontId="40" fillId="24" borderId="16" xfId="0" applyNumberFormat="1" applyFont="1" applyFill="1" applyBorder="1" applyAlignment="1" applyProtection="1">
      <alignment horizontal="center" vertical="center"/>
    </xf>
    <xf numFmtId="0" fontId="40" fillId="24" borderId="17" xfId="0" applyNumberFormat="1" applyFont="1" applyFill="1" applyBorder="1" applyAlignment="1" applyProtection="1">
      <alignment horizontal="center" vertical="center"/>
    </xf>
    <xf numFmtId="0" fontId="40" fillId="24" borderId="12" xfId="0" applyNumberFormat="1" applyFont="1" applyFill="1" applyBorder="1" applyAlignment="1" applyProtection="1">
      <alignment horizontal="center" vertical="center"/>
    </xf>
    <xf numFmtId="0" fontId="40" fillId="24" borderId="13" xfId="0" applyNumberFormat="1" applyFont="1" applyFill="1" applyBorder="1" applyAlignment="1" applyProtection="1">
      <alignment horizontal="center" vertical="center"/>
    </xf>
    <xf numFmtId="0" fontId="40" fillId="24" borderId="14" xfId="0" applyNumberFormat="1" applyFont="1" applyFill="1" applyBorder="1" applyAlignment="1" applyProtection="1">
      <alignment horizontal="center" vertical="center"/>
    </xf>
    <xf numFmtId="0" fontId="28" fillId="24" borderId="16" xfId="0" applyNumberFormat="1" applyFont="1" applyFill="1" applyBorder="1" applyAlignment="1" applyProtection="1">
      <alignment horizontal="center" vertical="center"/>
    </xf>
    <xf numFmtId="0" fontId="28" fillId="24" borderId="17" xfId="0" applyNumberFormat="1" applyFont="1" applyFill="1" applyBorder="1" applyAlignment="1" applyProtection="1">
      <alignment horizontal="center" vertical="center"/>
    </xf>
    <xf numFmtId="0" fontId="28" fillId="24" borderId="12" xfId="0" applyNumberFormat="1" applyFont="1" applyFill="1" applyBorder="1" applyAlignment="1" applyProtection="1">
      <alignment horizontal="center" vertical="center"/>
    </xf>
    <xf numFmtId="0" fontId="28" fillId="24" borderId="13" xfId="0" applyNumberFormat="1" applyFont="1" applyFill="1" applyBorder="1" applyAlignment="1" applyProtection="1">
      <alignment horizontal="center" vertical="center"/>
    </xf>
    <xf numFmtId="0" fontId="28" fillId="24" borderId="14" xfId="0" applyNumberFormat="1" applyFont="1" applyFill="1" applyBorder="1" applyAlignment="1" applyProtection="1">
      <alignment horizontal="center" vertical="center"/>
    </xf>
    <xf numFmtId="38" fontId="28" fillId="24" borderId="15" xfId="33" applyFont="1" applyFill="1" applyBorder="1" applyAlignment="1" applyProtection="1">
      <alignment horizontal="center" vertical="center"/>
    </xf>
    <xf numFmtId="38" fontId="28" fillId="24" borderId="16" xfId="33" applyFont="1" applyFill="1" applyBorder="1" applyAlignment="1" applyProtection="1">
      <alignment horizontal="center" vertical="center"/>
    </xf>
    <xf numFmtId="38" fontId="28" fillId="24" borderId="17" xfId="33" applyFont="1" applyFill="1" applyBorder="1" applyAlignment="1" applyProtection="1">
      <alignment horizontal="center" vertical="center"/>
    </xf>
    <xf numFmtId="38" fontId="28" fillId="24" borderId="12" xfId="33" applyFont="1" applyFill="1" applyBorder="1" applyAlignment="1" applyProtection="1">
      <alignment horizontal="center" vertical="center"/>
    </xf>
    <xf numFmtId="38" fontId="28" fillId="24" borderId="13" xfId="33" applyFont="1" applyFill="1" applyBorder="1" applyAlignment="1" applyProtection="1">
      <alignment horizontal="center" vertical="center"/>
    </xf>
    <xf numFmtId="38" fontId="28" fillId="24" borderId="14" xfId="33" applyFont="1" applyFill="1" applyBorder="1" applyAlignment="1" applyProtection="1">
      <alignment horizontal="center" vertical="center"/>
    </xf>
    <xf numFmtId="0" fontId="26" fillId="24" borderId="0" xfId="0" applyNumberFormat="1" applyFont="1" applyFill="1" applyAlignment="1">
      <alignment horizontal="center"/>
    </xf>
    <xf numFmtId="0" fontId="28" fillId="24" borderId="15" xfId="0" applyNumberFormat="1" applyFont="1" applyFill="1" applyBorder="1" applyAlignment="1">
      <alignment horizontal="center" vertical="center" wrapText="1"/>
    </xf>
    <xf numFmtId="0" fontId="28" fillId="24" borderId="16" xfId="0" applyNumberFormat="1" applyFont="1" applyFill="1" applyBorder="1" applyAlignment="1">
      <alignment horizontal="center" vertical="center" wrapText="1"/>
    </xf>
    <xf numFmtId="0" fontId="28" fillId="24" borderId="17" xfId="0" applyNumberFormat="1" applyFont="1" applyFill="1" applyBorder="1" applyAlignment="1">
      <alignment horizontal="center" vertical="center" wrapText="1"/>
    </xf>
    <xf numFmtId="0" fontId="28" fillId="24" borderId="12" xfId="0" applyNumberFormat="1" applyFont="1" applyFill="1" applyBorder="1" applyAlignment="1">
      <alignment horizontal="center" vertical="center" wrapText="1"/>
    </xf>
    <xf numFmtId="0" fontId="28" fillId="24" borderId="13" xfId="0" applyNumberFormat="1" applyFont="1" applyFill="1" applyBorder="1" applyAlignment="1">
      <alignment horizontal="center" vertical="center" wrapText="1"/>
    </xf>
    <xf numFmtId="0" fontId="28" fillId="24" borderId="14" xfId="0" applyNumberFormat="1" applyFont="1" applyFill="1" applyBorder="1" applyAlignment="1">
      <alignment horizontal="center" vertical="center" wrapText="1"/>
    </xf>
    <xf numFmtId="0" fontId="27" fillId="24" borderId="15" xfId="0" applyNumberFormat="1" applyFont="1" applyFill="1" applyBorder="1" applyAlignment="1">
      <alignment horizontal="left" vertical="center"/>
    </xf>
    <xf numFmtId="0" fontId="27" fillId="24" borderId="16" xfId="0" applyNumberFormat="1" applyFont="1" applyFill="1" applyBorder="1" applyAlignment="1">
      <alignment horizontal="left" vertical="center"/>
    </xf>
    <xf numFmtId="0" fontId="27" fillId="24" borderId="17" xfId="0" applyNumberFormat="1" applyFont="1" applyFill="1" applyBorder="1" applyAlignment="1">
      <alignment horizontal="left" vertical="center"/>
    </xf>
    <xf numFmtId="0" fontId="27" fillId="24" borderId="12" xfId="0" applyNumberFormat="1" applyFont="1" applyFill="1" applyBorder="1" applyAlignment="1">
      <alignment horizontal="left" vertical="center"/>
    </xf>
    <xf numFmtId="0" fontId="27" fillId="24" borderId="13" xfId="0" applyNumberFormat="1" applyFont="1" applyFill="1" applyBorder="1" applyAlignment="1">
      <alignment horizontal="left" vertical="center"/>
    </xf>
    <xf numFmtId="0" fontId="27" fillId="24" borderId="14" xfId="0" applyNumberFormat="1" applyFont="1" applyFill="1" applyBorder="1" applyAlignment="1">
      <alignment horizontal="left" vertical="center"/>
    </xf>
    <xf numFmtId="0" fontId="28" fillId="24" borderId="15" xfId="0" applyNumberFormat="1" applyFont="1" applyFill="1" applyBorder="1" applyAlignment="1">
      <alignment horizontal="center" vertical="center"/>
    </xf>
    <xf numFmtId="0" fontId="28" fillId="24" borderId="16" xfId="0" applyNumberFormat="1" applyFont="1" applyFill="1" applyBorder="1" applyAlignment="1">
      <alignment horizontal="center" vertical="center"/>
    </xf>
    <xf numFmtId="0" fontId="28" fillId="24" borderId="17" xfId="0" applyNumberFormat="1" applyFont="1" applyFill="1" applyBorder="1" applyAlignment="1">
      <alignment horizontal="center" vertical="center"/>
    </xf>
    <xf numFmtId="0" fontId="28" fillId="24" borderId="10" xfId="0" applyNumberFormat="1" applyFont="1" applyFill="1" applyBorder="1" applyAlignment="1">
      <alignment horizontal="center" vertical="center"/>
    </xf>
    <xf numFmtId="0" fontId="28" fillId="24" borderId="0" xfId="0" applyNumberFormat="1" applyFont="1" applyFill="1" applyBorder="1" applyAlignment="1">
      <alignment horizontal="center" vertical="center"/>
    </xf>
    <xf numFmtId="0" fontId="28" fillId="24" borderId="11" xfId="0" applyNumberFormat="1" applyFont="1" applyFill="1" applyBorder="1" applyAlignment="1">
      <alignment horizontal="center" vertical="center"/>
    </xf>
    <xf numFmtId="0" fontId="28" fillId="24" borderId="12" xfId="0" applyNumberFormat="1" applyFont="1" applyFill="1" applyBorder="1" applyAlignment="1">
      <alignment horizontal="center" vertical="center"/>
    </xf>
    <xf numFmtId="0" fontId="28" fillId="24" borderId="13" xfId="0" applyNumberFormat="1" applyFont="1" applyFill="1" applyBorder="1" applyAlignment="1">
      <alignment horizontal="center" vertical="center"/>
    </xf>
    <xf numFmtId="0" fontId="28" fillId="24" borderId="14" xfId="0" applyNumberFormat="1" applyFont="1" applyFill="1" applyBorder="1" applyAlignment="1">
      <alignment horizontal="center" vertical="center"/>
    </xf>
    <xf numFmtId="49" fontId="27" fillId="24" borderId="15" xfId="0" applyNumberFormat="1" applyFont="1" applyFill="1" applyBorder="1" applyAlignment="1" applyProtection="1">
      <alignment horizontal="center" vertical="center"/>
      <protection locked="0"/>
    </xf>
    <xf numFmtId="49" fontId="27" fillId="24" borderId="16" xfId="0" applyNumberFormat="1" applyFont="1" applyFill="1" applyBorder="1" applyAlignment="1" applyProtection="1">
      <alignment horizontal="center" vertical="center"/>
      <protection locked="0"/>
    </xf>
    <xf numFmtId="49" fontId="27" fillId="24" borderId="12" xfId="0" applyNumberFormat="1" applyFont="1" applyFill="1" applyBorder="1" applyAlignment="1" applyProtection="1">
      <alignment horizontal="center" vertical="center"/>
      <protection locked="0"/>
    </xf>
    <xf numFmtId="49" fontId="27" fillId="24" borderId="13" xfId="0" applyNumberFormat="1" applyFont="1" applyFill="1" applyBorder="1" applyAlignment="1" applyProtection="1">
      <alignment horizontal="center" vertical="center"/>
      <protection locked="0"/>
    </xf>
    <xf numFmtId="49" fontId="28" fillId="24" borderId="16" xfId="0" applyNumberFormat="1" applyFont="1" applyFill="1" applyBorder="1" applyAlignment="1" applyProtection="1">
      <alignment horizontal="center" vertical="center"/>
      <protection locked="0"/>
    </xf>
    <xf numFmtId="49" fontId="28" fillId="24" borderId="13" xfId="0" applyNumberFormat="1" applyFont="1" applyFill="1" applyBorder="1" applyAlignment="1" applyProtection="1">
      <alignment horizontal="center" vertical="center"/>
      <protection locked="0"/>
    </xf>
    <xf numFmtId="49" fontId="27" fillId="24" borderId="17" xfId="0" applyNumberFormat="1" applyFont="1" applyFill="1" applyBorder="1" applyAlignment="1" applyProtection="1">
      <alignment horizontal="center" vertical="center"/>
      <protection locked="0"/>
    </xf>
    <xf numFmtId="49" fontId="27" fillId="24" borderId="14" xfId="0" applyNumberFormat="1" applyFont="1" applyFill="1" applyBorder="1" applyAlignment="1" applyProtection="1">
      <alignment horizontal="center" vertical="center"/>
      <protection locked="0"/>
    </xf>
    <xf numFmtId="49" fontId="29" fillId="24" borderId="15" xfId="0" applyNumberFormat="1" applyFont="1" applyFill="1" applyBorder="1" applyAlignment="1" applyProtection="1">
      <alignment vertical="center"/>
      <protection locked="0"/>
    </xf>
    <xf numFmtId="49" fontId="29" fillId="24" borderId="16" xfId="0" applyNumberFormat="1" applyFont="1" applyFill="1" applyBorder="1" applyAlignment="1" applyProtection="1">
      <alignment vertical="center"/>
      <protection locked="0"/>
    </xf>
    <xf numFmtId="49" fontId="29" fillId="24" borderId="17" xfId="0" applyNumberFormat="1" applyFont="1" applyFill="1" applyBorder="1" applyAlignment="1" applyProtection="1">
      <alignment vertical="center"/>
      <protection locked="0"/>
    </xf>
    <xf numFmtId="49" fontId="29" fillId="24" borderId="12" xfId="0" applyNumberFormat="1" applyFont="1" applyFill="1" applyBorder="1" applyAlignment="1" applyProtection="1">
      <alignment vertical="center"/>
      <protection locked="0"/>
    </xf>
    <xf numFmtId="49" fontId="29" fillId="24" borderId="13" xfId="0" applyNumberFormat="1" applyFont="1" applyFill="1" applyBorder="1" applyAlignment="1" applyProtection="1">
      <alignment vertical="center"/>
      <protection locked="0"/>
    </xf>
    <xf numFmtId="49" fontId="29" fillId="24" borderId="14" xfId="0" applyNumberFormat="1" applyFont="1" applyFill="1" applyBorder="1" applyAlignment="1" applyProtection="1">
      <alignment vertical="center"/>
      <protection locked="0"/>
    </xf>
    <xf numFmtId="0" fontId="28" fillId="24" borderId="12" xfId="0" applyNumberFormat="1" applyFont="1" applyFill="1" applyBorder="1" applyAlignment="1">
      <alignment horizontal="center"/>
    </xf>
    <xf numFmtId="0" fontId="28" fillId="24" borderId="13" xfId="0" applyNumberFormat="1" applyFont="1" applyFill="1" applyBorder="1" applyAlignment="1">
      <alignment horizontal="center"/>
    </xf>
    <xf numFmtId="0" fontId="28" fillId="24" borderId="14" xfId="0" applyNumberFormat="1" applyFont="1" applyFill="1" applyBorder="1" applyAlignment="1">
      <alignment horizontal="center"/>
    </xf>
    <xf numFmtId="0" fontId="26" fillId="24" borderId="0" xfId="0" applyNumberFormat="1" applyFont="1" applyFill="1" applyAlignment="1">
      <alignment horizontal="left" vertical="top" wrapText="1"/>
    </xf>
    <xf numFmtId="0" fontId="27" fillId="24" borderId="15" xfId="0" applyNumberFormat="1" applyFont="1" applyFill="1" applyBorder="1" applyAlignment="1">
      <alignment horizontal="center"/>
    </xf>
    <xf numFmtId="0" fontId="27" fillId="24" borderId="16" xfId="0" applyNumberFormat="1" applyFont="1" applyFill="1" applyBorder="1" applyAlignment="1">
      <alignment horizontal="center"/>
    </xf>
    <xf numFmtId="0" fontId="27" fillId="24" borderId="17" xfId="0" applyNumberFormat="1" applyFont="1" applyFill="1" applyBorder="1" applyAlignment="1">
      <alignment horizontal="center"/>
    </xf>
    <xf numFmtId="0" fontId="56" fillId="24" borderId="20" xfId="49" applyFont="1" applyFill="1" applyBorder="1" applyAlignment="1">
      <alignment horizontal="center" vertical="center"/>
    </xf>
    <xf numFmtId="0" fontId="56" fillId="24" borderId="22" xfId="49" applyFont="1" applyFill="1" applyBorder="1" applyAlignment="1">
      <alignment horizontal="center" vertical="center"/>
    </xf>
    <xf numFmtId="0" fontId="56" fillId="24" borderId="25" xfId="49" applyFont="1" applyFill="1" applyBorder="1" applyAlignment="1">
      <alignment horizontal="center" vertical="center"/>
    </xf>
    <xf numFmtId="0" fontId="56" fillId="24" borderId="28" xfId="49" applyFont="1" applyFill="1" applyBorder="1" applyAlignment="1">
      <alignment horizontal="center" vertical="center"/>
    </xf>
    <xf numFmtId="0" fontId="56" fillId="24" borderId="29" xfId="49" applyFont="1" applyFill="1" applyBorder="1" applyAlignment="1">
      <alignment horizontal="center" vertical="center"/>
    </xf>
    <xf numFmtId="0" fontId="56" fillId="24" borderId="21" xfId="49" applyFont="1" applyFill="1" applyBorder="1" applyAlignment="1">
      <alignment horizontal="center" vertical="center"/>
    </xf>
    <xf numFmtId="0" fontId="29" fillId="24" borderId="30" xfId="0" applyNumberFormat="1" applyFont="1" applyFill="1" applyBorder="1" applyAlignment="1" applyProtection="1">
      <alignment horizontal="center" vertical="center"/>
      <protection locked="0"/>
    </xf>
    <xf numFmtId="0" fontId="0" fillId="24" borderId="31" xfId="0" applyFont="1" applyFill="1" applyBorder="1" applyAlignment="1">
      <alignment horizontal="center" vertical="center"/>
    </xf>
    <xf numFmtId="0" fontId="0" fillId="24" borderId="32" xfId="0" applyFont="1" applyFill="1" applyBorder="1" applyAlignment="1">
      <alignment horizontal="center" vertical="center"/>
    </xf>
    <xf numFmtId="0" fontId="0" fillId="24" borderId="28" xfId="0" applyFont="1" applyFill="1" applyBorder="1" applyAlignment="1">
      <alignment horizontal="center" vertical="center"/>
    </xf>
    <xf numFmtId="49" fontId="29" fillId="24" borderId="31" xfId="0" applyNumberFormat="1" applyFont="1" applyFill="1" applyBorder="1" applyAlignment="1" applyProtection="1">
      <alignment horizontal="center" vertical="center"/>
      <protection locked="0"/>
    </xf>
    <xf numFmtId="49" fontId="48" fillId="24" borderId="31" xfId="0" applyNumberFormat="1" applyFont="1" applyFill="1" applyBorder="1" applyAlignment="1" applyProtection="1">
      <alignment horizontal="center" vertical="center"/>
      <protection locked="0"/>
    </xf>
    <xf numFmtId="49" fontId="0" fillId="24" borderId="31" xfId="0" applyNumberFormat="1" applyFont="1" applyFill="1" applyBorder="1" applyAlignment="1">
      <alignment horizontal="center" vertical="center"/>
    </xf>
    <xf numFmtId="49" fontId="48" fillId="24" borderId="28" xfId="0" applyNumberFormat="1" applyFont="1" applyFill="1" applyBorder="1" applyAlignment="1" applyProtection="1">
      <alignment horizontal="center" vertical="center"/>
      <protection locked="0"/>
    </xf>
    <xf numFmtId="49" fontId="0" fillId="24" borderId="28" xfId="0" applyNumberFormat="1" applyFont="1" applyFill="1" applyBorder="1" applyAlignment="1">
      <alignment horizontal="center" vertical="center"/>
    </xf>
    <xf numFmtId="49" fontId="0" fillId="24" borderId="33" xfId="0" applyNumberFormat="1" applyFont="1" applyFill="1" applyBorder="1" applyAlignment="1">
      <alignment horizontal="center" vertical="center"/>
    </xf>
    <xf numFmtId="49" fontId="0" fillId="24" borderId="34" xfId="0" applyNumberFormat="1" applyFont="1" applyFill="1" applyBorder="1" applyAlignment="1">
      <alignment horizontal="center" vertical="center"/>
    </xf>
    <xf numFmtId="0" fontId="54" fillId="24" borderId="0" xfId="0" applyNumberFormat="1" applyFont="1" applyFill="1" applyBorder="1" applyAlignment="1">
      <alignment horizontal="center"/>
    </xf>
    <xf numFmtId="0" fontId="54" fillId="24" borderId="0" xfId="0" applyNumberFormat="1" applyFont="1" applyFill="1" applyAlignment="1">
      <alignment horizontal="center"/>
    </xf>
    <xf numFmtId="0" fontId="27" fillId="24" borderId="25" xfId="0" applyNumberFormat="1" applyFont="1" applyFill="1" applyBorder="1" applyAlignment="1">
      <alignment horizontal="center"/>
    </xf>
    <xf numFmtId="0" fontId="27" fillId="24" borderId="24" xfId="0" applyNumberFormat="1" applyFont="1" applyFill="1" applyBorder="1" applyAlignment="1">
      <alignment horizontal="center"/>
    </xf>
    <xf numFmtId="0" fontId="27" fillId="24" borderId="21" xfId="0" applyNumberFormat="1" applyFont="1" applyFill="1" applyBorder="1" applyAlignment="1">
      <alignment horizontal="center"/>
    </xf>
    <xf numFmtId="0" fontId="54" fillId="24" borderId="0" xfId="0" applyNumberFormat="1" applyFont="1" applyFill="1" applyAlignment="1">
      <alignment horizontal="center" vertical="center"/>
    </xf>
    <xf numFmtId="0" fontId="29" fillId="24" borderId="15" xfId="0" applyNumberFormat="1" applyFont="1" applyFill="1" applyBorder="1" applyAlignment="1" applyProtection="1">
      <alignment horizontal="center" vertical="center"/>
      <protection locked="0"/>
    </xf>
    <xf numFmtId="0" fontId="29" fillId="24" borderId="65" xfId="0" applyNumberFormat="1" applyFont="1" applyFill="1" applyBorder="1" applyAlignment="1" applyProtection="1">
      <alignment horizontal="center" vertical="center"/>
      <protection locked="0"/>
    </xf>
    <xf numFmtId="0" fontId="29" fillId="24" borderId="12" xfId="0" applyNumberFormat="1" applyFont="1" applyFill="1" applyBorder="1" applyAlignment="1" applyProtection="1">
      <alignment horizontal="center" vertical="center"/>
      <protection locked="0"/>
    </xf>
    <xf numFmtId="0" fontId="29" fillId="24" borderId="66" xfId="0" applyNumberFormat="1" applyFont="1" applyFill="1" applyBorder="1" applyAlignment="1" applyProtection="1">
      <alignment horizontal="center" vertical="center"/>
      <protection locked="0"/>
    </xf>
    <xf numFmtId="0" fontId="29" fillId="24" borderId="18" xfId="0" applyNumberFormat="1" applyFont="1" applyFill="1" applyBorder="1" applyAlignment="1" applyProtection="1">
      <alignment horizontal="center" vertical="center"/>
      <protection locked="0"/>
    </xf>
    <xf numFmtId="0" fontId="48" fillId="24" borderId="65" xfId="0" applyNumberFormat="1" applyFont="1" applyFill="1" applyBorder="1" applyAlignment="1" applyProtection="1">
      <alignment horizontal="center" vertical="center"/>
      <protection locked="0"/>
    </xf>
    <xf numFmtId="0" fontId="48" fillId="24" borderId="19" xfId="0" applyNumberFormat="1" applyFont="1" applyFill="1" applyBorder="1" applyAlignment="1" applyProtection="1">
      <alignment horizontal="center" vertical="center"/>
      <protection locked="0"/>
    </xf>
    <xf numFmtId="0" fontId="48" fillId="24" borderId="66" xfId="0" applyNumberFormat="1" applyFont="1" applyFill="1" applyBorder="1" applyAlignment="1" applyProtection="1">
      <alignment horizontal="center" vertical="center"/>
      <protection locked="0"/>
    </xf>
    <xf numFmtId="0" fontId="29" fillId="24" borderId="19" xfId="0" applyNumberFormat="1" applyFont="1" applyFill="1" applyBorder="1" applyAlignment="1" applyProtection="1">
      <alignment horizontal="center" vertical="center"/>
      <protection locked="0"/>
    </xf>
    <xf numFmtId="0" fontId="29" fillId="24" borderId="17" xfId="0" applyNumberFormat="1" applyFont="1" applyFill="1" applyBorder="1" applyAlignment="1" applyProtection="1">
      <alignment horizontal="center" vertical="center"/>
      <protection locked="0"/>
    </xf>
    <xf numFmtId="0" fontId="29" fillId="24" borderId="14" xfId="0" applyNumberFormat="1" applyFont="1" applyFill="1" applyBorder="1" applyAlignment="1" applyProtection="1">
      <alignment horizontal="center" vertical="center"/>
      <protection locked="0"/>
    </xf>
    <xf numFmtId="0" fontId="29" fillId="24" borderId="16" xfId="0" applyNumberFormat="1" applyFont="1" applyFill="1" applyBorder="1" applyAlignment="1" applyProtection="1">
      <alignment horizontal="center" vertical="center"/>
      <protection locked="0"/>
    </xf>
    <xf numFmtId="0" fontId="29" fillId="24" borderId="13" xfId="0" applyNumberFormat="1" applyFont="1" applyFill="1" applyBorder="1" applyAlignment="1" applyProtection="1">
      <alignment horizontal="center" vertical="center"/>
      <protection locked="0"/>
    </xf>
    <xf numFmtId="0" fontId="29" fillId="24" borderId="15" xfId="0" applyNumberFormat="1" applyFont="1" applyFill="1" applyBorder="1" applyAlignment="1" applyProtection="1">
      <alignment vertical="center"/>
      <protection locked="0"/>
    </xf>
    <xf numFmtId="0" fontId="29" fillId="24" borderId="16" xfId="0" applyNumberFormat="1" applyFont="1" applyFill="1" applyBorder="1" applyAlignment="1" applyProtection="1">
      <alignment vertical="center"/>
      <protection locked="0"/>
    </xf>
    <xf numFmtId="0" fontId="29" fillId="24" borderId="17" xfId="0" applyNumberFormat="1" applyFont="1" applyFill="1" applyBorder="1" applyAlignment="1" applyProtection="1">
      <alignment vertical="center"/>
      <protection locked="0"/>
    </xf>
    <xf numFmtId="0" fontId="29" fillId="24" borderId="12" xfId="0" applyNumberFormat="1" applyFont="1" applyFill="1" applyBorder="1" applyAlignment="1" applyProtection="1">
      <alignment vertical="center"/>
      <protection locked="0"/>
    </xf>
    <xf numFmtId="0" fontId="29" fillId="24" borderId="13" xfId="0" applyNumberFormat="1" applyFont="1" applyFill="1" applyBorder="1" applyAlignment="1" applyProtection="1">
      <alignment vertical="center"/>
      <protection locked="0"/>
    </xf>
    <xf numFmtId="0" fontId="29" fillId="24" borderId="14" xfId="0" applyNumberFormat="1" applyFont="1" applyFill="1" applyBorder="1" applyAlignment="1" applyProtection="1">
      <alignment vertical="center"/>
      <protection locked="0"/>
    </xf>
    <xf numFmtId="49" fontId="29" fillId="24" borderId="18" xfId="0" applyNumberFormat="1" applyFont="1" applyFill="1" applyBorder="1" applyAlignment="1" applyProtection="1">
      <alignment horizontal="center" vertical="center"/>
      <protection locked="0"/>
    </xf>
    <xf numFmtId="49" fontId="29" fillId="24" borderId="16" xfId="0" applyNumberFormat="1" applyFont="1" applyFill="1" applyBorder="1" applyAlignment="1" applyProtection="1">
      <alignment horizontal="center" vertical="center"/>
      <protection locked="0"/>
    </xf>
    <xf numFmtId="49" fontId="29" fillId="24" borderId="65" xfId="0" applyNumberFormat="1" applyFont="1" applyFill="1" applyBorder="1" applyAlignment="1" applyProtection="1">
      <alignment horizontal="center" vertical="center"/>
      <protection locked="0"/>
    </xf>
    <xf numFmtId="49" fontId="29" fillId="24" borderId="19" xfId="0" applyNumberFormat="1" applyFont="1" applyFill="1" applyBorder="1" applyAlignment="1" applyProtection="1">
      <alignment horizontal="center" vertical="center"/>
      <protection locked="0"/>
    </xf>
    <xf numFmtId="49" fontId="29" fillId="24" borderId="13" xfId="0" applyNumberFormat="1" applyFont="1" applyFill="1" applyBorder="1" applyAlignment="1" applyProtection="1">
      <alignment horizontal="center" vertical="center"/>
      <protection locked="0"/>
    </xf>
    <xf numFmtId="49" fontId="29" fillId="24" borderId="66" xfId="0" applyNumberFormat="1" applyFont="1" applyFill="1" applyBorder="1" applyAlignment="1" applyProtection="1">
      <alignment horizontal="center" vertical="center"/>
      <protection locked="0"/>
    </xf>
    <xf numFmtId="49" fontId="29" fillId="24" borderId="17" xfId="0" applyNumberFormat="1" applyFont="1" applyFill="1" applyBorder="1" applyAlignment="1" applyProtection="1">
      <alignment horizontal="center" vertical="center"/>
      <protection locked="0"/>
    </xf>
    <xf numFmtId="49" fontId="29" fillId="24" borderId="14" xfId="0" applyNumberFormat="1" applyFont="1" applyFill="1" applyBorder="1" applyAlignment="1" applyProtection="1">
      <alignment horizontal="center" vertical="center"/>
      <protection locked="0"/>
    </xf>
    <xf numFmtId="0" fontId="28" fillId="24" borderId="10" xfId="0" applyNumberFormat="1" applyFont="1" applyFill="1" applyBorder="1" applyAlignment="1">
      <alignment horizontal="center" vertical="center" wrapText="1"/>
    </xf>
    <xf numFmtId="0" fontId="28" fillId="24" borderId="0" xfId="0" applyNumberFormat="1" applyFont="1" applyFill="1" applyBorder="1" applyAlignment="1">
      <alignment horizontal="center" vertical="center" wrapText="1"/>
    </xf>
    <xf numFmtId="0" fontId="28" fillId="24" borderId="11" xfId="0" applyNumberFormat="1" applyFont="1" applyFill="1" applyBorder="1" applyAlignment="1">
      <alignment horizontal="center" vertical="center" wrapText="1"/>
    </xf>
    <xf numFmtId="0" fontId="27" fillId="24" borderId="15" xfId="0" applyNumberFormat="1" applyFont="1" applyFill="1" applyBorder="1" applyAlignment="1">
      <alignment horizontal="left" vertical="center" wrapText="1"/>
    </xf>
    <xf numFmtId="0" fontId="27" fillId="24" borderId="16" xfId="0" applyNumberFormat="1" applyFont="1" applyFill="1" applyBorder="1" applyAlignment="1">
      <alignment horizontal="left" vertical="center" wrapText="1"/>
    </xf>
    <xf numFmtId="0" fontId="27" fillId="24" borderId="17" xfId="0" applyNumberFormat="1" applyFont="1" applyFill="1" applyBorder="1" applyAlignment="1">
      <alignment horizontal="left" vertical="center" wrapText="1"/>
    </xf>
    <xf numFmtId="0" fontId="27" fillId="24" borderId="10" xfId="0" applyNumberFormat="1" applyFont="1" applyFill="1" applyBorder="1" applyAlignment="1">
      <alignment horizontal="left" vertical="center" wrapText="1"/>
    </xf>
    <xf numFmtId="0" fontId="27" fillId="24" borderId="0" xfId="0" applyNumberFormat="1" applyFont="1" applyFill="1" applyBorder="1" applyAlignment="1">
      <alignment horizontal="left" vertical="center" wrapText="1"/>
    </xf>
    <xf numFmtId="0" fontId="27" fillId="24" borderId="11" xfId="0" applyNumberFormat="1" applyFont="1" applyFill="1" applyBorder="1" applyAlignment="1">
      <alignment horizontal="left" vertical="center" wrapText="1"/>
    </xf>
    <xf numFmtId="0" fontId="27" fillId="24" borderId="12" xfId="0" applyNumberFormat="1" applyFont="1" applyFill="1" applyBorder="1" applyAlignment="1">
      <alignment horizontal="left" vertical="center" wrapText="1"/>
    </xf>
    <xf numFmtId="0" fontId="27" fillId="24" borderId="13" xfId="0" applyNumberFormat="1" applyFont="1" applyFill="1" applyBorder="1" applyAlignment="1">
      <alignment horizontal="left" vertical="center" wrapText="1"/>
    </xf>
    <xf numFmtId="0" fontId="27" fillId="24" borderId="14" xfId="0" applyNumberFormat="1" applyFont="1" applyFill="1" applyBorder="1" applyAlignment="1">
      <alignment horizontal="left" vertical="center" wrapText="1"/>
    </xf>
    <xf numFmtId="0" fontId="28" fillId="24" borderId="25" xfId="0" applyNumberFormat="1" applyFont="1" applyFill="1" applyBorder="1" applyAlignment="1" applyProtection="1">
      <alignment horizontal="center"/>
      <protection locked="0"/>
    </xf>
    <xf numFmtId="0" fontId="28" fillId="24" borderId="24" xfId="0" applyNumberFormat="1" applyFont="1" applyFill="1" applyBorder="1" applyAlignment="1" applyProtection="1">
      <alignment horizontal="center"/>
      <protection locked="0"/>
    </xf>
    <xf numFmtId="0" fontId="28" fillId="24" borderId="21" xfId="0" applyNumberFormat="1" applyFont="1" applyFill="1" applyBorder="1" applyAlignment="1" applyProtection="1">
      <alignment horizontal="center"/>
      <protection locked="0"/>
    </xf>
    <xf numFmtId="0" fontId="0" fillId="24" borderId="15" xfId="0" applyFont="1" applyFill="1" applyBorder="1" applyAlignment="1">
      <alignment horizontal="center" vertical="center"/>
    </xf>
    <xf numFmtId="0" fontId="0" fillId="24" borderId="16" xfId="0" applyFont="1" applyFill="1" applyBorder="1" applyAlignment="1">
      <alignment horizontal="center" vertical="center"/>
    </xf>
    <xf numFmtId="0" fontId="0" fillId="24" borderId="17" xfId="0" applyFont="1" applyFill="1" applyBorder="1" applyAlignment="1">
      <alignment horizontal="center" vertical="center"/>
    </xf>
    <xf numFmtId="0" fontId="0" fillId="24" borderId="10" xfId="0" applyFont="1" applyFill="1" applyBorder="1" applyAlignment="1">
      <alignment horizontal="center" vertical="center"/>
    </xf>
    <xf numFmtId="0" fontId="0" fillId="24" borderId="0" xfId="0" applyFont="1" applyFill="1" applyBorder="1" applyAlignment="1">
      <alignment horizontal="center" vertical="center"/>
    </xf>
    <xf numFmtId="0" fontId="0" fillId="24" borderId="11" xfId="0" applyFont="1" applyFill="1" applyBorder="1" applyAlignment="1">
      <alignment horizontal="center" vertical="center"/>
    </xf>
    <xf numFmtId="0" fontId="0" fillId="24" borderId="12" xfId="0" applyFont="1" applyFill="1" applyBorder="1" applyAlignment="1">
      <alignment horizontal="center" vertical="center"/>
    </xf>
    <xf numFmtId="0" fontId="0" fillId="24" borderId="13" xfId="0" applyFont="1" applyFill="1" applyBorder="1" applyAlignment="1">
      <alignment horizontal="center" vertical="center"/>
    </xf>
    <xf numFmtId="0" fontId="0" fillId="24" borderId="14" xfId="0" applyFont="1" applyFill="1" applyBorder="1" applyAlignment="1">
      <alignment horizontal="center" vertical="center"/>
    </xf>
    <xf numFmtId="0" fontId="27" fillId="24" borderId="10" xfId="0" applyNumberFormat="1" applyFont="1" applyFill="1" applyBorder="1" applyAlignment="1">
      <alignment horizontal="left" vertical="center"/>
    </xf>
    <xf numFmtId="0" fontId="27" fillId="24" borderId="0" xfId="0" applyNumberFormat="1" applyFont="1" applyFill="1" applyBorder="1" applyAlignment="1">
      <alignment horizontal="left" vertical="center"/>
    </xf>
    <xf numFmtId="0" fontId="27" fillId="24" borderId="11" xfId="0" applyNumberFormat="1" applyFont="1" applyFill="1" applyBorder="1" applyAlignment="1">
      <alignment horizontal="left" vertical="center"/>
    </xf>
    <xf numFmtId="0" fontId="26" fillId="0" borderId="31" xfId="0" applyFont="1" applyBorder="1" applyAlignment="1">
      <alignment horizontal="center" vertical="center"/>
    </xf>
    <xf numFmtId="0" fontId="26" fillId="0" borderId="32" xfId="0" applyFont="1" applyBorder="1" applyAlignment="1">
      <alignment horizontal="center" vertical="center"/>
    </xf>
    <xf numFmtId="0" fontId="26" fillId="0" borderId="28" xfId="0" applyFont="1" applyBorder="1" applyAlignment="1">
      <alignment horizontal="center" vertical="center"/>
    </xf>
    <xf numFmtId="49" fontId="29" fillId="0" borderId="163" xfId="0" applyNumberFormat="1" applyFont="1" applyBorder="1" applyAlignment="1" applyProtection="1">
      <alignment horizontal="center" vertical="center"/>
      <protection locked="0"/>
    </xf>
    <xf numFmtId="49" fontId="26" fillId="0" borderId="163" xfId="0" applyNumberFormat="1" applyFont="1" applyBorder="1" applyAlignment="1">
      <alignment horizontal="center" vertical="center"/>
    </xf>
    <xf numFmtId="49" fontId="29" fillId="0" borderId="28" xfId="0" applyNumberFormat="1" applyFont="1" applyBorder="1" applyAlignment="1" applyProtection="1">
      <alignment horizontal="center" vertical="center"/>
      <protection locked="0"/>
    </xf>
    <xf numFmtId="49" fontId="26" fillId="0" borderId="28" xfId="0" applyNumberFormat="1" applyFont="1" applyBorder="1" applyAlignment="1">
      <alignment horizontal="center" vertical="center"/>
    </xf>
    <xf numFmtId="49" fontId="26" fillId="0" borderId="31" xfId="0" applyNumberFormat="1" applyFont="1" applyBorder="1" applyAlignment="1">
      <alignment horizontal="center" vertical="center"/>
    </xf>
    <xf numFmtId="49" fontId="26" fillId="0" borderId="33" xfId="0" applyNumberFormat="1" applyFont="1" applyBorder="1" applyAlignment="1">
      <alignment horizontal="center" vertical="center"/>
    </xf>
    <xf numFmtId="49" fontId="26" fillId="0" borderId="34" xfId="0" applyNumberFormat="1" applyFont="1" applyBorder="1" applyAlignment="1">
      <alignment horizontal="center" vertical="center"/>
    </xf>
    <xf numFmtId="0" fontId="26" fillId="0" borderId="15" xfId="0" applyFont="1" applyBorder="1" applyAlignment="1">
      <alignment horizontal="left" vertical="center"/>
    </xf>
    <xf numFmtId="0" fontId="26" fillId="0" borderId="16" xfId="0" applyFont="1" applyBorder="1" applyAlignment="1">
      <alignment horizontal="left" vertical="center"/>
    </xf>
    <xf numFmtId="0" fontId="26" fillId="0" borderId="12" xfId="0" applyFont="1" applyBorder="1" applyAlignment="1">
      <alignment horizontal="left" vertical="center"/>
    </xf>
    <xf numFmtId="0" fontId="26" fillId="0" borderId="13" xfId="0" applyFont="1" applyBorder="1" applyAlignment="1">
      <alignment horizontal="left" vertical="center"/>
    </xf>
    <xf numFmtId="0" fontId="29" fillId="0" borderId="155" xfId="0" applyNumberFormat="1" applyFont="1" applyBorder="1" applyAlignment="1" applyProtection="1">
      <alignment horizontal="center" vertical="center"/>
      <protection locked="0"/>
    </xf>
    <xf numFmtId="0" fontId="26" fillId="0" borderId="156" xfId="0" applyFont="1" applyBorder="1" applyAlignment="1">
      <alignment horizontal="center" vertical="center"/>
    </xf>
    <xf numFmtId="0" fontId="26" fillId="0" borderId="157" xfId="0" applyFont="1" applyBorder="1" applyAlignment="1">
      <alignment horizontal="center" vertical="center"/>
    </xf>
    <xf numFmtId="0" fontId="26" fillId="0" borderId="158" xfId="0" applyFont="1" applyBorder="1" applyAlignment="1">
      <alignment horizontal="center" vertical="center"/>
    </xf>
    <xf numFmtId="49" fontId="29" fillId="0" borderId="159" xfId="0" applyNumberFormat="1" applyFont="1" applyBorder="1" applyAlignment="1" applyProtection="1">
      <alignment horizontal="center" vertical="center"/>
      <protection locked="0"/>
    </xf>
    <xf numFmtId="49" fontId="29" fillId="0" borderId="156" xfId="0" applyNumberFormat="1" applyFont="1" applyBorder="1" applyAlignment="1" applyProtection="1">
      <alignment horizontal="center" vertical="center"/>
      <protection locked="0"/>
    </xf>
    <xf numFmtId="49" fontId="26" fillId="0" borderId="156" xfId="0" applyNumberFormat="1" applyFont="1" applyBorder="1" applyAlignment="1">
      <alignment horizontal="center" vertical="center"/>
    </xf>
    <xf numFmtId="49" fontId="26" fillId="0" borderId="160" xfId="0" applyNumberFormat="1" applyFont="1" applyBorder="1" applyAlignment="1">
      <alignment horizontal="center" vertical="center"/>
    </xf>
    <xf numFmtId="49" fontId="29" fillId="0" borderId="161" xfId="0" applyNumberFormat="1" applyFont="1" applyBorder="1" applyAlignment="1" applyProtection="1">
      <alignment horizontal="center" vertical="center"/>
      <protection locked="0"/>
    </xf>
    <xf numFmtId="49" fontId="29" fillId="0" borderId="158" xfId="0" applyNumberFormat="1" applyFont="1" applyBorder="1" applyAlignment="1" applyProtection="1">
      <alignment horizontal="center" vertical="center"/>
      <protection locked="0"/>
    </xf>
    <xf numFmtId="49" fontId="26" fillId="0" borderId="158" xfId="0" applyNumberFormat="1" applyFont="1" applyBorder="1" applyAlignment="1">
      <alignment horizontal="center" vertical="center"/>
    </xf>
    <xf numFmtId="49" fontId="26" fillId="0" borderId="162" xfId="0" applyNumberFormat="1" applyFont="1" applyBorder="1" applyAlignment="1">
      <alignment horizontal="center" vertical="center"/>
    </xf>
    <xf numFmtId="49" fontId="26" fillId="0" borderId="18" xfId="0" applyNumberFormat="1" applyFont="1" applyBorder="1" applyAlignment="1">
      <alignment horizontal="center" vertical="center"/>
    </xf>
    <xf numFmtId="49" fontId="26" fillId="0" borderId="19" xfId="0" applyNumberFormat="1" applyFont="1" applyBorder="1" applyAlignment="1">
      <alignment horizontal="center" vertical="center"/>
    </xf>
    <xf numFmtId="0" fontId="26" fillId="0" borderId="15" xfId="0" applyFont="1" applyBorder="1" applyAlignment="1">
      <alignment horizontal="left"/>
    </xf>
    <xf numFmtId="0" fontId="0" fillId="0" borderId="10" xfId="0" applyFont="1" applyBorder="1" applyAlignment="1"/>
    <xf numFmtId="0" fontId="0" fillId="0" borderId="0" xfId="0" applyFont="1" applyAlignment="1"/>
    <xf numFmtId="0" fontId="26" fillId="0" borderId="15" xfId="0" applyNumberFormat="1" applyFont="1" applyBorder="1" applyAlignment="1" applyProtection="1">
      <alignment vertical="top" wrapText="1"/>
      <protection locked="0"/>
    </xf>
    <xf numFmtId="0" fontId="0" fillId="0" borderId="16" xfId="0" applyNumberFormat="1" applyFont="1" applyBorder="1" applyAlignment="1" applyProtection="1">
      <alignment vertical="top" wrapText="1"/>
      <protection locked="0"/>
    </xf>
    <xf numFmtId="0" fontId="0" fillId="0" borderId="17" xfId="0" applyNumberFormat="1" applyFont="1" applyBorder="1" applyAlignment="1" applyProtection="1">
      <alignment vertical="top" wrapText="1"/>
      <protection locked="0"/>
    </xf>
    <xf numFmtId="0" fontId="0" fillId="0" borderId="10" xfId="0" applyNumberFormat="1" applyFont="1" applyBorder="1" applyAlignment="1" applyProtection="1">
      <alignment vertical="top" wrapText="1"/>
      <protection locked="0"/>
    </xf>
    <xf numFmtId="0" fontId="0" fillId="0" borderId="0" xfId="0" applyNumberFormat="1" applyFont="1" applyAlignment="1" applyProtection="1">
      <alignment vertical="top" wrapText="1"/>
      <protection locked="0"/>
    </xf>
    <xf numFmtId="0" fontId="0" fillId="0" borderId="11" xfId="0" applyNumberFormat="1" applyFont="1" applyBorder="1" applyAlignment="1" applyProtection="1">
      <alignment vertical="top" wrapText="1"/>
      <protection locked="0"/>
    </xf>
    <xf numFmtId="0" fontId="0" fillId="0" borderId="12" xfId="0" applyNumberFormat="1" applyFont="1" applyBorder="1" applyAlignment="1" applyProtection="1">
      <alignment vertical="top" wrapText="1"/>
      <protection locked="0"/>
    </xf>
    <xf numFmtId="0" fontId="0" fillId="0" borderId="13" xfId="0" applyNumberFormat="1" applyFont="1" applyBorder="1" applyAlignment="1" applyProtection="1">
      <alignment vertical="top" wrapText="1"/>
      <protection locked="0"/>
    </xf>
    <xf numFmtId="0" fontId="0" fillId="0" borderId="14" xfId="0" applyNumberFormat="1" applyFont="1" applyBorder="1" applyAlignment="1" applyProtection="1">
      <alignment vertical="top" wrapText="1"/>
      <protection locked="0"/>
    </xf>
    <xf numFmtId="0" fontId="28" fillId="0" borderId="0" xfId="0" applyNumberFormat="1" applyFont="1" applyAlignment="1">
      <alignment horizontal="center"/>
    </xf>
    <xf numFmtId="0" fontId="54" fillId="0" borderId="0" xfId="0" applyNumberFormat="1" applyFont="1" applyFill="1" applyAlignment="1">
      <alignment horizontal="center"/>
    </xf>
    <xf numFmtId="0" fontId="53" fillId="0" borderId="25" xfId="49" applyFont="1" applyBorder="1" applyAlignment="1">
      <alignment horizontal="center" vertical="center"/>
    </xf>
    <xf numFmtId="0" fontId="53" fillId="0" borderId="24" xfId="49" applyFont="1" applyBorder="1" applyAlignment="1">
      <alignment horizontal="center" vertical="center"/>
    </xf>
    <xf numFmtId="0" fontId="53" fillId="0" borderId="21" xfId="49" applyFont="1" applyBorder="1" applyAlignment="1">
      <alignment horizontal="center" vertical="center"/>
    </xf>
    <xf numFmtId="0" fontId="56" fillId="0" borderId="20" xfId="49" applyFont="1" applyBorder="1" applyAlignment="1">
      <alignment horizontal="center" vertical="center"/>
    </xf>
    <xf numFmtId="0" fontId="56" fillId="0" borderId="12" xfId="49" applyFont="1" applyBorder="1" applyAlignment="1">
      <alignment horizontal="center" vertical="center"/>
    </xf>
    <xf numFmtId="0" fontId="56" fillId="0" borderId="22" xfId="49" applyFont="1" applyBorder="1" applyAlignment="1">
      <alignment horizontal="center" vertical="center"/>
    </xf>
    <xf numFmtId="0" fontId="56" fillId="0" borderId="25" xfId="49" applyFont="1" applyBorder="1" applyAlignment="1">
      <alignment horizontal="center" vertical="center"/>
    </xf>
    <xf numFmtId="0" fontId="56" fillId="0" borderId="28" xfId="49" applyFont="1" applyBorder="1" applyAlignment="1">
      <alignment horizontal="center" vertical="center"/>
    </xf>
    <xf numFmtId="0" fontId="56" fillId="0" borderId="29" xfId="49" applyFont="1" applyBorder="1" applyAlignment="1">
      <alignment horizontal="center" vertical="center"/>
    </xf>
    <xf numFmtId="0" fontId="56" fillId="0" borderId="14" xfId="49" applyFont="1" applyBorder="1" applyAlignment="1">
      <alignment horizontal="center" vertical="center"/>
    </xf>
    <xf numFmtId="0" fontId="56" fillId="0" borderId="21" xfId="49" applyFont="1" applyBorder="1" applyAlignment="1">
      <alignment horizontal="center" vertical="center"/>
    </xf>
    <xf numFmtId="0" fontId="56" fillId="0" borderId="18" xfId="49" applyFont="1" applyBorder="1" applyAlignment="1">
      <alignment horizontal="center" vertical="center"/>
    </xf>
    <xf numFmtId="0" fontId="56" fillId="0" borderId="17" xfId="49" applyFont="1" applyBorder="1" applyAlignment="1">
      <alignment horizontal="center" vertical="center"/>
    </xf>
    <xf numFmtId="0" fontId="56" fillId="0" borderId="19" xfId="49" applyFont="1" applyBorder="1" applyAlignment="1">
      <alignment horizontal="center" vertical="center"/>
    </xf>
    <xf numFmtId="0" fontId="27" fillId="24" borderId="15" xfId="0" applyNumberFormat="1" applyFont="1" applyFill="1" applyBorder="1" applyAlignment="1">
      <alignment horizontal="center" vertical="center"/>
    </xf>
    <xf numFmtId="0" fontId="27" fillId="24" borderId="16" xfId="0" applyNumberFormat="1" applyFont="1" applyFill="1" applyBorder="1" applyAlignment="1">
      <alignment horizontal="center" vertical="center"/>
    </xf>
    <xf numFmtId="0" fontId="27" fillId="24" borderId="17" xfId="0" applyNumberFormat="1" applyFont="1" applyFill="1" applyBorder="1" applyAlignment="1">
      <alignment horizontal="center" vertical="center"/>
    </xf>
    <xf numFmtId="0" fontId="27" fillId="24" borderId="10" xfId="0" applyNumberFormat="1" applyFont="1" applyFill="1" applyBorder="1" applyAlignment="1">
      <alignment horizontal="center" vertical="center"/>
    </xf>
    <xf numFmtId="0" fontId="27" fillId="24" borderId="0" xfId="0" applyNumberFormat="1" applyFont="1" applyFill="1" applyBorder="1" applyAlignment="1">
      <alignment horizontal="center" vertical="center"/>
    </xf>
    <xf numFmtId="0" fontId="27" fillId="24" borderId="11" xfId="0" applyNumberFormat="1" applyFont="1" applyFill="1" applyBorder="1" applyAlignment="1">
      <alignment horizontal="center" vertical="center"/>
    </xf>
    <xf numFmtId="0" fontId="27" fillId="24" borderId="12" xfId="0" applyNumberFormat="1" applyFont="1" applyFill="1" applyBorder="1" applyAlignment="1">
      <alignment horizontal="center" vertical="center"/>
    </xf>
    <xf numFmtId="0" fontId="27" fillId="24" borderId="13" xfId="0" applyNumberFormat="1" applyFont="1" applyFill="1" applyBorder="1" applyAlignment="1">
      <alignment horizontal="center" vertical="center"/>
    </xf>
    <xf numFmtId="0" fontId="27" fillId="24" borderId="14" xfId="0" applyNumberFormat="1" applyFont="1" applyFill="1" applyBorder="1" applyAlignment="1">
      <alignment horizontal="center" vertical="center"/>
    </xf>
    <xf numFmtId="0" fontId="48" fillId="24" borderId="18" xfId="0" applyNumberFormat="1" applyFont="1" applyFill="1" applyBorder="1" applyAlignment="1" applyProtection="1">
      <alignment horizontal="center" vertical="center"/>
      <protection locked="0"/>
    </xf>
    <xf numFmtId="0" fontId="26" fillId="24" borderId="22" xfId="0" applyNumberFormat="1" applyFont="1" applyFill="1" applyBorder="1" applyAlignment="1" applyProtection="1">
      <alignment horizontal="left" vertical="center" wrapText="1"/>
    </xf>
    <xf numFmtId="0" fontId="26" fillId="24" borderId="22" xfId="0" applyNumberFormat="1" applyFont="1" applyFill="1" applyBorder="1" applyAlignment="1" applyProtection="1">
      <alignment horizontal="left" vertical="center"/>
    </xf>
    <xf numFmtId="0" fontId="40" fillId="24" borderId="15" xfId="0" applyNumberFormat="1" applyFont="1" applyFill="1" applyBorder="1" applyAlignment="1" applyProtection="1">
      <alignment horizontal="left" vertical="top"/>
    </xf>
    <xf numFmtId="0" fontId="40" fillId="24" borderId="16" xfId="0" applyNumberFormat="1" applyFont="1" applyFill="1" applyBorder="1" applyAlignment="1" applyProtection="1">
      <alignment horizontal="left" vertical="top"/>
    </xf>
    <xf numFmtId="0" fontId="40" fillId="24" borderId="12" xfId="0" applyNumberFormat="1" applyFont="1" applyFill="1" applyBorder="1" applyAlignment="1" applyProtection="1">
      <alignment horizontal="left" vertical="top"/>
    </xf>
    <xf numFmtId="0" fontId="40" fillId="24" borderId="13" xfId="0" applyNumberFormat="1" applyFont="1" applyFill="1" applyBorder="1" applyAlignment="1" applyProtection="1">
      <alignment horizontal="left" vertical="top"/>
    </xf>
    <xf numFmtId="188" fontId="0" fillId="24" borderId="16" xfId="0" applyNumberFormat="1" applyFont="1" applyFill="1" applyBorder="1" applyAlignment="1">
      <alignment horizontal="right" vertical="center"/>
    </xf>
    <xf numFmtId="188" fontId="0" fillId="24" borderId="13" xfId="0" applyNumberFormat="1" applyFont="1" applyFill="1" applyBorder="1" applyAlignment="1">
      <alignment horizontal="right" vertical="center"/>
    </xf>
    <xf numFmtId="0" fontId="91" fillId="24" borderId="0" xfId="0" applyNumberFormat="1" applyFont="1" applyFill="1" applyAlignment="1">
      <alignment horizontal="center" vertical="center"/>
    </xf>
    <xf numFmtId="0" fontId="26" fillId="24" borderId="0" xfId="0" applyNumberFormat="1" applyFont="1" applyFill="1" applyAlignment="1">
      <alignment horizontal="left"/>
    </xf>
    <xf numFmtId="0" fontId="70" fillId="24" borderId="138" xfId="0" applyFont="1" applyFill="1" applyBorder="1" applyAlignment="1">
      <alignment horizontal="center" vertical="center"/>
    </xf>
    <xf numFmtId="0" fontId="70" fillId="24" borderId="16" xfId="0" applyFont="1" applyFill="1" applyBorder="1" applyAlignment="1">
      <alignment horizontal="center" vertical="center"/>
    </xf>
    <xf numFmtId="0" fontId="70" fillId="24" borderId="17" xfId="0" applyFont="1" applyFill="1" applyBorder="1" applyAlignment="1">
      <alignment horizontal="center" vertical="center"/>
    </xf>
    <xf numFmtId="0" fontId="70" fillId="24" borderId="139" xfId="0" applyFont="1" applyFill="1" applyBorder="1" applyAlignment="1">
      <alignment horizontal="center" vertical="center"/>
    </xf>
    <xf numFmtId="0" fontId="70" fillId="24" borderId="13" xfId="0" applyFont="1" applyFill="1" applyBorder="1" applyAlignment="1">
      <alignment horizontal="center" vertical="center"/>
    </xf>
    <xf numFmtId="0" fontId="70" fillId="24" borderId="14" xfId="0" applyFont="1" applyFill="1" applyBorder="1" applyAlignment="1">
      <alignment horizontal="center" vertical="center"/>
    </xf>
    <xf numFmtId="0" fontId="27" fillId="24" borderId="15" xfId="0" applyFont="1" applyFill="1" applyBorder="1" applyAlignment="1">
      <alignment horizontal="center" vertical="center"/>
    </xf>
    <xf numFmtId="0" fontId="27" fillId="24" borderId="16" xfId="0" applyFont="1" applyFill="1" applyBorder="1" applyAlignment="1">
      <alignment horizontal="center" vertical="center"/>
    </xf>
    <xf numFmtId="0" fontId="27" fillId="24" borderId="140" xfId="0" applyFont="1" applyFill="1" applyBorder="1" applyAlignment="1">
      <alignment horizontal="center" vertical="center"/>
    </xf>
    <xf numFmtId="0" fontId="27" fillId="24" borderId="12" xfId="0" applyFont="1" applyFill="1" applyBorder="1" applyAlignment="1">
      <alignment horizontal="center" vertical="center"/>
    </xf>
    <xf numFmtId="0" fontId="27" fillId="24" borderId="13" xfId="0" applyFont="1" applyFill="1" applyBorder="1" applyAlignment="1">
      <alignment horizontal="center" vertical="center"/>
    </xf>
    <xf numFmtId="0" fontId="27" fillId="24" borderId="141" xfId="0" applyFont="1" applyFill="1" applyBorder="1" applyAlignment="1">
      <alignment horizontal="center" vertical="center"/>
    </xf>
    <xf numFmtId="0" fontId="40" fillId="24" borderId="15" xfId="0" applyFont="1" applyFill="1" applyBorder="1" applyAlignment="1">
      <alignment horizontal="right" vertical="center" wrapText="1"/>
    </xf>
    <xf numFmtId="0" fontId="40" fillId="24" borderId="16" xfId="0" applyFont="1" applyFill="1" applyBorder="1" applyAlignment="1">
      <alignment horizontal="right" vertical="center" wrapText="1"/>
    </xf>
    <xf numFmtId="0" fontId="40" fillId="24" borderId="140" xfId="0" applyFont="1" applyFill="1" applyBorder="1" applyAlignment="1">
      <alignment horizontal="right" vertical="center" wrapText="1"/>
    </xf>
    <xf numFmtId="0" fontId="40" fillId="24" borderId="12" xfId="0" applyFont="1" applyFill="1" applyBorder="1" applyAlignment="1">
      <alignment horizontal="right" vertical="center" wrapText="1"/>
    </xf>
    <xf numFmtId="0" fontId="40" fillId="24" borderId="13" xfId="0" applyFont="1" applyFill="1" applyBorder="1" applyAlignment="1">
      <alignment horizontal="right" vertical="center" wrapText="1"/>
    </xf>
    <xf numFmtId="0" fontId="40" fillId="24" borderId="141" xfId="0" applyFont="1" applyFill="1" applyBorder="1" applyAlignment="1">
      <alignment horizontal="right" vertical="center" wrapText="1"/>
    </xf>
    <xf numFmtId="0" fontId="27" fillId="24" borderId="138" xfId="0" applyFont="1" applyFill="1" applyBorder="1" applyAlignment="1">
      <alignment horizontal="right" vertical="center"/>
    </xf>
    <xf numFmtId="0" fontId="27" fillId="24" borderId="16" xfId="0" applyFont="1" applyFill="1" applyBorder="1" applyAlignment="1">
      <alignment horizontal="right" vertical="center"/>
    </xf>
    <xf numFmtId="0" fontId="27" fillId="24" borderId="140" xfId="0" applyFont="1" applyFill="1" applyBorder="1" applyAlignment="1">
      <alignment horizontal="right" vertical="center"/>
    </xf>
    <xf numFmtId="0" fontId="27" fillId="24" borderId="139" xfId="0" applyFont="1" applyFill="1" applyBorder="1" applyAlignment="1">
      <alignment horizontal="right" vertical="center"/>
    </xf>
    <xf numFmtId="0" fontId="27" fillId="24" borderId="13" xfId="0" applyFont="1" applyFill="1" applyBorder="1" applyAlignment="1">
      <alignment horizontal="right" vertical="center"/>
    </xf>
    <xf numFmtId="0" fontId="27" fillId="24" borderId="141" xfId="0" applyFont="1" applyFill="1" applyBorder="1" applyAlignment="1">
      <alignment horizontal="right" vertical="center"/>
    </xf>
    <xf numFmtId="0" fontId="27" fillId="24" borderId="15" xfId="0" applyNumberFormat="1" applyFont="1" applyFill="1" applyBorder="1" applyAlignment="1">
      <alignment horizontal="center" vertical="center" wrapText="1"/>
    </xf>
    <xf numFmtId="0" fontId="27" fillId="24" borderId="16" xfId="0" applyNumberFormat="1" applyFont="1" applyFill="1" applyBorder="1" applyAlignment="1">
      <alignment horizontal="center" vertical="center" wrapText="1"/>
    </xf>
    <xf numFmtId="0" fontId="27" fillId="24" borderId="17" xfId="0" applyNumberFormat="1" applyFont="1" applyFill="1" applyBorder="1" applyAlignment="1">
      <alignment horizontal="center" vertical="center" wrapText="1"/>
    </xf>
    <xf numFmtId="0" fontId="27" fillId="24" borderId="10" xfId="0" applyNumberFormat="1" applyFont="1" applyFill="1" applyBorder="1" applyAlignment="1">
      <alignment horizontal="center" vertical="center" wrapText="1"/>
    </xf>
    <xf numFmtId="0" fontId="27" fillId="24" borderId="0" xfId="0" applyNumberFormat="1" applyFont="1" applyFill="1" applyBorder="1" applyAlignment="1">
      <alignment horizontal="center" vertical="center" wrapText="1"/>
    </xf>
    <xf numFmtId="0" fontId="27" fillId="24" borderId="11" xfId="0" applyNumberFormat="1" applyFont="1" applyFill="1" applyBorder="1" applyAlignment="1">
      <alignment horizontal="center" vertical="center" wrapText="1"/>
    </xf>
    <xf numFmtId="0" fontId="27" fillId="24" borderId="12" xfId="0" applyNumberFormat="1" applyFont="1" applyFill="1" applyBorder="1" applyAlignment="1">
      <alignment horizontal="center" vertical="center" wrapText="1"/>
    </xf>
    <xf numFmtId="0" fontId="27" fillId="24" borderId="13" xfId="0" applyNumberFormat="1" applyFont="1" applyFill="1" applyBorder="1" applyAlignment="1">
      <alignment horizontal="center" vertical="center" wrapText="1"/>
    </xf>
    <xf numFmtId="0" fontId="27" fillId="24" borderId="14" xfId="0" applyNumberFormat="1" applyFont="1" applyFill="1" applyBorder="1" applyAlignment="1">
      <alignment horizontal="center" vertical="center" wrapText="1"/>
    </xf>
    <xf numFmtId="0" fontId="61" fillId="24" borderId="0" xfId="68" applyNumberFormat="1" applyFont="1" applyFill="1" applyBorder="1" applyAlignment="1">
      <alignment horizontal="left" vertical="center" wrapText="1"/>
    </xf>
    <xf numFmtId="0" fontId="67" fillId="24" borderId="0" xfId="68" applyNumberFormat="1" applyFont="1" applyFill="1" applyBorder="1" applyAlignment="1">
      <alignment horizontal="center" vertical="center" textRotation="180"/>
    </xf>
    <xf numFmtId="180" fontId="61" fillId="29" borderId="126" xfId="68" applyNumberFormat="1" applyFont="1" applyFill="1" applyBorder="1" applyAlignment="1">
      <alignment vertical="center" wrapText="1"/>
    </xf>
    <xf numFmtId="180" fontId="61" fillId="29" borderId="61" xfId="68" applyNumberFormat="1" applyFont="1" applyFill="1" applyBorder="1" applyAlignment="1">
      <alignment vertical="center" wrapText="1"/>
    </xf>
    <xf numFmtId="180" fontId="61" fillId="29" borderId="101" xfId="68" applyNumberFormat="1" applyFont="1" applyFill="1" applyBorder="1" applyAlignment="1">
      <alignment vertical="center" wrapText="1"/>
    </xf>
    <xf numFmtId="184" fontId="61" fillId="29" borderId="126" xfId="68" applyNumberFormat="1" applyFont="1" applyFill="1" applyBorder="1" applyAlignment="1">
      <alignment vertical="center" wrapText="1"/>
    </xf>
    <xf numFmtId="184" fontId="61" fillId="29" borderId="61" xfId="68" applyNumberFormat="1" applyFont="1" applyFill="1" applyBorder="1" applyAlignment="1">
      <alignment vertical="center" wrapText="1"/>
    </xf>
    <xf numFmtId="184" fontId="61" fillId="29" borderId="129" xfId="68" applyNumberFormat="1" applyFont="1" applyFill="1" applyBorder="1" applyAlignment="1">
      <alignment vertical="center" wrapText="1"/>
    </xf>
    <xf numFmtId="0" fontId="61" fillId="29" borderId="60" xfId="68" applyNumberFormat="1" applyFont="1" applyFill="1" applyBorder="1" applyAlignment="1">
      <alignment vertical="center" wrapText="1"/>
    </xf>
    <xf numFmtId="0" fontId="61" fillId="29" borderId="101" xfId="68" applyNumberFormat="1" applyFont="1" applyFill="1" applyBorder="1" applyAlignment="1">
      <alignment vertical="center" wrapText="1"/>
    </xf>
    <xf numFmtId="0" fontId="61" fillId="29" borderId="126" xfId="68" applyNumberFormat="1" applyFont="1" applyFill="1" applyBorder="1" applyAlignment="1">
      <alignment vertical="center" wrapText="1"/>
    </xf>
    <xf numFmtId="0" fontId="61" fillId="29" borderId="61" xfId="68" applyNumberFormat="1" applyFont="1" applyFill="1" applyBorder="1" applyAlignment="1">
      <alignment vertical="center" wrapText="1"/>
    </xf>
    <xf numFmtId="0" fontId="61" fillId="29" borderId="126" xfId="68" applyNumberFormat="1" applyFont="1" applyFill="1" applyBorder="1" applyAlignment="1">
      <alignment horizontal="center" vertical="center"/>
    </xf>
    <xf numFmtId="0" fontId="61" fillId="29" borderId="61" xfId="68" applyNumberFormat="1" applyFont="1" applyFill="1" applyBorder="1" applyAlignment="1">
      <alignment horizontal="center" vertical="center"/>
    </xf>
    <xf numFmtId="0" fontId="61" fillId="29" borderId="101" xfId="68" applyNumberFormat="1" applyFont="1" applyFill="1" applyBorder="1" applyAlignment="1">
      <alignment horizontal="center" vertical="center"/>
    </xf>
    <xf numFmtId="0" fontId="61" fillId="29" borderId="126" xfId="68" applyNumberFormat="1" applyFont="1" applyFill="1" applyBorder="1" applyAlignment="1">
      <alignment horizontal="center" vertical="center" wrapText="1"/>
    </xf>
    <xf numFmtId="0" fontId="61" fillId="29" borderId="61" xfId="68" applyNumberFormat="1" applyFont="1" applyFill="1" applyBorder="1" applyAlignment="1">
      <alignment horizontal="center" vertical="center" wrapText="1"/>
    </xf>
    <xf numFmtId="0" fontId="61" fillId="29" borderId="101" xfId="68" applyNumberFormat="1" applyFont="1" applyFill="1" applyBorder="1" applyAlignment="1">
      <alignment horizontal="center" vertical="center" wrapText="1"/>
    </xf>
    <xf numFmtId="0" fontId="61" fillId="29" borderId="55" xfId="68" applyNumberFormat="1" applyFont="1" applyFill="1" applyBorder="1" applyAlignment="1">
      <alignment vertical="center" wrapText="1"/>
    </xf>
    <xf numFmtId="0" fontId="61" fillId="29" borderId="21" xfId="68" applyNumberFormat="1" applyFont="1" applyFill="1" applyBorder="1" applyAlignment="1">
      <alignment vertical="center" wrapText="1"/>
    </xf>
    <xf numFmtId="0" fontId="61" fillId="29" borderId="25" xfId="68" applyNumberFormat="1" applyFont="1" applyFill="1" applyBorder="1" applyAlignment="1">
      <alignment vertical="center" wrapText="1"/>
    </xf>
    <xf numFmtId="0" fontId="61" fillId="29" borderId="24" xfId="68" applyNumberFormat="1" applyFont="1" applyFill="1" applyBorder="1" applyAlignment="1">
      <alignment vertical="center" wrapText="1"/>
    </xf>
    <xf numFmtId="0" fontId="61" fillId="29" borderId="25" xfId="68" applyNumberFormat="1" applyFont="1" applyFill="1" applyBorder="1" applyAlignment="1">
      <alignment horizontal="center" vertical="center"/>
    </xf>
    <xf numFmtId="0" fontId="61" fillId="29" borderId="24" xfId="68" applyNumberFormat="1" applyFont="1" applyFill="1" applyBorder="1" applyAlignment="1">
      <alignment horizontal="center" vertical="center"/>
    </xf>
    <xf numFmtId="0" fontId="61" fillId="29" borderId="21" xfId="68" applyNumberFormat="1" applyFont="1" applyFill="1" applyBorder="1" applyAlignment="1">
      <alignment horizontal="center" vertical="center"/>
    </xf>
    <xf numFmtId="0" fontId="61" fillId="29" borderId="25" xfId="68" applyNumberFormat="1" applyFont="1" applyFill="1" applyBorder="1" applyAlignment="1">
      <alignment horizontal="center" vertical="center" wrapText="1"/>
    </xf>
    <xf numFmtId="0" fontId="61" fillId="29" borderId="24" xfId="68" applyNumberFormat="1" applyFont="1" applyFill="1" applyBorder="1" applyAlignment="1">
      <alignment horizontal="center" vertical="center" wrapText="1"/>
    </xf>
    <xf numFmtId="0" fontId="61" fillId="29" borderId="21" xfId="68" applyNumberFormat="1" applyFont="1" applyFill="1" applyBorder="1" applyAlignment="1">
      <alignment horizontal="center" vertical="center" wrapText="1"/>
    </xf>
    <xf numFmtId="180" fontId="61" fillId="29" borderId="25" xfId="68" applyNumberFormat="1" applyFont="1" applyFill="1" applyBorder="1" applyAlignment="1">
      <alignment vertical="center" wrapText="1"/>
    </xf>
    <xf numFmtId="180" fontId="61" fillId="29" borderId="24" xfId="68" applyNumberFormat="1" applyFont="1" applyFill="1" applyBorder="1" applyAlignment="1">
      <alignment vertical="center" wrapText="1"/>
    </xf>
    <xf numFmtId="180" fontId="61" fillId="29" borderId="21" xfId="68" applyNumberFormat="1" applyFont="1" applyFill="1" applyBorder="1" applyAlignment="1">
      <alignment vertical="center" wrapText="1"/>
    </xf>
    <xf numFmtId="184" fontId="61" fillId="29" borderId="25" xfId="68" applyNumberFormat="1" applyFont="1" applyFill="1" applyBorder="1" applyAlignment="1">
      <alignment vertical="center" wrapText="1"/>
    </xf>
    <xf numFmtId="184" fontId="61" fillId="29" borderId="24" xfId="68" applyNumberFormat="1" applyFont="1" applyFill="1" applyBorder="1" applyAlignment="1">
      <alignment vertical="center" wrapText="1"/>
    </xf>
    <xf numFmtId="184" fontId="61" fillId="29" borderId="125" xfId="68" applyNumberFormat="1" applyFont="1" applyFill="1" applyBorder="1" applyAlignment="1">
      <alignment vertical="center" wrapText="1"/>
    </xf>
    <xf numFmtId="181" fontId="62" fillId="0" borderId="112" xfId="68" applyNumberFormat="1" applyFont="1" applyFill="1" applyBorder="1" applyAlignment="1">
      <alignment horizontal="right" vertical="center"/>
    </xf>
    <xf numFmtId="181" fontId="62" fillId="0" borderId="62" xfId="68" applyNumberFormat="1" applyFont="1" applyFill="1" applyBorder="1" applyAlignment="1">
      <alignment horizontal="right" vertical="center"/>
    </xf>
    <xf numFmtId="0" fontId="61" fillId="24" borderId="0" xfId="68" applyNumberFormat="1" applyFont="1" applyFill="1" applyBorder="1" applyAlignment="1">
      <alignment horizontal="center" vertical="center"/>
    </xf>
    <xf numFmtId="180" fontId="61" fillId="29" borderId="107" xfId="68" applyNumberFormat="1" applyFont="1" applyFill="1" applyBorder="1" applyAlignment="1">
      <alignment vertical="center" wrapText="1"/>
    </xf>
    <xf numFmtId="180" fontId="61" fillId="29" borderId="59" xfId="68" applyNumberFormat="1" applyFont="1" applyFill="1" applyBorder="1" applyAlignment="1">
      <alignment vertical="center" wrapText="1"/>
    </xf>
    <xf numFmtId="180" fontId="61" fillId="29" borderId="108" xfId="68" applyNumberFormat="1" applyFont="1" applyFill="1" applyBorder="1" applyAlignment="1">
      <alignment vertical="center" wrapText="1"/>
    </xf>
    <xf numFmtId="184" fontId="61" fillId="29" borderId="107" xfId="68" applyNumberFormat="1" applyFont="1" applyFill="1" applyBorder="1" applyAlignment="1">
      <alignment vertical="center" wrapText="1"/>
    </xf>
    <xf numFmtId="184" fontId="61" fillId="29" borderId="59" xfId="68" applyNumberFormat="1" applyFont="1" applyFill="1" applyBorder="1" applyAlignment="1">
      <alignment vertical="center" wrapText="1"/>
    </xf>
    <xf numFmtId="184" fontId="61" fillId="29" borderId="109" xfId="68" applyNumberFormat="1" applyFont="1" applyFill="1" applyBorder="1" applyAlignment="1">
      <alignment vertical="center" wrapText="1"/>
    </xf>
    <xf numFmtId="0" fontId="61" fillId="26" borderId="58" xfId="68" applyNumberFormat="1" applyFont="1" applyFill="1" applyBorder="1" applyAlignment="1">
      <alignment horizontal="center" vertical="center"/>
    </xf>
    <xf numFmtId="0" fontId="61" fillId="26" borderId="108" xfId="68" applyNumberFormat="1" applyFont="1" applyFill="1" applyBorder="1" applyAlignment="1">
      <alignment horizontal="center" vertical="center"/>
    </xf>
    <xf numFmtId="181" fontId="61" fillId="29" borderId="58" xfId="68" applyNumberFormat="1" applyFont="1" applyFill="1" applyBorder="1" applyAlignment="1">
      <alignment horizontal="right" vertical="center"/>
    </xf>
    <xf numFmtId="181" fontId="61" fillId="29" borderId="108" xfId="68" applyNumberFormat="1" applyFont="1" applyFill="1" applyBorder="1" applyAlignment="1">
      <alignment horizontal="right" vertical="center"/>
    </xf>
    <xf numFmtId="181" fontId="62" fillId="0" borderId="107" xfId="68" applyNumberFormat="1" applyFont="1" applyFill="1" applyBorder="1" applyAlignment="1">
      <alignment horizontal="right" vertical="center"/>
    </xf>
    <xf numFmtId="181" fontId="62" fillId="0" borderId="109" xfId="68" applyNumberFormat="1" applyFont="1" applyFill="1" applyBorder="1" applyAlignment="1">
      <alignment horizontal="right" vertical="center"/>
    </xf>
    <xf numFmtId="0" fontId="61" fillId="29" borderId="58" xfId="68" applyNumberFormat="1" applyFont="1" applyFill="1" applyBorder="1" applyAlignment="1">
      <alignment vertical="center" wrapText="1"/>
    </xf>
    <xf numFmtId="0" fontId="61" fillId="29" borderId="108" xfId="68" applyNumberFormat="1" applyFont="1" applyFill="1" applyBorder="1" applyAlignment="1">
      <alignment vertical="center" wrapText="1"/>
    </xf>
    <xf numFmtId="0" fontId="61" fillId="29" borderId="107" xfId="68" applyNumberFormat="1" applyFont="1" applyFill="1" applyBorder="1" applyAlignment="1">
      <alignment vertical="center" wrapText="1"/>
    </xf>
    <xf numFmtId="0" fontId="61" fillId="29" borderId="59" xfId="68" applyNumberFormat="1" applyFont="1" applyFill="1" applyBorder="1" applyAlignment="1">
      <alignment vertical="center" wrapText="1"/>
    </xf>
    <xf numFmtId="0" fontId="61" fillId="29" borderId="107" xfId="68" applyNumberFormat="1" applyFont="1" applyFill="1" applyBorder="1" applyAlignment="1">
      <alignment horizontal="center" vertical="center"/>
    </xf>
    <xf numFmtId="0" fontId="61" fillId="29" borderId="59" xfId="68" applyNumberFormat="1" applyFont="1" applyFill="1" applyBorder="1" applyAlignment="1">
      <alignment horizontal="center" vertical="center"/>
    </xf>
    <xf numFmtId="0" fontId="61" fillId="29" borderId="108" xfId="68" applyNumberFormat="1" applyFont="1" applyFill="1" applyBorder="1" applyAlignment="1">
      <alignment horizontal="center" vertical="center"/>
    </xf>
    <xf numFmtId="0" fontId="61" fillId="29" borderId="107" xfId="68" applyNumberFormat="1" applyFont="1" applyFill="1" applyBorder="1" applyAlignment="1">
      <alignment horizontal="center" vertical="center" wrapText="1"/>
    </xf>
    <xf numFmtId="0" fontId="61" fillId="29" borderId="59" xfId="68" applyNumberFormat="1" applyFont="1" applyFill="1" applyBorder="1" applyAlignment="1">
      <alignment horizontal="center" vertical="center" wrapText="1"/>
    </xf>
    <xf numFmtId="0" fontId="61" fillId="29" borderId="108" xfId="68" applyNumberFormat="1" applyFont="1" applyFill="1" applyBorder="1" applyAlignment="1">
      <alignment horizontal="center" vertical="center" wrapText="1"/>
    </xf>
    <xf numFmtId="0" fontId="61" fillId="26" borderId="111" xfId="68" applyNumberFormat="1" applyFont="1" applyFill="1" applyBorder="1" applyAlignment="1">
      <alignment horizontal="center" vertical="center"/>
    </xf>
    <xf numFmtId="0" fontId="61" fillId="26" borderId="112" xfId="68" applyNumberFormat="1" applyFont="1" applyFill="1" applyBorder="1" applyAlignment="1">
      <alignment horizontal="center" vertical="center"/>
    </xf>
    <xf numFmtId="181" fontId="61" fillId="29" borderId="101" xfId="68" applyNumberFormat="1" applyFont="1" applyFill="1" applyBorder="1" applyAlignment="1">
      <alignment horizontal="right" vertical="center"/>
    </xf>
    <xf numFmtId="0" fontId="61" fillId="29" borderId="112" xfId="68" applyNumberFormat="1" applyFont="1" applyFill="1" applyBorder="1" applyAlignment="1">
      <alignment horizontal="right" vertical="center"/>
    </xf>
    <xf numFmtId="0" fontId="60" fillId="26" borderId="131" xfId="68" applyNumberFormat="1" applyFont="1" applyFill="1" applyBorder="1" applyAlignment="1">
      <alignment horizontal="center" vertical="center" wrapText="1"/>
    </xf>
    <xf numFmtId="0" fontId="60" fillId="26" borderId="53" xfId="68" applyNumberFormat="1" applyFont="1" applyFill="1" applyBorder="1" applyAlignment="1">
      <alignment horizontal="center" vertical="center" wrapText="1"/>
    </xf>
    <xf numFmtId="0" fontId="60" fillId="26" borderId="130" xfId="68" applyNumberFormat="1" applyFont="1" applyFill="1" applyBorder="1" applyAlignment="1">
      <alignment horizontal="center" vertical="center" wrapText="1"/>
    </xf>
    <xf numFmtId="0" fontId="60" fillId="26" borderId="135" xfId="68" applyNumberFormat="1" applyFont="1" applyFill="1" applyBorder="1" applyAlignment="1">
      <alignment horizontal="center" vertical="center" wrapText="1"/>
    </xf>
    <xf numFmtId="0" fontId="60" fillId="26" borderId="136" xfId="68" applyNumberFormat="1" applyFont="1" applyFill="1" applyBorder="1" applyAlignment="1">
      <alignment horizontal="center" vertical="center" wrapText="1"/>
    </xf>
    <xf numFmtId="0" fontId="60" fillId="26" borderId="134" xfId="68" applyNumberFormat="1" applyFont="1" applyFill="1" applyBorder="1" applyAlignment="1">
      <alignment horizontal="center" vertical="center" wrapText="1"/>
    </xf>
    <xf numFmtId="0" fontId="61" fillId="26" borderId="131" xfId="68" applyNumberFormat="1" applyFont="1" applyFill="1" applyBorder="1" applyAlignment="1">
      <alignment horizontal="center" vertical="center" wrapText="1"/>
    </xf>
    <xf numFmtId="0" fontId="61" fillId="26" borderId="53" xfId="68" applyNumberFormat="1" applyFont="1" applyFill="1" applyBorder="1" applyAlignment="1">
      <alignment horizontal="center" vertical="center" wrapText="1"/>
    </xf>
    <xf numFmtId="0" fontId="61" fillId="26" borderId="132" xfId="68" applyNumberFormat="1" applyFont="1" applyFill="1" applyBorder="1" applyAlignment="1">
      <alignment horizontal="center" vertical="center" wrapText="1"/>
    </xf>
    <xf numFmtId="0" fontId="61" fillId="26" borderId="135" xfId="68" applyNumberFormat="1" applyFont="1" applyFill="1" applyBorder="1" applyAlignment="1">
      <alignment horizontal="center" vertical="center" wrapText="1"/>
    </xf>
    <xf numFmtId="0" fontId="61" fillId="26" borderId="136" xfId="68" applyNumberFormat="1" applyFont="1" applyFill="1" applyBorder="1" applyAlignment="1">
      <alignment horizontal="center" vertical="center" wrapText="1"/>
    </xf>
    <xf numFmtId="0" fontId="61" fillId="26" borderId="137" xfId="68" applyNumberFormat="1" applyFont="1" applyFill="1" applyBorder="1" applyAlignment="1">
      <alignment horizontal="center" vertical="center" wrapText="1"/>
    </xf>
    <xf numFmtId="0" fontId="61" fillId="26" borderId="56" xfId="68" applyNumberFormat="1" applyFont="1" applyFill="1" applyBorder="1" applyAlignment="1">
      <alignment horizontal="center" vertical="center"/>
    </xf>
    <xf numFmtId="0" fontId="61" fillId="26" borderId="57" xfId="68" applyNumberFormat="1" applyFont="1" applyFill="1" applyBorder="1" applyAlignment="1">
      <alignment horizontal="center" vertical="center"/>
    </xf>
    <xf numFmtId="0" fontId="61" fillId="26" borderId="118" xfId="68" applyNumberFormat="1" applyFont="1" applyFill="1" applyBorder="1" applyAlignment="1">
      <alignment horizontal="center" vertical="center"/>
    </xf>
    <xf numFmtId="0" fontId="61" fillId="26" borderId="116" xfId="68" applyNumberFormat="1" applyFont="1" applyFill="1" applyBorder="1" applyAlignment="1">
      <alignment horizontal="center" vertical="center"/>
    </xf>
    <xf numFmtId="0" fontId="61" fillId="26" borderId="117" xfId="68" applyNumberFormat="1" applyFont="1" applyFill="1" applyBorder="1" applyAlignment="1">
      <alignment horizontal="center" vertical="center"/>
    </xf>
    <xf numFmtId="0" fontId="61" fillId="26" borderId="52" xfId="68" applyNumberFormat="1" applyFont="1" applyFill="1" applyBorder="1" applyAlignment="1">
      <alignment horizontal="center" vertical="center" wrapText="1"/>
    </xf>
    <xf numFmtId="0" fontId="61" fillId="26" borderId="130" xfId="68" applyNumberFormat="1" applyFont="1" applyFill="1" applyBorder="1" applyAlignment="1">
      <alignment horizontal="center" vertical="center" wrapText="1"/>
    </xf>
    <xf numFmtId="0" fontId="61" fillId="26" borderId="133" xfId="68" applyNumberFormat="1" applyFont="1" applyFill="1" applyBorder="1" applyAlignment="1">
      <alignment horizontal="center" vertical="center" wrapText="1"/>
    </xf>
    <xf numFmtId="0" fontId="61" fillId="26" borderId="134" xfId="68" applyNumberFormat="1" applyFont="1" applyFill="1" applyBorder="1" applyAlignment="1">
      <alignment horizontal="center" vertical="center" wrapText="1"/>
    </xf>
    <xf numFmtId="0" fontId="61" fillId="24" borderId="55" xfId="68" applyNumberFormat="1" applyFont="1" applyFill="1" applyBorder="1" applyAlignment="1">
      <alignment vertical="center" wrapText="1"/>
    </xf>
    <xf numFmtId="0" fontId="61" fillId="24" borderId="24" xfId="68" applyFont="1" applyFill="1" applyBorder="1" applyAlignment="1">
      <alignment vertical="center" wrapText="1"/>
    </xf>
    <xf numFmtId="0" fontId="61" fillId="24" borderId="21" xfId="68" applyFont="1" applyFill="1" applyBorder="1" applyAlignment="1">
      <alignment vertical="center" wrapText="1"/>
    </xf>
    <xf numFmtId="0" fontId="61" fillId="24" borderId="25" xfId="68" applyNumberFormat="1" applyFont="1" applyFill="1" applyBorder="1" applyAlignment="1">
      <alignment horizontal="center" vertical="center" wrapText="1"/>
    </xf>
    <xf numFmtId="0" fontId="61" fillId="24" borderId="24" xfId="68" applyFont="1" applyFill="1" applyBorder="1" applyAlignment="1">
      <alignment horizontal="center" vertical="center" wrapText="1"/>
    </xf>
    <xf numFmtId="0" fontId="61" fillId="24" borderId="21" xfId="68" applyFont="1" applyFill="1" applyBorder="1" applyAlignment="1">
      <alignment horizontal="center" vertical="center" wrapText="1"/>
    </xf>
    <xf numFmtId="181" fontId="61" fillId="0" borderId="25" xfId="68" applyNumberFormat="1" applyFont="1" applyFill="1" applyBorder="1" applyAlignment="1">
      <alignment horizontal="right" vertical="center" wrapText="1"/>
    </xf>
    <xf numFmtId="181" fontId="61" fillId="0" borderId="24" xfId="68" applyNumberFormat="1" applyFont="1" applyFill="1" applyBorder="1" applyAlignment="1">
      <alignment horizontal="right" vertical="center" wrapText="1"/>
    </xf>
    <xf numFmtId="181" fontId="61" fillId="0" borderId="21" xfId="68" applyNumberFormat="1" applyFont="1" applyFill="1" applyBorder="1" applyAlignment="1">
      <alignment horizontal="right" vertical="center" wrapText="1"/>
    </xf>
    <xf numFmtId="0" fontId="61" fillId="24" borderId="25" xfId="61" applyFont="1" applyFill="1" applyBorder="1" applyAlignment="1">
      <alignment horizontal="center" vertical="center" wrapText="1"/>
    </xf>
    <xf numFmtId="0" fontId="61" fillId="24" borderId="24" xfId="61" applyFont="1" applyFill="1" applyBorder="1" applyAlignment="1">
      <alignment horizontal="center" vertical="center" wrapText="1"/>
    </xf>
    <xf numFmtId="0" fontId="61" fillId="24" borderId="176" xfId="68" applyNumberFormat="1" applyFont="1" applyFill="1" applyBorder="1" applyAlignment="1">
      <alignment vertical="center" wrapText="1"/>
    </xf>
    <xf numFmtId="0" fontId="61" fillId="24" borderId="22" xfId="68" applyFont="1" applyFill="1" applyBorder="1" applyAlignment="1">
      <alignment vertical="center" wrapText="1"/>
    </xf>
    <xf numFmtId="0" fontId="64" fillId="24" borderId="22" xfId="68" applyNumberFormat="1" applyFont="1" applyFill="1" applyBorder="1" applyAlignment="1">
      <alignment horizontal="center" vertical="center" wrapText="1"/>
    </xf>
    <xf numFmtId="181" fontId="61" fillId="0" borderId="22" xfId="68" applyNumberFormat="1" applyFont="1" applyFill="1" applyBorder="1" applyAlignment="1">
      <alignment horizontal="right" vertical="center" wrapText="1"/>
    </xf>
    <xf numFmtId="0" fontId="61" fillId="24" borderId="22" xfId="61" applyFont="1" applyFill="1" applyBorder="1" applyAlignment="1">
      <alignment horizontal="center" vertical="center" wrapText="1"/>
    </xf>
    <xf numFmtId="0" fontId="61" fillId="24" borderId="122" xfId="68" applyNumberFormat="1" applyFont="1" applyFill="1" applyBorder="1" applyAlignment="1">
      <alignment horizontal="left" vertical="center" wrapText="1"/>
    </xf>
    <xf numFmtId="0" fontId="61" fillId="24" borderId="16" xfId="68" applyNumberFormat="1" applyFont="1" applyFill="1" applyBorder="1" applyAlignment="1">
      <alignment horizontal="left" vertical="center" wrapText="1"/>
    </xf>
    <xf numFmtId="0" fontId="61" fillId="24" borderId="17" xfId="68" applyNumberFormat="1" applyFont="1" applyFill="1" applyBorder="1" applyAlignment="1">
      <alignment horizontal="left" vertical="center" wrapText="1"/>
    </xf>
    <xf numFmtId="0" fontId="61" fillId="24" borderId="124" xfId="68" applyNumberFormat="1" applyFont="1" applyFill="1" applyBorder="1" applyAlignment="1">
      <alignment horizontal="left" vertical="center" wrapText="1"/>
    </xf>
    <xf numFmtId="0" fontId="61" fillId="24" borderId="13" xfId="68" applyNumberFormat="1" applyFont="1" applyFill="1" applyBorder="1" applyAlignment="1">
      <alignment horizontal="left" vertical="center" wrapText="1"/>
    </xf>
    <xf numFmtId="0" fontId="61" fillId="24" borderId="14" xfId="68" applyNumberFormat="1" applyFont="1" applyFill="1" applyBorder="1" applyAlignment="1">
      <alignment horizontal="left" vertical="center" wrapText="1"/>
    </xf>
    <xf numFmtId="0" fontId="61" fillId="24" borderId="122" xfId="68" applyNumberFormat="1" applyFont="1" applyFill="1" applyBorder="1" applyAlignment="1">
      <alignment vertical="center" wrapText="1"/>
    </xf>
    <xf numFmtId="0" fontId="61" fillId="24" borderId="16" xfId="68" applyFont="1" applyFill="1" applyBorder="1" applyAlignment="1">
      <alignment vertical="center" wrapText="1"/>
    </xf>
    <xf numFmtId="0" fontId="61" fillId="24" borderId="17" xfId="68" applyFont="1" applyFill="1" applyBorder="1" applyAlignment="1">
      <alignment vertical="center" wrapText="1"/>
    </xf>
    <xf numFmtId="0" fontId="61" fillId="24" borderId="124" xfId="68" applyFont="1" applyFill="1" applyBorder="1" applyAlignment="1">
      <alignment vertical="center" wrapText="1"/>
    </xf>
    <xf numFmtId="0" fontId="61" fillId="24" borderId="13" xfId="68" applyFont="1" applyFill="1" applyBorder="1" applyAlignment="1">
      <alignment vertical="center" wrapText="1"/>
    </xf>
    <xf numFmtId="0" fontId="61" fillId="24" borderId="14" xfId="68" applyFont="1" applyFill="1" applyBorder="1" applyAlignment="1">
      <alignment vertical="center" wrapText="1"/>
    </xf>
    <xf numFmtId="0" fontId="61" fillId="24" borderId="122" xfId="68" applyNumberFormat="1" applyFont="1" applyFill="1" applyBorder="1" applyAlignment="1">
      <alignment horizontal="center" vertical="center" textRotation="255" wrapText="1"/>
    </xf>
    <xf numFmtId="0" fontId="61" fillId="24" borderId="17" xfId="68" applyNumberFormat="1" applyFont="1" applyFill="1" applyBorder="1" applyAlignment="1">
      <alignment horizontal="center" vertical="center" textRotation="255" wrapText="1"/>
    </xf>
    <xf numFmtId="0" fontId="61" fillId="24" borderId="54" xfId="68" applyNumberFormat="1" applyFont="1" applyFill="1" applyBorder="1" applyAlignment="1">
      <alignment horizontal="center" vertical="center" textRotation="255" wrapText="1"/>
    </xf>
    <xf numFmtId="0" fontId="61" fillId="24" borderId="11" xfId="68" applyNumberFormat="1" applyFont="1" applyFill="1" applyBorder="1" applyAlignment="1">
      <alignment horizontal="center" vertical="center" textRotation="255" wrapText="1"/>
    </xf>
    <xf numFmtId="0" fontId="61" fillId="24" borderId="124" xfId="68" applyNumberFormat="1" applyFont="1" applyFill="1" applyBorder="1" applyAlignment="1">
      <alignment horizontal="center" vertical="center" textRotation="255" wrapText="1"/>
    </xf>
    <xf numFmtId="0" fontId="61" fillId="24" borderId="14" xfId="68" applyNumberFormat="1" applyFont="1" applyFill="1" applyBorder="1" applyAlignment="1">
      <alignment horizontal="center" vertical="center" textRotation="255" wrapText="1"/>
    </xf>
    <xf numFmtId="0" fontId="61" fillId="24" borderId="25" xfId="68" applyNumberFormat="1" applyFont="1" applyFill="1" applyBorder="1" applyAlignment="1">
      <alignment vertical="center" wrapText="1"/>
    </xf>
    <xf numFmtId="0" fontId="61" fillId="24" borderId="22" xfId="68" applyFont="1" applyFill="1" applyBorder="1" applyAlignment="1">
      <alignment horizontal="left" vertical="center" wrapText="1"/>
    </xf>
    <xf numFmtId="0" fontId="61" fillId="24" borderId="25" xfId="68" applyNumberFormat="1" applyFont="1" applyFill="1" applyBorder="1" applyAlignment="1">
      <alignment horizontal="left" vertical="center" wrapText="1"/>
    </xf>
    <xf numFmtId="0" fontId="61" fillId="24" borderId="24" xfId="68" applyNumberFormat="1" applyFont="1" applyFill="1" applyBorder="1" applyAlignment="1">
      <alignment horizontal="left" vertical="center" wrapText="1"/>
    </xf>
    <xf numFmtId="0" fontId="64" fillId="24" borderId="25" xfId="68" applyNumberFormat="1" applyFont="1" applyFill="1" applyBorder="1" applyAlignment="1">
      <alignment horizontal="center" vertical="center" wrapText="1"/>
    </xf>
    <xf numFmtId="0" fontId="64" fillId="24" borderId="24" xfId="68" applyNumberFormat="1" applyFont="1" applyFill="1" applyBorder="1" applyAlignment="1">
      <alignment horizontal="center" vertical="center" wrapText="1"/>
    </xf>
    <xf numFmtId="0" fontId="64" fillId="24" borderId="21" xfId="68" applyNumberFormat="1" applyFont="1" applyFill="1" applyBorder="1" applyAlignment="1">
      <alignment horizontal="center" vertical="center" wrapText="1"/>
    </xf>
    <xf numFmtId="0" fontId="61" fillId="24" borderId="15" xfId="68" applyNumberFormat="1" applyFont="1" applyFill="1" applyBorder="1" applyAlignment="1">
      <alignment horizontal="center" vertical="center" wrapText="1"/>
    </xf>
    <xf numFmtId="0" fontId="61" fillId="24" borderId="16" xfId="68" applyNumberFormat="1" applyFont="1" applyFill="1" applyBorder="1" applyAlignment="1">
      <alignment horizontal="center" vertical="center" wrapText="1"/>
    </xf>
    <xf numFmtId="0" fontId="61" fillId="24" borderId="10" xfId="68" applyNumberFormat="1" applyFont="1" applyFill="1" applyBorder="1" applyAlignment="1">
      <alignment horizontal="center" vertical="center" wrapText="1"/>
    </xf>
    <xf numFmtId="0" fontId="61" fillId="24" borderId="0" xfId="68" applyNumberFormat="1" applyFont="1" applyFill="1" applyBorder="1" applyAlignment="1">
      <alignment horizontal="center" vertical="center" wrapText="1"/>
    </xf>
    <xf numFmtId="0" fontId="61" fillId="24" borderId="23" xfId="68" applyFont="1" applyFill="1" applyBorder="1" applyAlignment="1">
      <alignment horizontal="center" vertical="center" wrapText="1"/>
    </xf>
    <xf numFmtId="0" fontId="61" fillId="24" borderId="15" xfId="68" applyFont="1" applyFill="1" applyBorder="1" applyAlignment="1">
      <alignment horizontal="left" vertical="center" wrapText="1"/>
    </xf>
    <xf numFmtId="0" fontId="61" fillId="24" borderId="16" xfId="68" applyFont="1" applyFill="1" applyBorder="1" applyAlignment="1">
      <alignment horizontal="left" vertical="center" wrapText="1"/>
    </xf>
    <xf numFmtId="0" fontId="61" fillId="24" borderId="17" xfId="68" applyFont="1" applyFill="1" applyBorder="1" applyAlignment="1">
      <alignment horizontal="left" vertical="center" wrapText="1"/>
    </xf>
    <xf numFmtId="0" fontId="61" fillId="24" borderId="24" xfId="68" applyNumberFormat="1" applyFont="1" applyFill="1" applyBorder="1" applyAlignment="1">
      <alignment horizontal="center" vertical="center" wrapText="1"/>
    </xf>
    <xf numFmtId="0" fontId="61" fillId="24" borderId="21" xfId="68" applyNumberFormat="1" applyFont="1" applyFill="1" applyBorder="1" applyAlignment="1">
      <alignment horizontal="center" vertical="center" wrapText="1"/>
    </xf>
    <xf numFmtId="177" fontId="61" fillId="24" borderId="25" xfId="61" applyNumberFormat="1" applyFont="1" applyFill="1" applyBorder="1" applyAlignment="1">
      <alignment horizontal="center" vertical="center" wrapText="1"/>
    </xf>
    <xf numFmtId="177" fontId="61" fillId="24" borderId="21" xfId="61" applyNumberFormat="1" applyFont="1" applyFill="1" applyBorder="1" applyAlignment="1">
      <alignment horizontal="center" vertical="center" wrapText="1"/>
    </xf>
    <xf numFmtId="190" fontId="61" fillId="0" borderId="25" xfId="68" applyNumberFormat="1" applyFont="1" applyFill="1" applyBorder="1" applyAlignment="1">
      <alignment horizontal="right" vertical="center" wrapText="1"/>
    </xf>
    <xf numFmtId="190" fontId="61" fillId="0" borderId="24" xfId="68" applyNumberFormat="1" applyFont="1" applyFill="1" applyBorder="1" applyAlignment="1">
      <alignment horizontal="right" vertical="center" wrapText="1"/>
    </xf>
    <xf numFmtId="190" fontId="61" fillId="0" borderId="21" xfId="68" applyNumberFormat="1" applyFont="1" applyFill="1" applyBorder="1" applyAlignment="1">
      <alignment horizontal="right" vertical="center" wrapText="1"/>
    </xf>
    <xf numFmtId="0" fontId="61" fillId="24" borderId="21" xfId="61" applyFont="1" applyFill="1" applyBorder="1" applyAlignment="1">
      <alignment horizontal="center" vertical="center" wrapText="1"/>
    </xf>
    <xf numFmtId="0" fontId="61" fillId="24" borderId="25" xfId="61" applyNumberFormat="1" applyFont="1" applyFill="1" applyBorder="1" applyAlignment="1">
      <alignment vertical="center" wrapText="1"/>
    </xf>
    <xf numFmtId="0" fontId="61" fillId="24" borderId="24" xfId="61" applyNumberFormat="1" applyFont="1" applyFill="1" applyBorder="1" applyAlignment="1">
      <alignment vertical="center" wrapText="1"/>
    </xf>
    <xf numFmtId="0" fontId="61" fillId="24" borderId="21" xfId="61" applyNumberFormat="1" applyFont="1" applyFill="1" applyBorder="1" applyAlignment="1">
      <alignment vertical="center" wrapText="1"/>
    </xf>
    <xf numFmtId="0" fontId="61" fillId="24" borderId="25" xfId="61" applyNumberFormat="1" applyFont="1" applyFill="1" applyBorder="1" applyAlignment="1">
      <alignment horizontal="center" vertical="center" wrapText="1"/>
    </xf>
    <xf numFmtId="0" fontId="61" fillId="24" borderId="15" xfId="68" applyNumberFormat="1" applyFont="1" applyFill="1" applyBorder="1" applyAlignment="1">
      <alignment horizontal="left" vertical="center" wrapText="1"/>
    </xf>
    <xf numFmtId="0" fontId="61" fillId="24" borderId="10" xfId="68" applyNumberFormat="1" applyFont="1" applyFill="1" applyBorder="1" applyAlignment="1">
      <alignment horizontal="left" vertical="center" wrapText="1"/>
    </xf>
    <xf numFmtId="0" fontId="61" fillId="24" borderId="11" xfId="68" applyNumberFormat="1" applyFont="1" applyFill="1" applyBorder="1" applyAlignment="1">
      <alignment horizontal="left" vertical="center" wrapText="1"/>
    </xf>
    <xf numFmtId="0" fontId="61" fillId="24" borderId="12" xfId="68" applyNumberFormat="1" applyFont="1" applyFill="1" applyBorder="1" applyAlignment="1">
      <alignment horizontal="left" vertical="center" wrapText="1"/>
    </xf>
    <xf numFmtId="0" fontId="64" fillId="24" borderId="25" xfId="68" applyNumberFormat="1" applyFont="1" applyFill="1" applyBorder="1" applyAlignment="1">
      <alignment horizontal="left" vertical="center" shrinkToFit="1"/>
    </xf>
    <xf numFmtId="0" fontId="64" fillId="24" borderId="24" xfId="68" applyNumberFormat="1" applyFont="1" applyFill="1" applyBorder="1" applyAlignment="1">
      <alignment horizontal="left" vertical="center" shrinkToFit="1"/>
    </xf>
    <xf numFmtId="0" fontId="64" fillId="24" borderId="21" xfId="68" applyNumberFormat="1" applyFont="1" applyFill="1" applyBorder="1" applyAlignment="1">
      <alignment horizontal="left" vertical="center" shrinkToFit="1"/>
    </xf>
    <xf numFmtId="0" fontId="60" fillId="24" borderId="23" xfId="68" applyNumberFormat="1" applyFont="1" applyFill="1" applyBorder="1" applyAlignment="1">
      <alignment horizontal="center" vertical="center"/>
    </xf>
    <xf numFmtId="0" fontId="60" fillId="24" borderId="20" xfId="68" applyNumberFormat="1" applyFont="1" applyFill="1" applyBorder="1" applyAlignment="1">
      <alignment horizontal="center" vertical="center"/>
    </xf>
    <xf numFmtId="0" fontId="61" fillId="29" borderId="15" xfId="68" applyNumberFormat="1" applyFont="1" applyFill="1" applyBorder="1" applyAlignment="1">
      <alignment horizontal="center" vertical="center"/>
    </xf>
    <xf numFmtId="0" fontId="61" fillId="29" borderId="16" xfId="68" applyNumberFormat="1" applyFont="1" applyFill="1" applyBorder="1" applyAlignment="1">
      <alignment horizontal="center" vertical="center"/>
    </xf>
    <xf numFmtId="0" fontId="61" fillId="29" borderId="17" xfId="68" applyNumberFormat="1" applyFont="1" applyFill="1" applyBorder="1" applyAlignment="1">
      <alignment horizontal="center" vertical="center"/>
    </xf>
    <xf numFmtId="0" fontId="61" fillId="29" borderId="12" xfId="68" applyNumberFormat="1" applyFont="1" applyFill="1" applyBorder="1" applyAlignment="1">
      <alignment horizontal="center" vertical="center"/>
    </xf>
    <xf numFmtId="0" fontId="61" fillId="29" borderId="13" xfId="68" applyNumberFormat="1" applyFont="1" applyFill="1" applyBorder="1" applyAlignment="1">
      <alignment horizontal="center" vertical="center"/>
    </xf>
    <xf numFmtId="0" fontId="61" fillId="29" borderId="14" xfId="68" applyNumberFormat="1" applyFont="1" applyFill="1" applyBorder="1" applyAlignment="1">
      <alignment horizontal="center" vertical="center"/>
    </xf>
    <xf numFmtId="0" fontId="26" fillId="29" borderId="15" xfId="68" applyNumberFormat="1" applyFont="1" applyFill="1" applyBorder="1" applyAlignment="1">
      <alignment horizontal="center" vertical="center"/>
    </xf>
    <xf numFmtId="0" fontId="26" fillId="29" borderId="16" xfId="68" applyNumberFormat="1" applyFont="1" applyFill="1" applyBorder="1" applyAlignment="1">
      <alignment horizontal="center" vertical="center"/>
    </xf>
    <xf numFmtId="0" fontId="26" fillId="29" borderId="17" xfId="68" applyNumberFormat="1" applyFont="1" applyFill="1" applyBorder="1" applyAlignment="1">
      <alignment horizontal="center" vertical="center"/>
    </xf>
    <xf numFmtId="0" fontId="26" fillId="29" borderId="12" xfId="68" applyNumberFormat="1" applyFont="1" applyFill="1" applyBorder="1" applyAlignment="1">
      <alignment horizontal="center" vertical="center"/>
    </xf>
    <xf numFmtId="0" fontId="26" fillId="29" borderId="13" xfId="68" applyNumberFormat="1" applyFont="1" applyFill="1" applyBorder="1" applyAlignment="1">
      <alignment horizontal="center" vertical="center"/>
    </xf>
    <xf numFmtId="0" fontId="26" fillId="29" borderId="14" xfId="68" applyNumberFormat="1" applyFont="1" applyFill="1" applyBorder="1" applyAlignment="1">
      <alignment horizontal="center" vertical="center"/>
    </xf>
    <xf numFmtId="0" fontId="72" fillId="24" borderId="0" xfId="68" applyNumberFormat="1" applyFont="1" applyFill="1" applyAlignment="1">
      <alignment horizontal="left" vertical="center"/>
    </xf>
    <xf numFmtId="0" fontId="61" fillId="24" borderId="22" xfId="68" applyNumberFormat="1" applyFont="1" applyFill="1" applyBorder="1" applyAlignment="1">
      <alignment horizontal="center" vertical="center"/>
    </xf>
    <xf numFmtId="181" fontId="61" fillId="24" borderId="22" xfId="68" applyNumberFormat="1" applyFont="1" applyFill="1" applyBorder="1" applyAlignment="1">
      <alignment horizontal="center" vertical="center"/>
    </xf>
    <xf numFmtId="0" fontId="63" fillId="24" borderId="0" xfId="68" applyNumberFormat="1" applyFont="1" applyFill="1" applyBorder="1" applyAlignment="1">
      <alignment horizontal="right" vertical="center"/>
    </xf>
    <xf numFmtId="179" fontId="61" fillId="29" borderId="24" xfId="68" applyNumberFormat="1" applyFont="1" applyFill="1" applyBorder="1" applyAlignment="1">
      <alignment horizontal="center" vertical="center" wrapText="1"/>
    </xf>
    <xf numFmtId="181" fontId="61" fillId="24" borderId="22" xfId="68" applyNumberFormat="1" applyFont="1" applyFill="1" applyBorder="1" applyAlignment="1">
      <alignment horizontal="center" vertical="center" wrapText="1"/>
    </xf>
    <xf numFmtId="181" fontId="61" fillId="24" borderId="22" xfId="68" applyNumberFormat="1" applyFont="1" applyFill="1" applyBorder="1" applyAlignment="1">
      <alignment horizontal="center" vertical="center" shrinkToFit="1"/>
    </xf>
    <xf numFmtId="0" fontId="61" fillId="24" borderId="176" xfId="68" applyNumberFormat="1" applyFont="1" applyFill="1" applyBorder="1" applyAlignment="1">
      <alignment horizontal="left" vertical="center" wrapText="1"/>
    </xf>
    <xf numFmtId="0" fontId="61" fillId="24" borderId="22" xfId="68" applyNumberFormat="1" applyFont="1" applyFill="1" applyBorder="1" applyAlignment="1">
      <alignment horizontal="left" vertical="center" wrapText="1"/>
    </xf>
    <xf numFmtId="0" fontId="61" fillId="24" borderId="111" xfId="68" applyNumberFormat="1" applyFont="1" applyFill="1" applyBorder="1" applyAlignment="1">
      <alignment horizontal="left" vertical="center" wrapText="1"/>
    </xf>
    <xf numFmtId="0" fontId="61" fillId="24" borderId="112" xfId="68" applyNumberFormat="1" applyFont="1" applyFill="1" applyBorder="1" applyAlignment="1">
      <alignment horizontal="left" vertical="center" wrapText="1"/>
    </xf>
    <xf numFmtId="0" fontId="60" fillId="24" borderId="22" xfId="68" applyNumberFormat="1" applyFont="1" applyFill="1" applyBorder="1" applyAlignment="1">
      <alignment horizontal="center" vertical="center" wrapText="1"/>
    </xf>
    <xf numFmtId="0" fontId="61" fillId="24" borderId="112" xfId="68" applyNumberFormat="1" applyFont="1" applyFill="1" applyBorder="1" applyAlignment="1">
      <alignment horizontal="center" vertical="center" wrapText="1"/>
    </xf>
    <xf numFmtId="188" fontId="61" fillId="0" borderId="126" xfId="68" applyNumberFormat="1" applyFont="1" applyFill="1" applyBorder="1" applyAlignment="1">
      <alignment horizontal="right" vertical="center" wrapText="1"/>
    </xf>
    <xf numFmtId="188" fontId="61" fillId="0" borderId="61" xfId="68" applyNumberFormat="1" applyFont="1" applyFill="1" applyBorder="1" applyAlignment="1">
      <alignment horizontal="right" vertical="center" wrapText="1"/>
    </xf>
    <xf numFmtId="188" fontId="61" fillId="0" borderId="101" xfId="68" applyNumberFormat="1" applyFont="1" applyFill="1" applyBorder="1" applyAlignment="1">
      <alignment horizontal="right" vertical="center" wrapText="1"/>
    </xf>
    <xf numFmtId="0" fontId="61" fillId="24" borderId="126" xfId="61" applyFont="1" applyFill="1" applyBorder="1" applyAlignment="1">
      <alignment horizontal="center" vertical="center" wrapText="1"/>
    </xf>
    <xf numFmtId="0" fontId="61" fillId="24" borderId="101" xfId="61" applyFont="1" applyFill="1" applyBorder="1" applyAlignment="1">
      <alignment horizontal="center" vertical="center" wrapText="1"/>
    </xf>
    <xf numFmtId="0" fontId="60" fillId="24" borderId="22" xfId="68" applyNumberFormat="1" applyFont="1" applyFill="1" applyBorder="1" applyAlignment="1">
      <alignment horizontal="center" vertical="center"/>
    </xf>
    <xf numFmtId="0" fontId="64" fillId="27" borderId="114" xfId="68" applyNumberFormat="1" applyFont="1" applyFill="1" applyBorder="1" applyAlignment="1">
      <alignment horizontal="center" vertical="center"/>
    </xf>
    <xf numFmtId="0" fontId="64" fillId="27" borderId="115" xfId="68" applyNumberFormat="1" applyFont="1" applyFill="1" applyBorder="1" applyAlignment="1">
      <alignment horizontal="center" vertical="center"/>
    </xf>
    <xf numFmtId="181" fontId="61" fillId="0" borderId="107" xfId="68" applyNumberFormat="1" applyFont="1" applyFill="1" applyBorder="1" applyAlignment="1">
      <alignment horizontal="right" vertical="center" wrapText="1"/>
    </xf>
    <xf numFmtId="181" fontId="61" fillId="0" borderId="59" xfId="68" applyNumberFormat="1" applyFont="1" applyFill="1" applyBorder="1" applyAlignment="1">
      <alignment horizontal="right" vertical="center" wrapText="1"/>
    </xf>
    <xf numFmtId="181" fontId="61" fillId="0" borderId="108" xfId="68" applyNumberFormat="1" applyFont="1" applyFill="1" applyBorder="1" applyAlignment="1">
      <alignment horizontal="right" vertical="center" wrapText="1"/>
    </xf>
    <xf numFmtId="0" fontId="60" fillId="24" borderId="15" xfId="68" applyNumberFormat="1" applyFont="1" applyFill="1" applyBorder="1" applyAlignment="1">
      <alignment horizontal="center" vertical="center" textRotation="255" wrapText="1"/>
    </xf>
    <xf numFmtId="0" fontId="60" fillId="24" borderId="17" xfId="68" applyNumberFormat="1" applyFont="1" applyFill="1" applyBorder="1" applyAlignment="1">
      <alignment horizontal="center" vertical="center" textRotation="255" wrapText="1"/>
    </xf>
    <xf numFmtId="0" fontId="60" fillId="24" borderId="10" xfId="68" applyNumberFormat="1" applyFont="1" applyFill="1" applyBorder="1" applyAlignment="1">
      <alignment horizontal="center" vertical="center" textRotation="255" wrapText="1"/>
    </xf>
    <xf numFmtId="0" fontId="60" fillId="24" borderId="11" xfId="68" applyNumberFormat="1" applyFont="1" applyFill="1" applyBorder="1" applyAlignment="1">
      <alignment horizontal="center" vertical="center" textRotation="255" wrapText="1"/>
    </xf>
    <xf numFmtId="0" fontId="60" fillId="24" borderId="12" xfId="68" applyNumberFormat="1" applyFont="1" applyFill="1" applyBorder="1" applyAlignment="1">
      <alignment horizontal="center" vertical="center" textRotation="255" wrapText="1"/>
    </xf>
    <xf numFmtId="0" fontId="60" fillId="24" borderId="14" xfId="68" applyNumberFormat="1" applyFont="1" applyFill="1" applyBorder="1" applyAlignment="1">
      <alignment horizontal="center" vertical="center" textRotation="255" wrapText="1"/>
    </xf>
    <xf numFmtId="0" fontId="61" fillId="24" borderId="24" xfId="68" applyNumberFormat="1" applyFont="1" applyFill="1" applyBorder="1" applyAlignment="1">
      <alignment vertical="center" wrapText="1"/>
    </xf>
    <xf numFmtId="181" fontId="61" fillId="24" borderId="0" xfId="68" applyNumberFormat="1" applyFont="1" applyFill="1" applyBorder="1" applyAlignment="1">
      <alignment horizontal="center" vertical="center" shrinkToFit="1"/>
    </xf>
    <xf numFmtId="186" fontId="61" fillId="0" borderId="25" xfId="68" applyNumberFormat="1" applyFont="1" applyFill="1" applyBorder="1" applyAlignment="1">
      <alignment horizontal="right" vertical="center" wrapText="1"/>
    </xf>
    <xf numFmtId="186" fontId="61" fillId="0" borderId="24" xfId="68" applyNumberFormat="1" applyFont="1" applyFill="1" applyBorder="1" applyAlignment="1">
      <alignment horizontal="right" vertical="center" wrapText="1"/>
    </xf>
    <xf numFmtId="186" fontId="61" fillId="0" borderId="21" xfId="68" applyNumberFormat="1" applyFont="1" applyFill="1" applyBorder="1" applyAlignment="1">
      <alignment horizontal="right" vertical="center" wrapText="1"/>
    </xf>
    <xf numFmtId="0" fontId="61" fillId="24" borderId="107" xfId="68" applyNumberFormat="1" applyFont="1" applyFill="1" applyBorder="1" applyAlignment="1">
      <alignment horizontal="center" vertical="center" wrapText="1"/>
    </xf>
    <xf numFmtId="0" fontId="61" fillId="24" borderId="59" xfId="68" applyNumberFormat="1" applyFont="1" applyFill="1" applyBorder="1" applyAlignment="1">
      <alignment horizontal="center" vertical="center" wrapText="1"/>
    </xf>
    <xf numFmtId="0" fontId="61" fillId="24" borderId="108" xfId="68" applyNumberFormat="1" applyFont="1" applyFill="1" applyBorder="1" applyAlignment="1">
      <alignment horizontal="center" vertical="center" wrapText="1"/>
    </xf>
    <xf numFmtId="186" fontId="61" fillId="0" borderId="107" xfId="68" applyNumberFormat="1" applyFont="1" applyFill="1" applyBorder="1" applyAlignment="1">
      <alignment horizontal="right" vertical="center" wrapText="1"/>
    </xf>
    <xf numFmtId="186" fontId="61" fillId="0" borderId="59" xfId="68" applyNumberFormat="1" applyFont="1" applyFill="1" applyBorder="1" applyAlignment="1">
      <alignment horizontal="right" vertical="center" wrapText="1"/>
    </xf>
    <xf numFmtId="186" fontId="61" fillId="0" borderId="108" xfId="68" applyNumberFormat="1" applyFont="1" applyFill="1" applyBorder="1" applyAlignment="1">
      <alignment horizontal="right" vertical="center" wrapText="1"/>
    </xf>
    <xf numFmtId="0" fontId="61" fillId="24" borderId="107" xfId="68" applyFont="1" applyFill="1" applyBorder="1" applyAlignment="1">
      <alignment horizontal="left" vertical="center" wrapText="1"/>
    </xf>
    <xf numFmtId="0" fontId="61" fillId="24" borderId="59" xfId="68" applyFont="1" applyFill="1" applyBorder="1" applyAlignment="1">
      <alignment horizontal="left" vertical="center" wrapText="1"/>
    </xf>
    <xf numFmtId="0" fontId="61" fillId="24" borderId="108" xfId="68" applyFont="1" applyFill="1" applyBorder="1" applyAlignment="1">
      <alignment horizontal="left" vertical="center" wrapText="1"/>
    </xf>
    <xf numFmtId="0" fontId="61" fillId="29" borderId="125" xfId="68" applyNumberFormat="1" applyFont="1" applyFill="1" applyBorder="1" applyAlignment="1">
      <alignment vertical="center" wrapText="1"/>
    </xf>
    <xf numFmtId="0" fontId="61" fillId="24" borderId="54" xfId="68" applyNumberFormat="1" applyFont="1" applyFill="1" applyBorder="1" applyAlignment="1">
      <alignment horizontal="center" vertical="center" wrapText="1"/>
    </xf>
    <xf numFmtId="0" fontId="64" fillId="27" borderId="56" xfId="68" applyNumberFormat="1" applyFont="1" applyFill="1" applyBorder="1" applyAlignment="1">
      <alignment horizontal="center" vertical="center"/>
    </xf>
    <xf numFmtId="0" fontId="64" fillId="27" borderId="57" xfId="68" applyNumberFormat="1" applyFont="1" applyFill="1" applyBorder="1" applyAlignment="1">
      <alignment horizontal="center" vertical="center"/>
    </xf>
    <xf numFmtId="0" fontId="64" fillId="27" borderId="118" xfId="68" applyNumberFormat="1" applyFont="1" applyFill="1" applyBorder="1" applyAlignment="1">
      <alignment horizontal="center" vertical="center"/>
    </xf>
    <xf numFmtId="0" fontId="61" fillId="29" borderId="55" xfId="68" applyNumberFormat="1" applyFont="1" applyFill="1" applyBorder="1" applyAlignment="1">
      <alignment horizontal="center" vertical="center" wrapText="1"/>
    </xf>
    <xf numFmtId="0" fontId="61" fillId="29" borderId="54" xfId="68" applyNumberFormat="1" applyFont="1" applyFill="1" applyBorder="1" applyAlignment="1">
      <alignment horizontal="center" vertical="center" wrapText="1"/>
    </xf>
    <xf numFmtId="0" fontId="61" fillId="29" borderId="11" xfId="68" applyNumberFormat="1" applyFont="1" applyFill="1" applyBorder="1" applyAlignment="1">
      <alignment horizontal="center" vertical="center" wrapText="1"/>
    </xf>
    <xf numFmtId="0" fontId="61" fillId="29" borderId="124" xfId="68" applyNumberFormat="1" applyFont="1" applyFill="1" applyBorder="1" applyAlignment="1">
      <alignment horizontal="center" vertical="center" wrapText="1"/>
    </xf>
    <xf numFmtId="0" fontId="61" fillId="29" borderId="14" xfId="68" applyNumberFormat="1" applyFont="1" applyFill="1" applyBorder="1" applyAlignment="1">
      <alignment horizontal="center" vertical="center" wrapText="1"/>
    </xf>
    <xf numFmtId="186" fontId="64" fillId="27" borderId="115" xfId="68" applyNumberFormat="1" applyFont="1" applyFill="1" applyBorder="1" applyAlignment="1">
      <alignment horizontal="right" vertical="center"/>
    </xf>
    <xf numFmtId="0" fontId="61" fillId="29" borderId="52" xfId="68" applyNumberFormat="1" applyFont="1" applyFill="1" applyBorder="1" applyAlignment="1">
      <alignment horizontal="center" vertical="center" textRotation="255" wrapText="1"/>
    </xf>
    <xf numFmtId="0" fontId="61" fillId="29" borderId="130" xfId="68" applyNumberFormat="1" applyFont="1" applyFill="1" applyBorder="1" applyAlignment="1">
      <alignment horizontal="center" vertical="center" textRotation="255" wrapText="1"/>
    </xf>
    <xf numFmtId="0" fontId="61" fillId="29" borderId="54" xfId="68" applyNumberFormat="1" applyFont="1" applyFill="1" applyBorder="1" applyAlignment="1">
      <alignment horizontal="center" vertical="center" textRotation="255" wrapText="1"/>
    </xf>
    <xf numFmtId="0" fontId="61" fillId="29" borderId="11" xfId="68" applyNumberFormat="1" applyFont="1" applyFill="1" applyBorder="1" applyAlignment="1">
      <alignment horizontal="center" vertical="center" textRotation="255" wrapText="1"/>
    </xf>
    <xf numFmtId="0" fontId="61" fillId="29" borderId="124" xfId="68" applyNumberFormat="1" applyFont="1" applyFill="1" applyBorder="1" applyAlignment="1">
      <alignment horizontal="center" vertical="center" textRotation="255" wrapText="1"/>
    </xf>
    <xf numFmtId="0" fontId="61" fillId="29" borderId="14" xfId="68" applyNumberFormat="1" applyFont="1" applyFill="1" applyBorder="1" applyAlignment="1">
      <alignment horizontal="center" vertical="center" textRotation="255" wrapText="1"/>
    </xf>
    <xf numFmtId="0" fontId="61" fillId="24" borderId="131" xfId="68" applyNumberFormat="1" applyFont="1" applyFill="1" applyBorder="1" applyAlignment="1">
      <alignment horizontal="center" vertical="center" wrapText="1"/>
    </xf>
    <xf numFmtId="0" fontId="61" fillId="24" borderId="53" xfId="68" applyNumberFormat="1" applyFont="1" applyFill="1" applyBorder="1" applyAlignment="1">
      <alignment horizontal="center" vertical="center" wrapText="1"/>
    </xf>
    <xf numFmtId="182" fontId="61" fillId="0" borderId="25" xfId="68" applyNumberFormat="1" applyFont="1" applyFill="1" applyBorder="1" applyAlignment="1">
      <alignment horizontal="right" vertical="center" wrapText="1"/>
    </xf>
    <xf numFmtId="182" fontId="61" fillId="0" borderId="24" xfId="68" applyNumberFormat="1" applyFont="1" applyFill="1" applyBorder="1" applyAlignment="1">
      <alignment horizontal="right" vertical="center" wrapText="1"/>
    </xf>
    <xf numFmtId="182" fontId="61" fillId="0" borderId="21" xfId="68" applyNumberFormat="1" applyFont="1" applyFill="1" applyBorder="1" applyAlignment="1">
      <alignment horizontal="right" vertical="center" wrapText="1"/>
    </xf>
    <xf numFmtId="182" fontId="61" fillId="0" borderId="107" xfId="68" applyNumberFormat="1" applyFont="1" applyFill="1" applyBorder="1" applyAlignment="1">
      <alignment horizontal="right" vertical="center" wrapText="1"/>
    </xf>
    <xf numFmtId="182" fontId="61" fillId="0" borderId="59" xfId="68" applyNumberFormat="1" applyFont="1" applyFill="1" applyBorder="1" applyAlignment="1">
      <alignment horizontal="right" vertical="center" wrapText="1"/>
    </xf>
    <xf numFmtId="182" fontId="61" fillId="0" borderId="108" xfId="68" applyNumberFormat="1" applyFont="1" applyFill="1" applyBorder="1" applyAlignment="1">
      <alignment horizontal="right" vertical="center" wrapText="1"/>
    </xf>
    <xf numFmtId="0" fontId="61" fillId="29" borderId="52" xfId="68" applyNumberFormat="1" applyFont="1" applyFill="1" applyBorder="1" applyAlignment="1">
      <alignment horizontal="right" vertical="center" wrapText="1"/>
    </xf>
    <xf numFmtId="0" fontId="61" fillId="29" borderId="130" xfId="68" applyNumberFormat="1" applyFont="1" applyFill="1" applyBorder="1" applyAlignment="1">
      <alignment horizontal="right" vertical="center" wrapText="1"/>
    </xf>
    <xf numFmtId="0" fontId="61" fillId="29" borderId="54" xfId="68" applyNumberFormat="1" applyFont="1" applyFill="1" applyBorder="1" applyAlignment="1">
      <alignment horizontal="right" vertical="center" wrapText="1"/>
    </xf>
    <xf numFmtId="0" fontId="61" fillId="29" borderId="11" xfId="68" applyNumberFormat="1" applyFont="1" applyFill="1" applyBorder="1" applyAlignment="1">
      <alignment horizontal="right" vertical="center" wrapText="1"/>
    </xf>
    <xf numFmtId="0" fontId="61" fillId="29" borderId="124" xfId="68" applyNumberFormat="1" applyFont="1" applyFill="1" applyBorder="1" applyAlignment="1">
      <alignment horizontal="right" vertical="center" wrapText="1"/>
    </xf>
    <xf numFmtId="0" fontId="61" fillId="29" borderId="14" xfId="68" applyNumberFormat="1" applyFont="1" applyFill="1" applyBorder="1" applyAlignment="1">
      <alignment horizontal="right" vertical="center" wrapText="1"/>
    </xf>
    <xf numFmtId="0" fontId="64" fillId="27" borderId="116" xfId="68" applyNumberFormat="1" applyFont="1" applyFill="1" applyBorder="1" applyAlignment="1">
      <alignment horizontal="center" vertical="center"/>
    </xf>
    <xf numFmtId="0" fontId="61" fillId="29" borderId="58" xfId="68" applyNumberFormat="1" applyFont="1" applyFill="1" applyBorder="1" applyAlignment="1">
      <alignment horizontal="center" vertical="center" wrapText="1"/>
    </xf>
    <xf numFmtId="0" fontId="61" fillId="29" borderId="109" xfId="68" applyNumberFormat="1" applyFont="1" applyFill="1" applyBorder="1" applyAlignment="1">
      <alignment vertical="center" wrapText="1"/>
    </xf>
    <xf numFmtId="0" fontId="61" fillId="24" borderId="0" xfId="68" applyNumberFormat="1" applyFont="1" applyFill="1" applyBorder="1" applyAlignment="1">
      <alignment vertical="center" wrapText="1"/>
    </xf>
    <xf numFmtId="0" fontId="61" fillId="29" borderId="107" xfId="68" applyNumberFormat="1" applyFont="1" applyFill="1" applyBorder="1" applyAlignment="1">
      <alignment horizontal="right" vertical="center" wrapText="1"/>
    </xf>
    <xf numFmtId="0" fontId="61" fillId="29" borderId="59" xfId="68" applyNumberFormat="1" applyFont="1" applyFill="1" applyBorder="1" applyAlignment="1">
      <alignment horizontal="right" vertical="center" wrapText="1"/>
    </xf>
    <xf numFmtId="0" fontId="61" fillId="29" borderId="108" xfId="68" applyNumberFormat="1" applyFont="1" applyFill="1" applyBorder="1" applyAlignment="1">
      <alignment horizontal="right" vertical="center" wrapText="1"/>
    </xf>
    <xf numFmtId="0" fontId="61" fillId="29" borderId="107" xfId="68" applyNumberFormat="1" applyFont="1" applyFill="1" applyBorder="1" applyAlignment="1">
      <alignment horizontal="right" vertical="center"/>
    </xf>
    <xf numFmtId="0" fontId="61" fillId="29" borderId="59" xfId="68" applyNumberFormat="1" applyFont="1" applyFill="1" applyBorder="1" applyAlignment="1">
      <alignment horizontal="right" vertical="center"/>
    </xf>
    <xf numFmtId="0" fontId="61" fillId="29" borderId="108" xfId="68" applyNumberFormat="1" applyFont="1" applyFill="1" applyBorder="1" applyAlignment="1">
      <alignment horizontal="right" vertical="center"/>
    </xf>
    <xf numFmtId="0" fontId="61" fillId="29" borderId="25" xfId="68" applyNumberFormat="1" applyFont="1" applyFill="1" applyBorder="1" applyAlignment="1">
      <alignment horizontal="right" vertical="center"/>
    </xf>
    <xf numFmtId="0" fontId="61" fillId="29" borderId="24" xfId="68" applyNumberFormat="1" applyFont="1" applyFill="1" applyBorder="1" applyAlignment="1">
      <alignment horizontal="right" vertical="center"/>
    </xf>
    <xf numFmtId="0" fontId="61" fillId="29" borderId="21" xfId="68" applyNumberFormat="1" applyFont="1" applyFill="1" applyBorder="1" applyAlignment="1">
      <alignment horizontal="right" vertical="center"/>
    </xf>
    <xf numFmtId="0" fontId="64" fillId="26" borderId="52" xfId="68" applyNumberFormat="1" applyFont="1" applyFill="1" applyBorder="1" applyAlignment="1">
      <alignment horizontal="center" vertical="center" wrapText="1"/>
    </xf>
    <xf numFmtId="0" fontId="64" fillId="26" borderId="130" xfId="68" applyNumberFormat="1" applyFont="1" applyFill="1" applyBorder="1" applyAlignment="1">
      <alignment horizontal="center" vertical="center" wrapText="1"/>
    </xf>
    <xf numFmtId="0" fontId="64" fillId="26" borderId="133" xfId="68" applyNumberFormat="1" applyFont="1" applyFill="1" applyBorder="1" applyAlignment="1">
      <alignment horizontal="center" vertical="center" wrapText="1"/>
    </xf>
    <xf numFmtId="0" fontId="64" fillId="26" borderId="134" xfId="68" applyNumberFormat="1" applyFont="1" applyFill="1" applyBorder="1" applyAlignment="1">
      <alignment horizontal="center" vertical="center" wrapText="1"/>
    </xf>
    <xf numFmtId="0" fontId="60" fillId="26" borderId="132" xfId="68" applyNumberFormat="1" applyFont="1" applyFill="1" applyBorder="1" applyAlignment="1">
      <alignment horizontal="center" vertical="center" wrapText="1"/>
    </xf>
    <xf numFmtId="0" fontId="60" fillId="26" borderId="137" xfId="68" applyNumberFormat="1" applyFont="1" applyFill="1" applyBorder="1" applyAlignment="1">
      <alignment horizontal="center" vertical="center" wrapText="1"/>
    </xf>
    <xf numFmtId="0" fontId="60" fillId="24" borderId="54" xfId="68" applyNumberFormat="1" applyFont="1" applyFill="1" applyBorder="1" applyAlignment="1">
      <alignment horizontal="center" vertical="center" wrapText="1"/>
    </xf>
    <xf numFmtId="0" fontId="60" fillId="24" borderId="0" xfId="68" applyNumberFormat="1" applyFont="1" applyFill="1" applyBorder="1" applyAlignment="1">
      <alignment horizontal="center" vertical="center" wrapText="1"/>
    </xf>
    <xf numFmtId="38" fontId="29" fillId="0" borderId="15" xfId="33" applyFont="1" applyBorder="1" applyAlignment="1" applyProtection="1">
      <alignment horizontal="right" vertical="center"/>
      <protection locked="0"/>
    </xf>
    <xf numFmtId="38" fontId="29" fillId="0" borderId="12" xfId="33" applyFont="1" applyBorder="1" applyAlignment="1" applyProtection="1">
      <alignment horizontal="right" vertical="center"/>
      <protection locked="0"/>
    </xf>
    <xf numFmtId="0" fontId="28" fillId="0" borderId="17" xfId="0" applyNumberFormat="1" applyFont="1" applyBorder="1" applyAlignment="1">
      <alignment horizontal="center"/>
    </xf>
    <xf numFmtId="0" fontId="54" fillId="24" borderId="0" xfId="0" applyNumberFormat="1" applyFont="1" applyFill="1" applyAlignment="1" applyProtection="1">
      <alignment horizontal="center" vertical="center"/>
      <protection locked="0"/>
    </xf>
    <xf numFmtId="0" fontId="26" fillId="0" borderId="0" xfId="0" applyNumberFormat="1" applyFont="1" applyAlignment="1">
      <alignment horizontal="left" vertical="top" wrapText="1"/>
    </xf>
    <xf numFmtId="38" fontId="29" fillId="24" borderId="15" xfId="52" applyFont="1" applyFill="1" applyBorder="1" applyAlignment="1" applyProtection="1">
      <alignment horizontal="right" vertical="center"/>
      <protection locked="0"/>
    </xf>
    <xf numFmtId="38" fontId="29" fillId="24" borderId="16" xfId="52" applyFont="1" applyFill="1" applyBorder="1" applyAlignment="1" applyProtection="1">
      <alignment horizontal="right" vertical="center"/>
      <protection locked="0"/>
    </xf>
    <xf numFmtId="38" fontId="29" fillId="24" borderId="12" xfId="52" applyFont="1" applyFill="1" applyBorder="1" applyAlignment="1" applyProtection="1">
      <alignment horizontal="right" vertical="center"/>
      <protection locked="0"/>
    </xf>
    <xf numFmtId="38" fontId="29" fillId="24" borderId="13" xfId="52" applyFont="1" applyFill="1" applyBorder="1" applyAlignment="1" applyProtection="1">
      <alignment horizontal="right" vertical="center"/>
      <protection locked="0"/>
    </xf>
    <xf numFmtId="0" fontId="28" fillId="24" borderId="15" xfId="0" applyNumberFormat="1" applyFont="1" applyFill="1" applyBorder="1" applyAlignment="1">
      <alignment horizontal="left" vertical="top"/>
    </xf>
    <xf numFmtId="0" fontId="28" fillId="24" borderId="16" xfId="0" applyNumberFormat="1" applyFont="1" applyFill="1" applyBorder="1" applyAlignment="1">
      <alignment horizontal="left" vertical="top"/>
    </xf>
    <xf numFmtId="0" fontId="28" fillId="24" borderId="17" xfId="0" applyNumberFormat="1" applyFont="1" applyFill="1" applyBorder="1" applyAlignment="1">
      <alignment horizontal="left" vertical="top"/>
    </xf>
    <xf numFmtId="0" fontId="28" fillId="24" borderId="10" xfId="0" applyNumberFormat="1" applyFont="1" applyFill="1" applyBorder="1" applyAlignment="1">
      <alignment horizontal="left" vertical="top"/>
    </xf>
    <xf numFmtId="0" fontId="28" fillId="24" borderId="0" xfId="0" applyNumberFormat="1" applyFont="1" applyFill="1" applyBorder="1" applyAlignment="1">
      <alignment horizontal="left" vertical="top"/>
    </xf>
    <xf numFmtId="0" fontId="28" fillId="24" borderId="11" xfId="0" applyNumberFormat="1" applyFont="1" applyFill="1" applyBorder="1" applyAlignment="1">
      <alignment horizontal="left" vertical="top"/>
    </xf>
    <xf numFmtId="0" fontId="28" fillId="24" borderId="12" xfId="0" applyNumberFormat="1" applyFont="1" applyFill="1" applyBorder="1" applyAlignment="1">
      <alignment horizontal="left" vertical="top"/>
    </xf>
    <xf numFmtId="0" fontId="28" fillId="24" borderId="13" xfId="0" applyNumberFormat="1" applyFont="1" applyFill="1" applyBorder="1" applyAlignment="1">
      <alignment horizontal="left" vertical="top"/>
    </xf>
    <xf numFmtId="0" fontId="28" fillId="24" borderId="14" xfId="0" applyNumberFormat="1" applyFont="1" applyFill="1" applyBorder="1" applyAlignment="1">
      <alignment horizontal="left" vertical="top"/>
    </xf>
    <xf numFmtId="0" fontId="26" fillId="24" borderId="15" xfId="45" applyFont="1" applyFill="1" applyBorder="1" applyAlignment="1">
      <alignment horizontal="left" vertical="top"/>
    </xf>
    <xf numFmtId="0" fontId="26" fillId="24" borderId="16" xfId="45" applyFont="1" applyFill="1" applyBorder="1" applyAlignment="1">
      <alignment horizontal="left" vertical="top"/>
    </xf>
    <xf numFmtId="0" fontId="26" fillId="24" borderId="17" xfId="45" applyFont="1" applyFill="1" applyBorder="1" applyAlignment="1">
      <alignment horizontal="left" vertical="top"/>
    </xf>
    <xf numFmtId="0" fontId="26" fillId="24" borderId="10" xfId="45" applyFont="1" applyFill="1" applyBorder="1" applyAlignment="1">
      <alignment horizontal="left" vertical="top"/>
    </xf>
    <xf numFmtId="0" fontId="26" fillId="24" borderId="0" xfId="45" applyFont="1" applyFill="1" applyBorder="1" applyAlignment="1">
      <alignment horizontal="left" vertical="top"/>
    </xf>
    <xf numFmtId="0" fontId="26" fillId="24" borderId="11" xfId="45" applyFont="1" applyFill="1" applyBorder="1" applyAlignment="1">
      <alignment horizontal="left" vertical="top"/>
    </xf>
    <xf numFmtId="0" fontId="26" fillId="24" borderId="12" xfId="45" applyFont="1" applyFill="1" applyBorder="1" applyAlignment="1">
      <alignment horizontal="left" vertical="top"/>
    </xf>
    <xf numFmtId="0" fontId="26" fillId="24" borderId="13" xfId="45" applyFont="1" applyFill="1" applyBorder="1" applyAlignment="1">
      <alignment horizontal="left" vertical="top"/>
    </xf>
    <xf numFmtId="0" fontId="26" fillId="24" borderId="14" xfId="45" applyFont="1" applyFill="1" applyBorder="1" applyAlignment="1">
      <alignment horizontal="left" vertical="top"/>
    </xf>
    <xf numFmtId="0" fontId="26" fillId="24" borderId="0" xfId="45" applyFont="1" applyFill="1" applyAlignment="1">
      <alignment vertical="top" wrapText="1"/>
    </xf>
    <xf numFmtId="0" fontId="26" fillId="24" borderId="0" xfId="45" applyFont="1" applyFill="1" applyAlignment="1">
      <alignment horizontal="center" vertical="center" wrapText="1"/>
    </xf>
    <xf numFmtId="0" fontId="7" fillId="24" borderId="15" xfId="0" applyFont="1" applyFill="1" applyBorder="1" applyAlignment="1">
      <alignment horizontal="center" vertical="center"/>
    </xf>
    <xf numFmtId="0" fontId="7" fillId="24" borderId="16" xfId="0" applyFont="1" applyFill="1" applyBorder="1" applyAlignment="1">
      <alignment horizontal="center" vertical="center"/>
    </xf>
    <xf numFmtId="0" fontId="7" fillId="24" borderId="17" xfId="0" applyFont="1" applyFill="1" applyBorder="1" applyAlignment="1">
      <alignment horizontal="center" vertical="center"/>
    </xf>
    <xf numFmtId="0" fontId="7" fillId="24" borderId="10" xfId="0" applyFont="1" applyFill="1" applyBorder="1" applyAlignment="1">
      <alignment horizontal="center" vertical="center"/>
    </xf>
    <xf numFmtId="0" fontId="7" fillId="24" borderId="0" xfId="0" applyFont="1" applyFill="1" applyBorder="1" applyAlignment="1">
      <alignment horizontal="center" vertical="center"/>
    </xf>
    <xf numFmtId="0" fontId="7" fillId="24" borderId="11" xfId="0" applyFont="1" applyFill="1" applyBorder="1" applyAlignment="1">
      <alignment horizontal="center" vertical="center"/>
    </xf>
    <xf numFmtId="0" fontId="7" fillId="24" borderId="12" xfId="0" applyFont="1" applyFill="1" applyBorder="1" applyAlignment="1">
      <alignment horizontal="center" vertical="center"/>
    </xf>
    <xf numFmtId="0" fontId="7" fillId="24" borderId="13" xfId="0" applyFont="1" applyFill="1" applyBorder="1" applyAlignment="1">
      <alignment horizontal="center" vertical="center"/>
    </xf>
    <xf numFmtId="0" fontId="7" fillId="24" borderId="14" xfId="0" applyFont="1" applyFill="1" applyBorder="1" applyAlignment="1">
      <alignment horizontal="center" vertical="center"/>
    </xf>
    <xf numFmtId="0" fontId="49" fillId="24" borderId="0" xfId="45" applyFont="1" applyFill="1" applyAlignment="1">
      <alignment horizontal="center" vertical="center" shrinkToFit="1"/>
    </xf>
    <xf numFmtId="0" fontId="49" fillId="24" borderId="0" xfId="45" applyFont="1" applyFill="1" applyAlignment="1">
      <alignment horizontal="center" vertical="center"/>
    </xf>
    <xf numFmtId="0" fontId="7" fillId="24" borderId="31" xfId="0" applyFont="1" applyFill="1" applyBorder="1" applyAlignment="1">
      <alignment horizontal="center" vertical="center"/>
    </xf>
    <xf numFmtId="0" fontId="7" fillId="24" borderId="32" xfId="0" applyFont="1" applyFill="1" applyBorder="1" applyAlignment="1">
      <alignment horizontal="center" vertical="center"/>
    </xf>
    <xf numFmtId="0" fontId="7" fillId="24" borderId="28" xfId="0" applyFont="1" applyFill="1" applyBorder="1" applyAlignment="1">
      <alignment horizontal="center" vertical="center"/>
    </xf>
    <xf numFmtId="49" fontId="7" fillId="24" borderId="31" xfId="0" applyNumberFormat="1" applyFont="1" applyFill="1" applyBorder="1" applyAlignment="1">
      <alignment horizontal="center" vertical="center"/>
    </xf>
    <xf numFmtId="49" fontId="7" fillId="24" borderId="28" xfId="0" applyNumberFormat="1" applyFont="1" applyFill="1" applyBorder="1" applyAlignment="1">
      <alignment horizontal="center" vertical="center"/>
    </xf>
    <xf numFmtId="49" fontId="7" fillId="24" borderId="33" xfId="0" applyNumberFormat="1" applyFont="1" applyFill="1" applyBorder="1" applyAlignment="1">
      <alignment horizontal="center" vertical="center"/>
    </xf>
    <xf numFmtId="49" fontId="7" fillId="24" borderId="34" xfId="0" applyNumberFormat="1" applyFont="1" applyFill="1" applyBorder="1" applyAlignment="1">
      <alignment horizontal="center" vertical="center"/>
    </xf>
    <xf numFmtId="0" fontId="26" fillId="24" borderId="0" xfId="45" applyFont="1" applyFill="1" applyAlignment="1">
      <alignment vertical="center" wrapText="1"/>
    </xf>
    <xf numFmtId="0" fontId="7" fillId="0" borderId="16" xfId="0" applyNumberFormat="1" applyFont="1" applyBorder="1" applyAlignment="1" applyProtection="1">
      <alignment vertical="top" wrapText="1"/>
      <protection locked="0"/>
    </xf>
    <xf numFmtId="0" fontId="7" fillId="0" borderId="17" xfId="0" applyNumberFormat="1" applyFont="1" applyBorder="1" applyAlignment="1" applyProtection="1">
      <alignment vertical="top" wrapText="1"/>
      <protection locked="0"/>
    </xf>
    <xf numFmtId="0" fontId="7" fillId="0" borderId="10" xfId="0" applyNumberFormat="1" applyFont="1" applyBorder="1" applyAlignment="1" applyProtection="1">
      <alignment vertical="top" wrapText="1"/>
      <protection locked="0"/>
    </xf>
    <xf numFmtId="0" fontId="7" fillId="0" borderId="0" xfId="0" applyNumberFormat="1" applyFont="1" applyAlignment="1" applyProtection="1">
      <alignment vertical="top" wrapText="1"/>
      <protection locked="0"/>
    </xf>
    <xf numFmtId="0" fontId="7" fillId="0" borderId="11" xfId="0" applyNumberFormat="1" applyFont="1" applyBorder="1" applyAlignment="1" applyProtection="1">
      <alignment vertical="top" wrapText="1"/>
      <protection locked="0"/>
    </xf>
    <xf numFmtId="0" fontId="7" fillId="0" borderId="12" xfId="0" applyNumberFormat="1" applyFont="1" applyBorder="1" applyAlignment="1" applyProtection="1">
      <alignment vertical="top" wrapText="1"/>
      <protection locked="0"/>
    </xf>
    <xf numFmtId="0" fontId="7" fillId="0" borderId="13" xfId="0" applyNumberFormat="1" applyFont="1" applyBorder="1" applyAlignment="1" applyProtection="1">
      <alignment vertical="top" wrapText="1"/>
      <protection locked="0"/>
    </xf>
    <xf numFmtId="0" fontId="7" fillId="0" borderId="14" xfId="0" applyNumberFormat="1" applyFont="1" applyBorder="1" applyAlignment="1" applyProtection="1">
      <alignment vertical="top" wrapText="1"/>
      <protection locked="0"/>
    </xf>
    <xf numFmtId="0" fontId="26" fillId="0" borderId="15" xfId="0" applyNumberFormat="1" applyFont="1" applyBorder="1" applyAlignment="1" applyProtection="1">
      <alignment horizontal="center" vertical="top" wrapText="1"/>
      <protection locked="0"/>
    </xf>
    <xf numFmtId="0" fontId="26" fillId="0" borderId="16" xfId="0" applyNumberFormat="1" applyFont="1" applyBorder="1" applyAlignment="1" applyProtection="1">
      <alignment horizontal="center" vertical="top" wrapText="1"/>
      <protection locked="0"/>
    </xf>
    <xf numFmtId="0" fontId="26" fillId="0" borderId="17" xfId="0" applyNumberFormat="1" applyFont="1" applyBorder="1" applyAlignment="1" applyProtection="1">
      <alignment horizontal="center" vertical="top" wrapText="1"/>
      <protection locked="0"/>
    </xf>
    <xf numFmtId="0" fontId="26" fillId="0" borderId="10" xfId="0" applyNumberFormat="1" applyFont="1" applyBorder="1" applyAlignment="1" applyProtection="1">
      <alignment horizontal="center" vertical="top" wrapText="1"/>
      <protection locked="0"/>
    </xf>
    <xf numFmtId="0" fontId="26" fillId="0" borderId="0" xfId="0" applyNumberFormat="1" applyFont="1" applyBorder="1" applyAlignment="1" applyProtection="1">
      <alignment horizontal="center" vertical="top" wrapText="1"/>
      <protection locked="0"/>
    </xf>
    <xf numFmtId="0" fontId="26" fillId="0" borderId="11" xfId="0" applyNumberFormat="1" applyFont="1" applyBorder="1" applyAlignment="1" applyProtection="1">
      <alignment horizontal="center" vertical="top" wrapText="1"/>
      <protection locked="0"/>
    </xf>
    <xf numFmtId="0" fontId="26" fillId="0" borderId="12" xfId="0" applyNumberFormat="1" applyFont="1" applyBorder="1" applyAlignment="1" applyProtection="1">
      <alignment horizontal="center" vertical="top" wrapText="1"/>
      <protection locked="0"/>
    </xf>
    <xf numFmtId="0" fontId="26" fillId="0" borderId="13" xfId="0" applyNumberFormat="1" applyFont="1" applyBorder="1" applyAlignment="1" applyProtection="1">
      <alignment horizontal="center" vertical="top" wrapText="1"/>
      <protection locked="0"/>
    </xf>
    <xf numFmtId="0" fontId="26" fillId="0" borderId="14" xfId="0" applyNumberFormat="1" applyFont="1" applyBorder="1" applyAlignment="1" applyProtection="1">
      <alignment horizontal="center" vertical="top" wrapText="1"/>
      <protection locked="0"/>
    </xf>
    <xf numFmtId="0" fontId="26" fillId="0" borderId="15" xfId="0" applyNumberFormat="1" applyFont="1" applyBorder="1" applyAlignment="1">
      <alignment vertical="top" wrapText="1"/>
    </xf>
    <xf numFmtId="0" fontId="7" fillId="0" borderId="16" xfId="0" applyNumberFormat="1" applyFont="1" applyBorder="1" applyAlignment="1">
      <alignment vertical="top" wrapText="1"/>
    </xf>
    <xf numFmtId="0" fontId="7" fillId="0" borderId="17" xfId="0" applyNumberFormat="1" applyFont="1" applyBorder="1" applyAlignment="1">
      <alignment vertical="top" wrapText="1"/>
    </xf>
    <xf numFmtId="0" fontId="7" fillId="0" borderId="10" xfId="0" applyNumberFormat="1" applyFont="1" applyBorder="1" applyAlignment="1">
      <alignment vertical="top" wrapText="1"/>
    </xf>
    <xf numFmtId="0" fontId="7" fillId="0" borderId="0" xfId="0" applyNumberFormat="1" applyFont="1" applyAlignment="1">
      <alignment vertical="top" wrapText="1"/>
    </xf>
    <xf numFmtId="0" fontId="7" fillId="0" borderId="11" xfId="0" applyNumberFormat="1" applyFont="1" applyBorder="1" applyAlignment="1">
      <alignment vertical="top" wrapText="1"/>
    </xf>
    <xf numFmtId="0" fontId="7" fillId="0" borderId="12" xfId="0" applyNumberFormat="1" applyFont="1" applyBorder="1" applyAlignment="1">
      <alignment vertical="top" wrapText="1"/>
    </xf>
    <xf numFmtId="0" fontId="7" fillId="0" borderId="13" xfId="0" applyNumberFormat="1" applyFont="1" applyBorder="1" applyAlignment="1">
      <alignment vertical="top" wrapText="1"/>
    </xf>
    <xf numFmtId="0" fontId="7" fillId="0" borderId="14" xfId="0" applyNumberFormat="1" applyFont="1" applyBorder="1" applyAlignment="1">
      <alignment vertical="top" wrapText="1"/>
    </xf>
    <xf numFmtId="0" fontId="29" fillId="0" borderId="16" xfId="0" applyNumberFormat="1" applyFont="1" applyBorder="1" applyAlignment="1">
      <alignment horizontal="center" vertical="center"/>
    </xf>
    <xf numFmtId="0" fontId="29" fillId="0" borderId="13" xfId="0" applyNumberFormat="1" applyFont="1" applyBorder="1" applyAlignment="1">
      <alignment horizontal="center" vertical="center"/>
    </xf>
    <xf numFmtId="0" fontId="26" fillId="0" borderId="16" xfId="0" applyNumberFormat="1" applyFont="1" applyBorder="1" applyAlignment="1">
      <alignment vertical="top" wrapText="1"/>
    </xf>
    <xf numFmtId="0" fontId="26" fillId="0" borderId="17" xfId="0" applyNumberFormat="1" applyFont="1" applyBorder="1" applyAlignment="1">
      <alignment vertical="top" wrapText="1"/>
    </xf>
    <xf numFmtId="0" fontId="26" fillId="0" borderId="12" xfId="0" applyNumberFormat="1" applyFont="1" applyBorder="1" applyAlignment="1">
      <alignment vertical="top" wrapText="1"/>
    </xf>
    <xf numFmtId="0" fontId="26" fillId="0" borderId="13" xfId="0" applyNumberFormat="1" applyFont="1" applyBorder="1" applyAlignment="1">
      <alignment vertical="top" wrapText="1"/>
    </xf>
    <xf numFmtId="0" fontId="26" fillId="0" borderId="14" xfId="0" applyNumberFormat="1" applyFont="1" applyBorder="1" applyAlignment="1">
      <alignment vertical="top" wrapText="1"/>
    </xf>
    <xf numFmtId="0" fontId="29" fillId="0" borderId="16" xfId="0" applyNumberFormat="1" applyFont="1" applyBorder="1" applyAlignment="1" applyProtection="1">
      <alignment horizontal="center" vertical="center"/>
      <protection locked="0"/>
    </xf>
    <xf numFmtId="0" fontId="29" fillId="0" borderId="13" xfId="0" applyNumberFormat="1" applyFont="1" applyBorder="1" applyAlignment="1" applyProtection="1">
      <alignment horizontal="center" vertical="center"/>
      <protection locked="0"/>
    </xf>
    <xf numFmtId="0" fontId="26" fillId="0" borderId="16" xfId="0" applyNumberFormat="1" applyFont="1" applyBorder="1" applyAlignment="1">
      <alignment horizontal="left" vertical="center" wrapText="1"/>
    </xf>
    <xf numFmtId="0" fontId="26" fillId="0" borderId="17" xfId="0" applyNumberFormat="1" applyFont="1" applyBorder="1" applyAlignment="1">
      <alignment horizontal="left" vertical="center" wrapText="1"/>
    </xf>
    <xf numFmtId="0" fontId="26" fillId="0" borderId="10" xfId="0" applyNumberFormat="1" applyFont="1" applyBorder="1" applyAlignment="1">
      <alignment horizontal="left" vertical="center" wrapText="1"/>
    </xf>
    <xf numFmtId="0" fontId="26" fillId="0" borderId="0" xfId="0" applyNumberFormat="1" applyFont="1" applyBorder="1" applyAlignment="1">
      <alignment horizontal="left" vertical="center" wrapText="1"/>
    </xf>
    <xf numFmtId="0" fontId="26" fillId="0" borderId="11" xfId="0" applyNumberFormat="1" applyFont="1" applyBorder="1" applyAlignment="1">
      <alignment horizontal="left" vertical="center" wrapText="1"/>
    </xf>
    <xf numFmtId="0" fontId="26" fillId="0" borderId="12" xfId="0" applyNumberFormat="1" applyFont="1" applyBorder="1" applyAlignment="1">
      <alignment horizontal="left" vertical="center" wrapText="1"/>
    </xf>
    <xf numFmtId="0" fontId="26" fillId="0" borderId="13" xfId="0" applyNumberFormat="1" applyFont="1" applyBorder="1" applyAlignment="1">
      <alignment horizontal="left" vertical="center" wrapText="1"/>
    </xf>
    <xf numFmtId="0" fontId="26" fillId="0" borderId="14" xfId="0" applyNumberFormat="1" applyFont="1" applyBorder="1" applyAlignment="1">
      <alignment horizontal="left" vertical="center" wrapText="1"/>
    </xf>
    <xf numFmtId="0" fontId="28" fillId="0" borderId="15" xfId="0" applyNumberFormat="1" applyFont="1" applyFill="1" applyBorder="1" applyAlignment="1" applyProtection="1">
      <alignment horizontal="center" vertical="center"/>
      <protection locked="0"/>
    </xf>
    <xf numFmtId="0" fontId="28" fillId="0" borderId="16" xfId="0" applyNumberFormat="1" applyFont="1" applyFill="1" applyBorder="1" applyAlignment="1" applyProtection="1">
      <alignment horizontal="center" vertical="center"/>
      <protection locked="0"/>
    </xf>
    <xf numFmtId="0" fontId="28" fillId="0" borderId="17" xfId="0" applyNumberFormat="1" applyFont="1" applyFill="1" applyBorder="1" applyAlignment="1" applyProtection="1">
      <alignment horizontal="center" vertical="center"/>
      <protection locked="0"/>
    </xf>
    <xf numFmtId="0" fontId="28" fillId="0" borderId="12" xfId="0" applyNumberFormat="1" applyFont="1" applyFill="1" applyBorder="1" applyAlignment="1" applyProtection="1">
      <alignment horizontal="center" vertical="center"/>
      <protection locked="0"/>
    </xf>
    <xf numFmtId="0" fontId="28" fillId="0" borderId="13" xfId="0" applyNumberFormat="1" applyFont="1" applyFill="1" applyBorder="1" applyAlignment="1" applyProtection="1">
      <alignment horizontal="center" vertical="center"/>
      <protection locked="0"/>
    </xf>
    <xf numFmtId="0" fontId="28" fillId="0" borderId="14" xfId="0" applyNumberFormat="1" applyFont="1" applyFill="1" applyBorder="1" applyAlignment="1" applyProtection="1">
      <alignment horizontal="center" vertical="center"/>
      <protection locked="0"/>
    </xf>
    <xf numFmtId="0" fontId="28" fillId="0" borderId="10" xfId="0" applyNumberFormat="1" applyFont="1" applyFill="1" applyBorder="1" applyAlignment="1" applyProtection="1">
      <alignment horizontal="center" vertical="center"/>
      <protection locked="0"/>
    </xf>
    <xf numFmtId="0" fontId="28" fillId="0" borderId="0" xfId="0" applyNumberFormat="1" applyFont="1" applyFill="1" applyBorder="1" applyAlignment="1" applyProtection="1">
      <alignment horizontal="center" vertical="center"/>
      <protection locked="0"/>
    </xf>
    <xf numFmtId="0" fontId="28" fillId="0" borderId="11" xfId="0" applyNumberFormat="1" applyFont="1" applyFill="1" applyBorder="1" applyAlignment="1" applyProtection="1">
      <alignment horizontal="center" vertical="center"/>
      <protection locked="0"/>
    </xf>
  </cellXfs>
  <cellStyles count="8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62"/>
    <cellStyle name="パーセント 3" xfId="73"/>
    <cellStyle name="ハイパーリンク 2" xfId="6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cellStyle name="桁区切り 2 2" xfId="63"/>
    <cellStyle name="桁区切り 2 3" xfId="74"/>
    <cellStyle name="桁区切り 3" xfId="35"/>
    <cellStyle name="桁区切り 4" xfId="52"/>
    <cellStyle name="桁区切り 5" xfId="72"/>
    <cellStyle name="桁区切り 5 2" xfId="82"/>
    <cellStyle name="桁区切り 6" xfId="76"/>
    <cellStyle name="桁区切り 6 2" xfId="80"/>
    <cellStyle name="桁区切り 6 2 2" xfId="86"/>
    <cellStyle name="桁区切り 6 3" xfId="84"/>
    <cellStyle name="桁区切り 7" xfId="78"/>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日付4桁" xfId="43"/>
    <cellStyle name="入力" xfId="44" builtinId="20" customBuiltin="1"/>
    <cellStyle name="標準" xfId="0" builtinId="0"/>
    <cellStyle name="標準 10" xfId="58"/>
    <cellStyle name="標準 11" xfId="59"/>
    <cellStyle name="標準 11 2" xfId="75"/>
    <cellStyle name="標準 11 2 2" xfId="79"/>
    <cellStyle name="標準 11 2 2 2" xfId="85"/>
    <cellStyle name="標準 12" xfId="60"/>
    <cellStyle name="標準 13" xfId="64"/>
    <cellStyle name="標準 14" xfId="65"/>
    <cellStyle name="標準 15" xfId="68"/>
    <cellStyle name="標準 16" xfId="69"/>
    <cellStyle name="標準 17" xfId="70"/>
    <cellStyle name="標準 18" xfId="77"/>
    <cellStyle name="標準 2" xfId="45"/>
    <cellStyle name="標準 2 2" xfId="46"/>
    <cellStyle name="標準 2 2 2" xfId="53"/>
    <cellStyle name="標準 2 3" xfId="57"/>
    <cellStyle name="標準 2 4" xfId="67"/>
    <cellStyle name="標準 2 5" xfId="71"/>
    <cellStyle name="標準 3" xfId="47"/>
    <cellStyle name="標準 3 2" xfId="61"/>
    <cellStyle name="標準 4" xfId="48"/>
    <cellStyle name="標準 5" xfId="49"/>
    <cellStyle name="標準 6" xfId="50"/>
    <cellStyle name="標準 7" xfId="54"/>
    <cellStyle name="標準 7 2" xfId="81"/>
    <cellStyle name="標準 8" xfId="55"/>
    <cellStyle name="標準 8 2" xfId="83"/>
    <cellStyle name="標準 9" xfId="56"/>
    <cellStyle name="良い" xfId="51" builtinId="26" customBuiltin="1"/>
  </cellStyles>
  <dxfs count="0"/>
  <tableStyles count="0" defaultTableStyle="TableStyleMedium2" defaultPivotStyle="PivotStyleLight16"/>
  <colors>
    <mruColors>
      <color rgb="FF33CC33"/>
      <color rgb="FF3333FF"/>
      <color rgb="FFFFCC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externalLink" Target="externalLinks/externalLink5.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externalLink" Target="externalLinks/externalLink8.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7.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externalLink" Target="externalLinks/externalLink6.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4.xml"/><Relationship Id="rId38" Type="http://schemas.openxmlformats.org/officeDocument/2006/relationships/externalLink" Target="externalLinks/externalLink9.xml"/></Relationships>
</file>

<file path=xl/drawings/drawing1.xml><?xml version="1.0" encoding="utf-8"?>
<xdr:wsDr xmlns:xdr="http://schemas.openxmlformats.org/drawingml/2006/spreadsheetDrawing" xmlns:a="http://schemas.openxmlformats.org/drawingml/2006/main">
  <xdr:twoCellAnchor>
    <xdr:from>
      <xdr:col>8</xdr:col>
      <xdr:colOff>523876</xdr:colOff>
      <xdr:row>36</xdr:row>
      <xdr:rowOff>47626</xdr:rowOff>
    </xdr:from>
    <xdr:to>
      <xdr:col>11</xdr:col>
      <xdr:colOff>457201</xdr:colOff>
      <xdr:row>48</xdr:row>
      <xdr:rowOff>28576</xdr:rowOff>
    </xdr:to>
    <xdr:sp macro="" textlink="">
      <xdr:nvSpPr>
        <xdr:cNvPr id="2" name="Rectangle 1"/>
        <xdr:cNvSpPr>
          <a:spLocks noChangeArrowheads="1"/>
        </xdr:cNvSpPr>
      </xdr:nvSpPr>
      <xdr:spPr bwMode="auto">
        <a:xfrm>
          <a:off x="5029201" y="9220201"/>
          <a:ext cx="1638300" cy="20383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fLocksWithSheet="0"/>
  </xdr:twoCellAnchor>
  <xdr:twoCellAnchor>
    <xdr:from>
      <xdr:col>4</xdr:col>
      <xdr:colOff>428625</xdr:colOff>
      <xdr:row>36</xdr:row>
      <xdr:rowOff>9525</xdr:rowOff>
    </xdr:from>
    <xdr:to>
      <xdr:col>7</xdr:col>
      <xdr:colOff>403713</xdr:colOff>
      <xdr:row>48</xdr:row>
      <xdr:rowOff>47625</xdr:rowOff>
    </xdr:to>
    <xdr:sp macro="" textlink="">
      <xdr:nvSpPr>
        <xdr:cNvPr id="3" name="Rectangle 2"/>
        <xdr:cNvSpPr>
          <a:spLocks noChangeArrowheads="1"/>
        </xdr:cNvSpPr>
      </xdr:nvSpPr>
      <xdr:spPr bwMode="auto">
        <a:xfrm>
          <a:off x="2514600" y="9182100"/>
          <a:ext cx="1708638" cy="20955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523876</xdr:colOff>
      <xdr:row>36</xdr:row>
      <xdr:rowOff>1</xdr:rowOff>
    </xdr:from>
    <xdr:to>
      <xdr:col>4</xdr:col>
      <xdr:colOff>66676</xdr:colOff>
      <xdr:row>41</xdr:row>
      <xdr:rowOff>76201</xdr:rowOff>
    </xdr:to>
    <xdr:grpSp>
      <xdr:nvGrpSpPr>
        <xdr:cNvPr id="4" name="Group 3"/>
        <xdr:cNvGrpSpPr>
          <a:grpSpLocks/>
        </xdr:cNvGrpSpPr>
      </xdr:nvGrpSpPr>
      <xdr:grpSpPr bwMode="auto">
        <a:xfrm>
          <a:off x="1911805" y="9239251"/>
          <a:ext cx="223157" cy="960664"/>
          <a:chOff x="285" y="126"/>
          <a:chExt cx="45" cy="157"/>
        </a:xfrm>
      </xdr:grpSpPr>
      <xdr:sp macro="" textlink="">
        <xdr:nvSpPr>
          <xdr:cNvPr id="5" name="AutoShape 4"/>
          <xdr:cNvSpPr>
            <a:spLocks noChangeArrowheads="1"/>
          </xdr:cNvSpPr>
        </xdr:nvSpPr>
        <xdr:spPr bwMode="auto">
          <a:xfrm rot="-5400000">
            <a:off x="229" y="182"/>
            <a:ext cx="157" cy="45"/>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540 w 21600"/>
              <a:gd name="T13" fmla="*/ 4320 h 21600"/>
              <a:gd name="T14" fmla="*/ 17060 w 21600"/>
              <a:gd name="T15" fmla="*/ 17280 h 21600"/>
            </a:gdLst>
            <a:ahLst/>
            <a:cxnLst>
              <a:cxn ang="T8">
                <a:pos x="T0" y="T1"/>
              </a:cxn>
              <a:cxn ang="T9">
                <a:pos x="T2" y="T3"/>
              </a:cxn>
              <a:cxn ang="T10">
                <a:pos x="T4" y="T5"/>
              </a:cxn>
              <a:cxn ang="T11">
                <a:pos x="T6" y="T7"/>
              </a:cxn>
            </a:cxnLst>
            <a:rect l="T12" t="T13" r="T14" b="T15"/>
            <a:pathLst>
              <a:path w="21600" h="21600">
                <a:moveTo>
                  <a:pt x="0" y="0"/>
                </a:moveTo>
                <a:lnTo>
                  <a:pt x="5400" y="21600"/>
                </a:lnTo>
                <a:lnTo>
                  <a:pt x="16200" y="21600"/>
                </a:lnTo>
                <a:lnTo>
                  <a:pt x="21600" y="0"/>
                </a:lnTo>
                <a:lnTo>
                  <a:pt x="0" y="0"/>
                </a:lnTo>
                <a:close/>
              </a:path>
            </a:pathLst>
          </a:cu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6" name="Text Box 5"/>
          <xdr:cNvSpPr txBox="1">
            <a:spLocks noChangeArrowheads="1"/>
          </xdr:cNvSpPr>
        </xdr:nvSpPr>
        <xdr:spPr bwMode="auto">
          <a:xfrm>
            <a:off x="286" y="158"/>
            <a:ext cx="42" cy="10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l" rtl="0">
              <a:defRPr sz="1000"/>
            </a:pPr>
            <a:r>
              <a:rPr lang="ja-JP" altLang="en-US" sz="800" b="0" i="0" u="none" strike="noStrike" baseline="0">
                <a:solidFill>
                  <a:srgbClr val="000000"/>
                </a:solidFill>
                <a:latin typeface="ＭＳ Ｐゴシック"/>
                <a:ea typeface="ＭＳ Ｐゴシック"/>
              </a:rPr>
              <a:t>実績報告書</a:t>
            </a:r>
          </a:p>
        </xdr:txBody>
      </xdr:sp>
    </xdr:grpSp>
    <xdr:clientData/>
  </xdr:twoCellAnchor>
  <xdr:twoCellAnchor>
    <xdr:from>
      <xdr:col>7</xdr:col>
      <xdr:colOff>657225</xdr:colOff>
      <xdr:row>40</xdr:row>
      <xdr:rowOff>142875</xdr:rowOff>
    </xdr:from>
    <xdr:to>
      <xdr:col>8</xdr:col>
      <xdr:colOff>314325</xdr:colOff>
      <xdr:row>44</xdr:row>
      <xdr:rowOff>0</xdr:rowOff>
    </xdr:to>
    <xdr:sp macro="" textlink="">
      <xdr:nvSpPr>
        <xdr:cNvPr id="7" name="AutoShape 6"/>
        <xdr:cNvSpPr>
          <a:spLocks noChangeArrowheads="1"/>
        </xdr:cNvSpPr>
      </xdr:nvSpPr>
      <xdr:spPr bwMode="auto">
        <a:xfrm>
          <a:off x="4476750" y="10001250"/>
          <a:ext cx="342900" cy="542925"/>
        </a:xfrm>
        <a:prstGeom prst="rightArrow">
          <a:avLst>
            <a:gd name="adj1" fmla="val 52500"/>
            <a:gd name="adj2" fmla="val 27889"/>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409575</xdr:colOff>
      <xdr:row>48</xdr:row>
      <xdr:rowOff>85728</xdr:rowOff>
    </xdr:from>
    <xdr:to>
      <xdr:col>10</xdr:col>
      <xdr:colOff>304800</xdr:colOff>
      <xdr:row>50</xdr:row>
      <xdr:rowOff>85728</xdr:rowOff>
    </xdr:to>
    <xdr:sp macro="" textlink="">
      <xdr:nvSpPr>
        <xdr:cNvPr id="8" name="AutoShape 7"/>
        <xdr:cNvSpPr>
          <a:spLocks noChangeArrowheads="1"/>
        </xdr:cNvSpPr>
      </xdr:nvSpPr>
      <xdr:spPr bwMode="auto">
        <a:xfrm rot="5400000">
          <a:off x="5719763" y="11196640"/>
          <a:ext cx="342900" cy="581025"/>
        </a:xfrm>
        <a:prstGeom prst="rightArrow">
          <a:avLst>
            <a:gd name="adj1" fmla="val 52028"/>
            <a:gd name="adj2" fmla="val 46366"/>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152399</xdr:colOff>
      <xdr:row>36</xdr:row>
      <xdr:rowOff>0</xdr:rowOff>
    </xdr:from>
    <xdr:to>
      <xdr:col>3</xdr:col>
      <xdr:colOff>533399</xdr:colOff>
      <xdr:row>48</xdr:row>
      <xdr:rowOff>28575</xdr:rowOff>
    </xdr:to>
    <xdr:sp macro="" textlink="">
      <xdr:nvSpPr>
        <xdr:cNvPr id="9" name="Rectangle 8"/>
        <xdr:cNvSpPr>
          <a:spLocks noChangeArrowheads="1"/>
        </xdr:cNvSpPr>
      </xdr:nvSpPr>
      <xdr:spPr bwMode="auto">
        <a:xfrm>
          <a:off x="152399" y="9172575"/>
          <a:ext cx="1781175" cy="20859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38101</xdr:colOff>
      <xdr:row>36</xdr:row>
      <xdr:rowOff>123825</xdr:rowOff>
    </xdr:from>
    <xdr:to>
      <xdr:col>7</xdr:col>
      <xdr:colOff>266701</xdr:colOff>
      <xdr:row>47</xdr:row>
      <xdr:rowOff>66675</xdr:rowOff>
    </xdr:to>
    <xdr:sp macro="" textlink="">
      <xdr:nvSpPr>
        <xdr:cNvPr id="10" name="Text Box 9"/>
        <xdr:cNvSpPr txBox="1">
          <a:spLocks noChangeArrowheads="1"/>
        </xdr:cNvSpPr>
      </xdr:nvSpPr>
      <xdr:spPr bwMode="auto">
        <a:xfrm>
          <a:off x="2619376" y="9296400"/>
          <a:ext cx="1466850" cy="18288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050" b="0" i="0" u="none" strike="noStrike" baseline="0">
              <a:solidFill>
                <a:srgbClr val="000000"/>
              </a:solidFill>
              <a:latin typeface="ＭＳ Ｐゴシック"/>
              <a:ea typeface="ＭＳ Ｐゴシック"/>
            </a:rPr>
            <a:t>添付資料リスト</a:t>
          </a:r>
        </a:p>
        <a:p>
          <a:pPr algn="l" rtl="0">
            <a:lnSpc>
              <a:spcPts val="1400"/>
            </a:lnSpc>
            <a:defRPr sz="1000"/>
          </a:pPr>
          <a:endParaRPr lang="ja-JP" altLang="en-US" sz="1050" b="0" i="0" u="none" strike="noStrike" baseline="0">
            <a:solidFill>
              <a:srgbClr val="000000"/>
            </a:solidFill>
            <a:latin typeface="ＭＳ Ｐゴシック"/>
            <a:ea typeface="ＭＳ Ｐゴシック"/>
          </a:endParaRPr>
        </a:p>
        <a:p>
          <a:pPr algn="l" rtl="0">
            <a:lnSpc>
              <a:spcPts val="1400"/>
            </a:lnSpc>
            <a:defRPr sz="1000"/>
          </a:pPr>
          <a:r>
            <a:rPr lang="ja-JP" altLang="en-US" sz="1050" b="0" i="0" u="none" strike="noStrike" baseline="0">
              <a:solidFill>
                <a:srgbClr val="000000"/>
              </a:solidFill>
              <a:latin typeface="ＭＳ Ｐゴシック"/>
              <a:ea typeface="ＭＳ Ｐゴシック"/>
            </a:rPr>
            <a:t>  </a:t>
          </a:r>
          <a:r>
            <a:rPr lang="en-US" altLang="ja-JP" sz="800" b="0" i="0" u="none" strike="noStrike" baseline="0">
              <a:solidFill>
                <a:srgbClr val="000000"/>
              </a:solidFill>
              <a:latin typeface="ＭＳ Ｐゴシック"/>
              <a:ea typeface="ＭＳ Ｐゴシック"/>
            </a:rPr>
            <a:t>Ⅰ</a:t>
          </a:r>
          <a:r>
            <a:rPr lang="ja-JP" altLang="en-US" sz="800" b="0" i="0" u="none" strike="noStrike" baseline="0">
              <a:solidFill>
                <a:srgbClr val="000000"/>
              </a:solidFill>
              <a:latin typeface="ＭＳ Ｐゴシック"/>
              <a:ea typeface="ＭＳ Ｐゴシック"/>
            </a:rPr>
            <a:t>　 　 遂行経緯書・・</a:t>
          </a:r>
        </a:p>
        <a:p>
          <a:pPr algn="l" rtl="0">
            <a:lnSpc>
              <a:spcPts val="1200"/>
            </a:lnSpc>
            <a:defRPr sz="1000"/>
          </a:pPr>
          <a:r>
            <a:rPr lang="ja-JP" altLang="en-US" sz="800" b="0" i="0" u="none" strike="noStrike" baseline="0">
              <a:solidFill>
                <a:srgbClr val="000000"/>
              </a:solidFill>
              <a:latin typeface="ＭＳ Ｐゴシック"/>
              <a:ea typeface="ＭＳ Ｐゴシック"/>
            </a:rPr>
            <a:t>   </a:t>
          </a:r>
          <a:r>
            <a:rPr lang="en-US" altLang="ja-JP" sz="800" b="0" i="0" u="none" strike="noStrike" baseline="0">
              <a:solidFill>
                <a:srgbClr val="000000"/>
              </a:solidFill>
              <a:latin typeface="ＭＳ Ｐゴシック"/>
              <a:ea typeface="ＭＳ Ｐゴシック"/>
            </a:rPr>
            <a:t>Ⅱ            </a:t>
          </a:r>
          <a:r>
            <a:rPr lang="ja-JP" altLang="en-US" sz="800" b="0" i="0" u="none" strike="noStrike" baseline="0">
              <a:solidFill>
                <a:srgbClr val="000000"/>
              </a:solidFill>
              <a:latin typeface="ＭＳ Ｐゴシック"/>
              <a:ea typeface="ＭＳ Ｐゴシック"/>
            </a:rPr>
            <a:t>・</a:t>
          </a:r>
        </a:p>
        <a:p>
          <a:pPr algn="l" rtl="0">
            <a:lnSpc>
              <a:spcPts val="1200"/>
            </a:lnSpc>
            <a:defRPr sz="1000"/>
          </a:pPr>
          <a:r>
            <a:rPr lang="ja-JP" altLang="en-US" sz="800" b="0" i="0" u="none" strike="noStrike" baseline="0">
              <a:solidFill>
                <a:srgbClr val="000000"/>
              </a:solidFill>
              <a:latin typeface="ＭＳ Ｐゴシック"/>
              <a:ea typeface="ＭＳ Ｐゴシック"/>
            </a:rPr>
            <a:t>　　　　　　　　・</a:t>
          </a:r>
        </a:p>
        <a:p>
          <a:pPr algn="l" rtl="0">
            <a:lnSpc>
              <a:spcPts val="1200"/>
            </a:lnSpc>
            <a:defRPr sz="1000"/>
          </a:pPr>
          <a:r>
            <a:rPr lang="ja-JP" altLang="en-US" sz="800" b="0" i="0" u="none" strike="noStrike" baseline="0">
              <a:solidFill>
                <a:srgbClr val="000000"/>
              </a:solidFill>
              <a:latin typeface="ＭＳ Ｐゴシック"/>
              <a:ea typeface="ＭＳ Ｐゴシック"/>
            </a:rPr>
            <a:t>　　　　　　　　・</a:t>
          </a:r>
        </a:p>
        <a:p>
          <a:pPr algn="l" rtl="0">
            <a:lnSpc>
              <a:spcPts val="1200"/>
            </a:lnSpc>
            <a:defRPr sz="1000"/>
          </a:pPr>
          <a:r>
            <a:rPr lang="ja-JP" altLang="en-US" sz="800" b="0" i="0" u="none" strike="noStrike" baseline="0">
              <a:solidFill>
                <a:srgbClr val="000000"/>
              </a:solidFill>
              <a:latin typeface="ＭＳ Ｐゴシック"/>
              <a:ea typeface="ＭＳ Ｐゴシック"/>
            </a:rPr>
            <a:t>　　　　　　　　・</a:t>
          </a:r>
        </a:p>
        <a:p>
          <a:pPr algn="l" rtl="0">
            <a:lnSpc>
              <a:spcPts val="1200"/>
            </a:lnSpc>
            <a:defRPr sz="1000"/>
          </a:pPr>
          <a:r>
            <a:rPr lang="ja-JP" altLang="en-US" sz="800" b="0" i="0" u="none" strike="noStrike" baseline="0">
              <a:solidFill>
                <a:srgbClr val="000000"/>
              </a:solidFill>
              <a:latin typeface="ＭＳ Ｐゴシック"/>
              <a:ea typeface="ＭＳ Ｐゴシック"/>
            </a:rPr>
            <a:t>　</a:t>
          </a:r>
          <a:r>
            <a:rPr lang="en-US" altLang="ja-JP" sz="800" b="0" i="0" u="none" strike="noStrike" baseline="0">
              <a:solidFill>
                <a:srgbClr val="000000"/>
              </a:solidFill>
              <a:latin typeface="ＭＳ Ｐゴシック"/>
              <a:ea typeface="ＭＳ Ｐゴシック"/>
            </a:rPr>
            <a:t>Ⅴ-J</a:t>
          </a:r>
          <a:r>
            <a:rPr lang="ja-JP" altLang="en-US" sz="800" b="0" i="0" u="none" strike="noStrike" baseline="0">
              <a:solidFill>
                <a:srgbClr val="000000"/>
              </a:solidFill>
              <a:latin typeface="ＭＳ Ｐゴシック"/>
              <a:ea typeface="ＭＳ Ｐゴシック"/>
            </a:rPr>
            <a:t>　 低圧ガス導管・・・</a:t>
          </a:r>
        </a:p>
        <a:p>
          <a:pPr algn="l" rtl="0">
            <a:lnSpc>
              <a:spcPts val="1200"/>
            </a:lnSpc>
            <a:defRPr sz="1000"/>
          </a:pPr>
          <a:r>
            <a:rPr lang="ja-JP" altLang="en-US" sz="800" b="0" i="0" u="none" strike="noStrike" baseline="0">
              <a:solidFill>
                <a:srgbClr val="000000"/>
              </a:solidFill>
              <a:latin typeface="ＭＳ Ｐゴシック"/>
              <a:ea typeface="ＭＳ Ｐゴシック"/>
            </a:rPr>
            <a:t>　</a:t>
          </a:r>
          <a:r>
            <a:rPr lang="en-US" altLang="ja-JP" sz="800" b="0" i="0" u="none" strike="noStrike" baseline="0">
              <a:solidFill>
                <a:srgbClr val="000000"/>
              </a:solidFill>
              <a:latin typeface="ＭＳ Ｐゴシック"/>
              <a:ea typeface="ＭＳ Ｐゴシック"/>
            </a:rPr>
            <a:t>Ⅵ</a:t>
          </a:r>
          <a:r>
            <a:rPr lang="ja-JP" altLang="en-US" sz="800" b="0" i="0" u="none" strike="noStrike" baseline="0">
              <a:solidFill>
                <a:srgbClr val="000000"/>
              </a:solidFill>
              <a:latin typeface="ＭＳ Ｐゴシック"/>
              <a:ea typeface="ＭＳ Ｐゴシック"/>
            </a:rPr>
            <a:t>　　　実績報告書チェック･･･</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900"/>
            </a:lnSpc>
            <a:defRPr sz="1000"/>
          </a:pPr>
          <a:r>
            <a:rPr lang="ja-JP" altLang="en-US" sz="8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8</xdr:col>
      <xdr:colOff>628650</xdr:colOff>
      <xdr:row>38</xdr:row>
      <xdr:rowOff>0</xdr:rowOff>
    </xdr:from>
    <xdr:to>
      <xdr:col>14</xdr:col>
      <xdr:colOff>0</xdr:colOff>
      <xdr:row>46</xdr:row>
      <xdr:rowOff>38100</xdr:rowOff>
    </xdr:to>
    <xdr:sp macro="" textlink="">
      <xdr:nvSpPr>
        <xdr:cNvPr id="11" name="Text Box 10"/>
        <xdr:cNvSpPr txBox="1">
          <a:spLocks noChangeArrowheads="1"/>
        </xdr:cNvSpPr>
      </xdr:nvSpPr>
      <xdr:spPr bwMode="auto">
        <a:xfrm>
          <a:off x="5133975" y="8353425"/>
          <a:ext cx="1666875" cy="1409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Ⅰ</a:t>
          </a:r>
          <a:r>
            <a:rPr lang="ja-JP" altLang="en-US" sz="1000" b="0" i="0" u="none" strike="noStrike" baseline="0">
              <a:solidFill>
                <a:srgbClr val="000000"/>
              </a:solidFill>
              <a:latin typeface="ＭＳ Ｐゴシック"/>
              <a:ea typeface="ＭＳ Ｐゴシック"/>
            </a:rPr>
            <a:t>遂行経緯書</a:t>
          </a:r>
          <a:r>
            <a:rPr lang="ja-JP" altLang="en-US" sz="800" b="0" i="0" u="none" strike="noStrike" baseline="0">
              <a:solidFill>
                <a:srgbClr val="000000"/>
              </a:solidFill>
              <a:latin typeface="ＭＳ Ｐゴシック"/>
              <a:ea typeface="ＭＳ Ｐゴシック"/>
            </a:rPr>
            <a:t>（別紙</a:t>
          </a:r>
          <a:r>
            <a:rPr lang="en-US" altLang="ja-JP" sz="800" b="0" i="0" u="none" strike="noStrike" baseline="0">
              <a:solidFill>
                <a:srgbClr val="000000"/>
              </a:solidFill>
              <a:latin typeface="ＭＳ Ｐゴシック"/>
              <a:ea typeface="ＭＳ Ｐゴシック"/>
            </a:rPr>
            <a:t>4</a:t>
          </a:r>
          <a:r>
            <a:rPr lang="ja-JP" altLang="en-US" sz="8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a:t>
          </a:r>
        </a:p>
      </xdr:txBody>
    </xdr:sp>
    <xdr:clientData/>
  </xdr:twoCellAnchor>
  <xdr:twoCellAnchor>
    <xdr:from>
      <xdr:col>11</xdr:col>
      <xdr:colOff>457199</xdr:colOff>
      <xdr:row>36</xdr:row>
      <xdr:rowOff>47625</xdr:rowOff>
    </xdr:from>
    <xdr:to>
      <xdr:col>12</xdr:col>
      <xdr:colOff>76199</xdr:colOff>
      <xdr:row>48</xdr:row>
      <xdr:rowOff>9525</xdr:rowOff>
    </xdr:to>
    <xdr:grpSp>
      <xdr:nvGrpSpPr>
        <xdr:cNvPr id="12" name="Group 11"/>
        <xdr:cNvGrpSpPr>
          <a:grpSpLocks/>
        </xdr:cNvGrpSpPr>
      </xdr:nvGrpSpPr>
      <xdr:grpSpPr bwMode="auto">
        <a:xfrm>
          <a:off x="6634842" y="9286875"/>
          <a:ext cx="312964" cy="2084614"/>
          <a:chOff x="976" y="428"/>
          <a:chExt cx="33" cy="258"/>
        </a:xfrm>
      </xdr:grpSpPr>
      <xdr:sp macro="" textlink="">
        <xdr:nvSpPr>
          <xdr:cNvPr id="13" name="AutoShape 12"/>
          <xdr:cNvSpPr>
            <a:spLocks noChangeArrowheads="1"/>
          </xdr:cNvSpPr>
        </xdr:nvSpPr>
        <xdr:spPr bwMode="auto">
          <a:xfrm rot="-5400000">
            <a:off x="938" y="615"/>
            <a:ext cx="109" cy="33"/>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558 w 21600"/>
              <a:gd name="T13" fmla="*/ 4582 h 21600"/>
              <a:gd name="T14" fmla="*/ 17042 w 21600"/>
              <a:gd name="T15" fmla="*/ 17018 h 21600"/>
            </a:gdLst>
            <a:ahLst/>
            <a:cxnLst>
              <a:cxn ang="T8">
                <a:pos x="T0" y="T1"/>
              </a:cxn>
              <a:cxn ang="T9">
                <a:pos x="T2" y="T3"/>
              </a:cxn>
              <a:cxn ang="T10">
                <a:pos x="T4" y="T5"/>
              </a:cxn>
              <a:cxn ang="T11">
                <a:pos x="T6" y="T7"/>
              </a:cxn>
            </a:cxnLst>
            <a:rect l="T12" t="T13" r="T14" b="T15"/>
            <a:pathLst>
              <a:path w="21600" h="21600">
                <a:moveTo>
                  <a:pt x="0" y="0"/>
                </a:moveTo>
                <a:lnTo>
                  <a:pt x="5400" y="21600"/>
                </a:lnTo>
                <a:lnTo>
                  <a:pt x="16200" y="21600"/>
                </a:lnTo>
                <a:lnTo>
                  <a:pt x="21600" y="0"/>
                </a:lnTo>
                <a:lnTo>
                  <a:pt x="0" y="0"/>
                </a:lnTo>
                <a:close/>
              </a:path>
            </a:pathLst>
          </a:cu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4" name="AutoShape 13"/>
          <xdr:cNvSpPr>
            <a:spLocks noChangeArrowheads="1"/>
          </xdr:cNvSpPr>
        </xdr:nvSpPr>
        <xdr:spPr bwMode="auto">
          <a:xfrm rot="-5400000">
            <a:off x="938" y="538"/>
            <a:ext cx="109" cy="33"/>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558 w 21600"/>
              <a:gd name="T13" fmla="*/ 4582 h 21600"/>
              <a:gd name="T14" fmla="*/ 17042 w 21600"/>
              <a:gd name="T15" fmla="*/ 17018 h 21600"/>
            </a:gdLst>
            <a:ahLst/>
            <a:cxnLst>
              <a:cxn ang="T8">
                <a:pos x="T0" y="T1"/>
              </a:cxn>
              <a:cxn ang="T9">
                <a:pos x="T2" y="T3"/>
              </a:cxn>
              <a:cxn ang="T10">
                <a:pos x="T4" y="T5"/>
              </a:cxn>
              <a:cxn ang="T11">
                <a:pos x="T6" y="T7"/>
              </a:cxn>
            </a:cxnLst>
            <a:rect l="T12" t="T13" r="T14" b="T15"/>
            <a:pathLst>
              <a:path w="21600" h="21600">
                <a:moveTo>
                  <a:pt x="0" y="0"/>
                </a:moveTo>
                <a:lnTo>
                  <a:pt x="5400" y="21600"/>
                </a:lnTo>
                <a:lnTo>
                  <a:pt x="16200" y="21600"/>
                </a:lnTo>
                <a:lnTo>
                  <a:pt x="21600" y="0"/>
                </a:lnTo>
                <a:lnTo>
                  <a:pt x="0" y="0"/>
                </a:lnTo>
                <a:close/>
              </a:path>
            </a:pathLst>
          </a:cu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5" name="AutoShape 14"/>
          <xdr:cNvSpPr>
            <a:spLocks noChangeArrowheads="1"/>
          </xdr:cNvSpPr>
        </xdr:nvSpPr>
        <xdr:spPr bwMode="auto">
          <a:xfrm rot="-5400000">
            <a:off x="938" y="466"/>
            <a:ext cx="109" cy="33"/>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558 w 21600"/>
              <a:gd name="T13" fmla="*/ 4582 h 21600"/>
              <a:gd name="T14" fmla="*/ 17042 w 21600"/>
              <a:gd name="T15" fmla="*/ 17018 h 21600"/>
            </a:gdLst>
            <a:ahLst/>
            <a:cxnLst>
              <a:cxn ang="T8">
                <a:pos x="T0" y="T1"/>
              </a:cxn>
              <a:cxn ang="T9">
                <a:pos x="T2" y="T3"/>
              </a:cxn>
              <a:cxn ang="T10">
                <a:pos x="T4" y="T5"/>
              </a:cxn>
              <a:cxn ang="T11">
                <a:pos x="T6" y="T7"/>
              </a:cxn>
            </a:cxnLst>
            <a:rect l="T12" t="T13" r="T14" b="T15"/>
            <a:pathLst>
              <a:path w="21600" h="21600">
                <a:moveTo>
                  <a:pt x="0" y="0"/>
                </a:moveTo>
                <a:lnTo>
                  <a:pt x="5400" y="21600"/>
                </a:lnTo>
                <a:lnTo>
                  <a:pt x="16200" y="21600"/>
                </a:lnTo>
                <a:lnTo>
                  <a:pt x="21600" y="0"/>
                </a:lnTo>
                <a:lnTo>
                  <a:pt x="0" y="0"/>
                </a:lnTo>
                <a:close/>
              </a:path>
            </a:pathLst>
          </a:cu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6" name="Text Box 15"/>
          <xdr:cNvSpPr txBox="1">
            <a:spLocks noChangeArrowheads="1"/>
          </xdr:cNvSpPr>
        </xdr:nvSpPr>
        <xdr:spPr bwMode="auto">
          <a:xfrm>
            <a:off x="980" y="455"/>
            <a:ext cx="28" cy="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l" rtl="0">
              <a:defRPr sz="1000"/>
            </a:pPr>
            <a:r>
              <a:rPr lang="ja-JP" altLang="en-US" sz="1150" b="0" i="0" u="none" strike="noStrike" baseline="0">
                <a:solidFill>
                  <a:srgbClr val="000000"/>
                </a:solidFill>
                <a:latin typeface="ＭＳ Ｐゴシック"/>
                <a:ea typeface="ＭＳ Ｐゴシック"/>
              </a:rPr>
              <a:t>　</a:t>
            </a:r>
            <a:r>
              <a:rPr lang="en-US" altLang="ja-JP" sz="1150" b="0" i="0" u="none" strike="noStrike" baseline="0">
                <a:solidFill>
                  <a:srgbClr val="000000"/>
                </a:solidFill>
                <a:latin typeface="ＭＳ Ｐゴシック"/>
                <a:ea typeface="ＭＳ Ｐゴシック"/>
              </a:rPr>
              <a:t>Ⅰ</a:t>
            </a:r>
          </a:p>
        </xdr:txBody>
      </xdr:sp>
      <xdr:sp macro="" textlink="">
        <xdr:nvSpPr>
          <xdr:cNvPr id="17" name="Text Box 16"/>
          <xdr:cNvSpPr txBox="1">
            <a:spLocks noChangeArrowheads="1"/>
          </xdr:cNvSpPr>
        </xdr:nvSpPr>
        <xdr:spPr bwMode="auto">
          <a:xfrm>
            <a:off x="980" y="532"/>
            <a:ext cx="28" cy="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l" rtl="0">
              <a:defRPr sz="1000"/>
            </a:pPr>
            <a:r>
              <a:rPr lang="ja-JP" altLang="en-US" sz="1150" b="0" i="0" u="none" strike="noStrike" baseline="0">
                <a:solidFill>
                  <a:srgbClr val="000000"/>
                </a:solidFill>
                <a:latin typeface="ＭＳ Ｐゴシック"/>
                <a:ea typeface="ＭＳ Ｐゴシック"/>
              </a:rPr>
              <a:t>　</a:t>
            </a:r>
            <a:r>
              <a:rPr lang="en-US" altLang="ja-JP" sz="1150" b="0" i="0" u="none" strike="noStrike" baseline="0">
                <a:solidFill>
                  <a:srgbClr val="000000"/>
                </a:solidFill>
                <a:latin typeface="ＭＳ Ｐゴシック"/>
                <a:ea typeface="ＭＳ Ｐゴシック"/>
              </a:rPr>
              <a:t>Ⅱ</a:t>
            </a:r>
          </a:p>
        </xdr:txBody>
      </xdr:sp>
      <xdr:sp macro="" textlink="">
        <xdr:nvSpPr>
          <xdr:cNvPr id="18" name="Line 17"/>
          <xdr:cNvSpPr>
            <a:spLocks noChangeShapeType="1"/>
          </xdr:cNvSpPr>
        </xdr:nvSpPr>
        <xdr:spPr bwMode="auto">
          <a:xfrm>
            <a:off x="991" y="614"/>
            <a:ext cx="0" cy="42"/>
          </a:xfrm>
          <a:prstGeom prst="line">
            <a:avLst/>
          </a:prstGeom>
          <a:noFill/>
          <a:ln w="28575" cap="rnd">
            <a:solidFill>
              <a:srgbClr xmlns:mc="http://schemas.openxmlformats.org/markup-compatibility/2006" xmlns:a14="http://schemas.microsoft.com/office/drawing/2010/main" val="000000" mc:Ignorable="a14" a14:legacySpreadsheetColorIndex="64"/>
            </a:solidFill>
            <a:prstDash val="sysDot"/>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3</xdr:col>
      <xdr:colOff>676275</xdr:colOff>
      <xdr:row>40</xdr:row>
      <xdr:rowOff>142875</xdr:rowOff>
    </xdr:from>
    <xdr:to>
      <xdr:col>4</xdr:col>
      <xdr:colOff>352425</xdr:colOff>
      <xdr:row>44</xdr:row>
      <xdr:rowOff>9525</xdr:rowOff>
    </xdr:to>
    <xdr:sp macro="" textlink="">
      <xdr:nvSpPr>
        <xdr:cNvPr id="19" name="AutoShape 18"/>
        <xdr:cNvSpPr>
          <a:spLocks noChangeArrowheads="1"/>
        </xdr:cNvSpPr>
      </xdr:nvSpPr>
      <xdr:spPr bwMode="auto">
        <a:xfrm>
          <a:off x="2076450" y="10001250"/>
          <a:ext cx="361950" cy="552450"/>
        </a:xfrm>
        <a:prstGeom prst="rightArrow">
          <a:avLst>
            <a:gd name="adj1" fmla="val 52500"/>
            <a:gd name="adj2" fmla="val 27889"/>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371475</xdr:colOff>
      <xdr:row>50</xdr:row>
      <xdr:rowOff>114300</xdr:rowOff>
    </xdr:from>
    <xdr:to>
      <xdr:col>14</xdr:col>
      <xdr:colOff>133350</xdr:colOff>
      <xdr:row>53</xdr:row>
      <xdr:rowOff>76200</xdr:rowOff>
    </xdr:to>
    <xdr:sp macro="" textlink="">
      <xdr:nvSpPr>
        <xdr:cNvPr id="20" name="Text Box 19"/>
        <xdr:cNvSpPr txBox="1">
          <a:spLocks noChangeArrowheads="1"/>
        </xdr:cNvSpPr>
      </xdr:nvSpPr>
      <xdr:spPr bwMode="auto">
        <a:xfrm>
          <a:off x="4876800" y="11687175"/>
          <a:ext cx="3057525" cy="4762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以下、</a:t>
          </a:r>
          <a:r>
            <a:rPr lang="en-US" altLang="ja-JP" sz="1100" b="0" i="0" u="none" strike="noStrike" baseline="0">
              <a:solidFill>
                <a:srgbClr val="000000"/>
              </a:solidFill>
              <a:latin typeface="ＭＳ Ｐゴシック"/>
              <a:ea typeface="ＭＳ Ｐゴシック"/>
            </a:rPr>
            <a:t>Ⅱ</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Ⅲ</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Ⅳ</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Ⅴ-A</a:t>
          </a:r>
          <a:r>
            <a:rPr lang="ja-JP" altLang="en-US" sz="1100" b="0" i="0" u="none" strike="noStrike" baseline="0">
              <a:solidFill>
                <a:srgbClr val="000000"/>
              </a:solidFill>
              <a:latin typeface="ＭＳ Ｐゴシック"/>
              <a:ea typeface="ＭＳ Ｐゴシック"/>
            </a:rPr>
            <a:t>・・・と続く。</a:t>
          </a:r>
        </a:p>
        <a:p>
          <a:pPr algn="l" rtl="0">
            <a:lnSpc>
              <a:spcPts val="1200"/>
            </a:lnSpc>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Ⅰ</a:t>
          </a:r>
          <a:r>
            <a:rPr lang="ja-JP" altLang="en-US" sz="1100" b="0" i="0" u="none" strike="noStrike" baseline="0">
              <a:solidFill>
                <a:srgbClr val="000000"/>
              </a:solidFill>
              <a:latin typeface="ＭＳ Ｐゴシック"/>
              <a:ea typeface="ＭＳ Ｐゴシック"/>
            </a:rPr>
            <a:t>の要領に準ずる）</a:t>
          </a:r>
        </a:p>
      </xdr:txBody>
    </xdr:sp>
    <xdr:clientData/>
  </xdr:twoCellAnchor>
  <xdr:twoCellAnchor>
    <xdr:from>
      <xdr:col>1</xdr:col>
      <xdr:colOff>57150</xdr:colOff>
      <xdr:row>39</xdr:row>
      <xdr:rowOff>123825</xdr:rowOff>
    </xdr:from>
    <xdr:to>
      <xdr:col>1</xdr:col>
      <xdr:colOff>142875</xdr:colOff>
      <xdr:row>44</xdr:row>
      <xdr:rowOff>47625</xdr:rowOff>
    </xdr:to>
    <xdr:grpSp>
      <xdr:nvGrpSpPr>
        <xdr:cNvPr id="21" name="Group 20"/>
        <xdr:cNvGrpSpPr>
          <a:grpSpLocks/>
        </xdr:cNvGrpSpPr>
      </xdr:nvGrpSpPr>
      <xdr:grpSpPr bwMode="auto">
        <a:xfrm>
          <a:off x="206829" y="9893754"/>
          <a:ext cx="85725" cy="808264"/>
          <a:chOff x="22" y="858"/>
          <a:chExt cx="9" cy="82"/>
        </a:xfrm>
      </xdr:grpSpPr>
      <xdr:sp macro="" textlink="">
        <xdr:nvSpPr>
          <xdr:cNvPr id="22" name="AutoShape 21"/>
          <xdr:cNvSpPr>
            <a:spLocks noChangeArrowheads="1"/>
          </xdr:cNvSpPr>
        </xdr:nvSpPr>
        <xdr:spPr bwMode="auto">
          <a:xfrm>
            <a:off x="22" y="858"/>
            <a:ext cx="9" cy="1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23" name="AutoShape 22"/>
          <xdr:cNvSpPr>
            <a:spLocks noChangeArrowheads="1"/>
          </xdr:cNvSpPr>
        </xdr:nvSpPr>
        <xdr:spPr bwMode="auto">
          <a:xfrm>
            <a:off x="22" y="930"/>
            <a:ext cx="9" cy="1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grpSp>
    <xdr:clientData/>
  </xdr:twoCellAnchor>
  <xdr:twoCellAnchor>
    <xdr:from>
      <xdr:col>4</xdr:col>
      <xdr:colOff>466725</xdr:colOff>
      <xdr:row>39</xdr:row>
      <xdr:rowOff>133350</xdr:rowOff>
    </xdr:from>
    <xdr:to>
      <xdr:col>5</xdr:col>
      <xdr:colOff>57150</xdr:colOff>
      <xdr:row>44</xdr:row>
      <xdr:rowOff>57150</xdr:rowOff>
    </xdr:to>
    <xdr:grpSp>
      <xdr:nvGrpSpPr>
        <xdr:cNvPr id="24" name="Group 23"/>
        <xdr:cNvGrpSpPr>
          <a:grpSpLocks/>
        </xdr:cNvGrpSpPr>
      </xdr:nvGrpSpPr>
      <xdr:grpSpPr bwMode="auto">
        <a:xfrm>
          <a:off x="2535011" y="9903279"/>
          <a:ext cx="80282" cy="808264"/>
          <a:chOff x="22" y="858"/>
          <a:chExt cx="9" cy="82"/>
        </a:xfrm>
      </xdr:grpSpPr>
      <xdr:sp macro="" textlink="">
        <xdr:nvSpPr>
          <xdr:cNvPr id="25" name="AutoShape 24"/>
          <xdr:cNvSpPr>
            <a:spLocks noChangeArrowheads="1"/>
          </xdr:cNvSpPr>
        </xdr:nvSpPr>
        <xdr:spPr bwMode="auto">
          <a:xfrm>
            <a:off x="22" y="858"/>
            <a:ext cx="9" cy="1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26" name="AutoShape 25"/>
          <xdr:cNvSpPr>
            <a:spLocks noChangeArrowheads="1"/>
          </xdr:cNvSpPr>
        </xdr:nvSpPr>
        <xdr:spPr bwMode="auto">
          <a:xfrm>
            <a:off x="22" y="930"/>
            <a:ext cx="9" cy="1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grpSp>
    <xdr:clientData/>
  </xdr:twoCellAnchor>
  <xdr:twoCellAnchor>
    <xdr:from>
      <xdr:col>8</xdr:col>
      <xdr:colOff>571500</xdr:colOff>
      <xdr:row>41</xdr:row>
      <xdr:rowOff>38100</xdr:rowOff>
    </xdr:from>
    <xdr:to>
      <xdr:col>8</xdr:col>
      <xdr:colOff>657225</xdr:colOff>
      <xdr:row>45</xdr:row>
      <xdr:rowOff>133350</xdr:rowOff>
    </xdr:to>
    <xdr:grpSp>
      <xdr:nvGrpSpPr>
        <xdr:cNvPr id="27" name="Group 26"/>
        <xdr:cNvGrpSpPr>
          <a:grpSpLocks/>
        </xdr:cNvGrpSpPr>
      </xdr:nvGrpSpPr>
      <xdr:grpSpPr bwMode="auto">
        <a:xfrm>
          <a:off x="5048250" y="10161814"/>
          <a:ext cx="85725" cy="802822"/>
          <a:chOff x="22" y="858"/>
          <a:chExt cx="9" cy="82"/>
        </a:xfrm>
      </xdr:grpSpPr>
      <xdr:sp macro="" textlink="">
        <xdr:nvSpPr>
          <xdr:cNvPr id="28" name="AutoShape 27"/>
          <xdr:cNvSpPr>
            <a:spLocks noChangeArrowheads="1"/>
          </xdr:cNvSpPr>
        </xdr:nvSpPr>
        <xdr:spPr bwMode="auto">
          <a:xfrm>
            <a:off x="22" y="858"/>
            <a:ext cx="9" cy="1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29" name="AutoShape 28"/>
          <xdr:cNvSpPr>
            <a:spLocks noChangeArrowheads="1"/>
          </xdr:cNvSpPr>
        </xdr:nvSpPr>
        <xdr:spPr bwMode="auto">
          <a:xfrm>
            <a:off x="22" y="930"/>
            <a:ext cx="9" cy="1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grpSp>
    <xdr:clientData/>
  </xdr:twoCellAnchor>
  <xdr:twoCellAnchor>
    <xdr:from>
      <xdr:col>5</xdr:col>
      <xdr:colOff>47626</xdr:colOff>
      <xdr:row>45</xdr:row>
      <xdr:rowOff>66676</xdr:rowOff>
    </xdr:from>
    <xdr:to>
      <xdr:col>8</xdr:col>
      <xdr:colOff>247650</xdr:colOff>
      <xdr:row>49</xdr:row>
      <xdr:rowOff>9526</xdr:rowOff>
    </xdr:to>
    <xdr:sp macro="" textlink="">
      <xdr:nvSpPr>
        <xdr:cNvPr id="30" name="AutoShape 29"/>
        <xdr:cNvSpPr>
          <a:spLocks noChangeArrowheads="1"/>
        </xdr:cNvSpPr>
      </xdr:nvSpPr>
      <xdr:spPr bwMode="auto">
        <a:xfrm>
          <a:off x="2628901" y="10782301"/>
          <a:ext cx="2124074" cy="628650"/>
        </a:xfrm>
        <a:prstGeom prst="wedgeRoundRectCallout">
          <a:avLst>
            <a:gd name="adj1" fmla="val 14276"/>
            <a:gd name="adj2" fmla="val -111250"/>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FF0000"/>
              </a:solidFill>
              <a:latin typeface="ＭＳ Ｐゴシック"/>
              <a:ea typeface="ＭＳ Ｐゴシック"/>
            </a:rPr>
            <a:t>「添付資料リスト」は、上表をコピーして利用し、資料添付分の確認欄にチェックを入れて下さい。</a:t>
          </a:r>
        </a:p>
      </xdr:txBody>
    </xdr:sp>
    <xdr:clientData fPrintsWithSheet="0"/>
  </xdr:twoCellAnchor>
  <xdr:twoCellAnchor>
    <xdr:from>
      <xdr:col>9</xdr:col>
      <xdr:colOff>123825</xdr:colOff>
      <xdr:row>41</xdr:row>
      <xdr:rowOff>123825</xdr:rowOff>
    </xdr:from>
    <xdr:to>
      <xdr:col>11</xdr:col>
      <xdr:colOff>295275</xdr:colOff>
      <xdr:row>44</xdr:row>
      <xdr:rowOff>0</xdr:rowOff>
    </xdr:to>
    <xdr:sp macro="" textlink="">
      <xdr:nvSpPr>
        <xdr:cNvPr id="31" name="AutoShape 30"/>
        <xdr:cNvSpPr>
          <a:spLocks noChangeArrowheads="1"/>
        </xdr:cNvSpPr>
      </xdr:nvSpPr>
      <xdr:spPr bwMode="auto">
        <a:xfrm>
          <a:off x="5314950" y="9877425"/>
          <a:ext cx="1190625" cy="390525"/>
        </a:xfrm>
        <a:prstGeom prst="wedgeRoundRectCallout">
          <a:avLst>
            <a:gd name="adj1" fmla="val 22565"/>
            <a:gd name="adj2" fmla="val -164634"/>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FF0000"/>
              </a:solidFill>
              <a:latin typeface="ＭＳ Ｐゴシック"/>
              <a:ea typeface="ＭＳ Ｐゴシック"/>
            </a:rPr>
            <a:t>項目を記載のこと。</a:t>
          </a:r>
        </a:p>
      </xdr:txBody>
    </xdr:sp>
    <xdr:clientData fPrintsWithSheet="0"/>
  </xdr:twoCellAnchor>
  <xdr:twoCellAnchor>
    <xdr:from>
      <xdr:col>0</xdr:col>
      <xdr:colOff>66674</xdr:colOff>
      <xdr:row>49</xdr:row>
      <xdr:rowOff>95250</xdr:rowOff>
    </xdr:from>
    <xdr:to>
      <xdr:col>6</xdr:col>
      <xdr:colOff>504824</xdr:colOff>
      <xdr:row>52</xdr:row>
      <xdr:rowOff>76199</xdr:rowOff>
    </xdr:to>
    <xdr:sp macro="" textlink="">
      <xdr:nvSpPr>
        <xdr:cNvPr id="32" name="AutoShape 31"/>
        <xdr:cNvSpPr>
          <a:spLocks noChangeArrowheads="1"/>
        </xdr:cNvSpPr>
      </xdr:nvSpPr>
      <xdr:spPr bwMode="auto">
        <a:xfrm>
          <a:off x="66674" y="11496675"/>
          <a:ext cx="3705225" cy="495299"/>
        </a:xfrm>
        <a:prstGeom prst="wedgeRoundRectCallout">
          <a:avLst>
            <a:gd name="adj1" fmla="val -37490"/>
            <a:gd name="adj2" fmla="val -264036"/>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en-US" altLang="ja-JP" sz="1000" b="0" i="0" u="none" strike="noStrike" baseline="0">
              <a:solidFill>
                <a:srgbClr val="FF0000"/>
              </a:solidFill>
              <a:latin typeface="ＭＳ Ｐゴシック"/>
              <a:ea typeface="ＭＳ Ｐゴシック"/>
            </a:rPr>
            <a:t>※</a:t>
          </a:r>
          <a:r>
            <a:rPr lang="ja-JP" altLang="en-US" sz="1000" b="0" i="0" u="none" strike="noStrike" baseline="0">
              <a:solidFill>
                <a:srgbClr val="FF0000"/>
              </a:solidFill>
              <a:latin typeface="ＭＳ Ｐゴシック"/>
              <a:ea typeface="ＭＳ Ｐゴシック"/>
            </a:rPr>
            <a:t>各書類（補助事業実績報告書含む）は、２穴綴じとすること。原則、クリアポケット・クリアファイルは使用しないこと。</a:t>
          </a:r>
        </a:p>
      </xdr:txBody>
    </xdr:sp>
    <xdr:clientData fPrintsWithSheet="0"/>
  </xdr:twoCellAnchor>
  <xdr:twoCellAnchor>
    <xdr:from>
      <xdr:col>8</xdr:col>
      <xdr:colOff>609600</xdr:colOff>
      <xdr:row>19</xdr:row>
      <xdr:rowOff>19050</xdr:rowOff>
    </xdr:from>
    <xdr:to>
      <xdr:col>11</xdr:col>
      <xdr:colOff>390525</xdr:colOff>
      <xdr:row>21</xdr:row>
      <xdr:rowOff>114300</xdr:rowOff>
    </xdr:to>
    <xdr:sp macro="" textlink="">
      <xdr:nvSpPr>
        <xdr:cNvPr id="33" name="AutoShape 8"/>
        <xdr:cNvSpPr>
          <a:spLocks noChangeArrowheads="1"/>
        </xdr:cNvSpPr>
      </xdr:nvSpPr>
      <xdr:spPr bwMode="auto">
        <a:xfrm>
          <a:off x="5114925" y="4972050"/>
          <a:ext cx="1485900" cy="571500"/>
        </a:xfrm>
        <a:prstGeom prst="wedgeRoundRectCallout">
          <a:avLst>
            <a:gd name="adj1" fmla="val -90867"/>
            <a:gd name="adj2" fmla="val -31748"/>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50" b="1" i="0" u="none" strike="noStrike" baseline="0">
              <a:solidFill>
                <a:srgbClr val="FF0000"/>
              </a:solidFill>
              <a:latin typeface="ＭＳ Ｐゴシック"/>
              <a:ea typeface="ＭＳ Ｐゴシック"/>
            </a:rPr>
            <a:t>納品書、検収書は社印を忘れずに押印のこと。</a:t>
          </a:r>
        </a:p>
      </xdr:txBody>
    </xdr:sp>
    <xdr:clientData fPrintsWithSheet="0"/>
  </xdr:twoCellAnchor>
</xdr:wsDr>
</file>

<file path=xl/drawings/drawing10.xml><?xml version="1.0" encoding="utf-8"?>
<xdr:wsDr xmlns:xdr="http://schemas.openxmlformats.org/drawingml/2006/spreadsheetDrawing" xmlns:a="http://schemas.openxmlformats.org/drawingml/2006/main">
  <xdr:twoCellAnchor>
    <xdr:from>
      <xdr:col>46</xdr:col>
      <xdr:colOff>19050</xdr:colOff>
      <xdr:row>5</xdr:row>
      <xdr:rowOff>0</xdr:rowOff>
    </xdr:from>
    <xdr:to>
      <xdr:col>46</xdr:col>
      <xdr:colOff>142875</xdr:colOff>
      <xdr:row>5</xdr:row>
      <xdr:rowOff>0</xdr:rowOff>
    </xdr:to>
    <xdr:sp macro="" textlink="">
      <xdr:nvSpPr>
        <xdr:cNvPr id="2" name="Text Box 1"/>
        <xdr:cNvSpPr txBox="1">
          <a:spLocks noChangeArrowheads="1"/>
        </xdr:cNvSpPr>
      </xdr:nvSpPr>
      <xdr:spPr bwMode="auto">
        <a:xfrm>
          <a:off x="5857875" y="857250"/>
          <a:ext cx="1047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50</xdr:col>
      <xdr:colOff>28575</xdr:colOff>
      <xdr:row>5</xdr:row>
      <xdr:rowOff>0</xdr:rowOff>
    </xdr:from>
    <xdr:to>
      <xdr:col>51</xdr:col>
      <xdr:colOff>0</xdr:colOff>
      <xdr:row>5</xdr:row>
      <xdr:rowOff>0</xdr:rowOff>
    </xdr:to>
    <xdr:sp macro="" textlink="">
      <xdr:nvSpPr>
        <xdr:cNvPr id="3" name="Text Box 2"/>
        <xdr:cNvSpPr txBox="1">
          <a:spLocks noChangeArrowheads="1"/>
        </xdr:cNvSpPr>
      </xdr:nvSpPr>
      <xdr:spPr bwMode="auto">
        <a:xfrm>
          <a:off x="6362700" y="857250"/>
          <a:ext cx="952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54</xdr:col>
      <xdr:colOff>28575</xdr:colOff>
      <xdr:row>5</xdr:row>
      <xdr:rowOff>0</xdr:rowOff>
    </xdr:from>
    <xdr:to>
      <xdr:col>55</xdr:col>
      <xdr:colOff>0</xdr:colOff>
      <xdr:row>5</xdr:row>
      <xdr:rowOff>0</xdr:rowOff>
    </xdr:to>
    <xdr:sp macro="" textlink="">
      <xdr:nvSpPr>
        <xdr:cNvPr id="4" name="Text Box 3"/>
        <xdr:cNvSpPr txBox="1">
          <a:spLocks noChangeArrowheads="1"/>
        </xdr:cNvSpPr>
      </xdr:nvSpPr>
      <xdr:spPr bwMode="auto">
        <a:xfrm>
          <a:off x="6858000" y="857250"/>
          <a:ext cx="952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13</xdr:col>
      <xdr:colOff>19050</xdr:colOff>
      <xdr:row>9</xdr:row>
      <xdr:rowOff>0</xdr:rowOff>
    </xdr:from>
    <xdr:to>
      <xdr:col>13</xdr:col>
      <xdr:colOff>142875</xdr:colOff>
      <xdr:row>9</xdr:row>
      <xdr:rowOff>0</xdr:rowOff>
    </xdr:to>
    <xdr:sp macro="" textlink="">
      <xdr:nvSpPr>
        <xdr:cNvPr id="5" name="Text Box 4"/>
        <xdr:cNvSpPr txBox="1">
          <a:spLocks noChangeArrowheads="1"/>
        </xdr:cNvSpPr>
      </xdr:nvSpPr>
      <xdr:spPr bwMode="auto">
        <a:xfrm>
          <a:off x="1752600" y="1619250"/>
          <a:ext cx="114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28</xdr:col>
      <xdr:colOff>28575</xdr:colOff>
      <xdr:row>16</xdr:row>
      <xdr:rowOff>0</xdr:rowOff>
    </xdr:from>
    <xdr:to>
      <xdr:col>29</xdr:col>
      <xdr:colOff>0</xdr:colOff>
      <xdr:row>16</xdr:row>
      <xdr:rowOff>0</xdr:rowOff>
    </xdr:to>
    <xdr:sp macro="" textlink="">
      <xdr:nvSpPr>
        <xdr:cNvPr id="6" name="Text Box 5"/>
        <xdr:cNvSpPr txBox="1">
          <a:spLocks noChangeArrowheads="1"/>
        </xdr:cNvSpPr>
      </xdr:nvSpPr>
      <xdr:spPr bwMode="auto">
        <a:xfrm>
          <a:off x="3638550" y="2819400"/>
          <a:ext cx="952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32</xdr:col>
      <xdr:colOff>28575</xdr:colOff>
      <xdr:row>16</xdr:row>
      <xdr:rowOff>0</xdr:rowOff>
    </xdr:from>
    <xdr:to>
      <xdr:col>33</xdr:col>
      <xdr:colOff>0</xdr:colOff>
      <xdr:row>16</xdr:row>
      <xdr:rowOff>0</xdr:rowOff>
    </xdr:to>
    <xdr:sp macro="" textlink="">
      <xdr:nvSpPr>
        <xdr:cNvPr id="7" name="Text Box 6"/>
        <xdr:cNvSpPr txBox="1">
          <a:spLocks noChangeArrowheads="1"/>
        </xdr:cNvSpPr>
      </xdr:nvSpPr>
      <xdr:spPr bwMode="auto">
        <a:xfrm>
          <a:off x="4133850" y="2819400"/>
          <a:ext cx="952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46</xdr:col>
      <xdr:colOff>19050</xdr:colOff>
      <xdr:row>16</xdr:row>
      <xdr:rowOff>0</xdr:rowOff>
    </xdr:from>
    <xdr:to>
      <xdr:col>46</xdr:col>
      <xdr:colOff>142875</xdr:colOff>
      <xdr:row>16</xdr:row>
      <xdr:rowOff>0</xdr:rowOff>
    </xdr:to>
    <xdr:sp macro="" textlink="">
      <xdr:nvSpPr>
        <xdr:cNvPr id="8" name="Text Box 7"/>
        <xdr:cNvSpPr txBox="1">
          <a:spLocks noChangeArrowheads="1"/>
        </xdr:cNvSpPr>
      </xdr:nvSpPr>
      <xdr:spPr bwMode="auto">
        <a:xfrm>
          <a:off x="5857875" y="2819400"/>
          <a:ext cx="1047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54</xdr:col>
      <xdr:colOff>28575</xdr:colOff>
      <xdr:row>16</xdr:row>
      <xdr:rowOff>0</xdr:rowOff>
    </xdr:from>
    <xdr:to>
      <xdr:col>55</xdr:col>
      <xdr:colOff>0</xdr:colOff>
      <xdr:row>16</xdr:row>
      <xdr:rowOff>0</xdr:rowOff>
    </xdr:to>
    <xdr:sp macro="" textlink="">
      <xdr:nvSpPr>
        <xdr:cNvPr id="9" name="Text Box 9"/>
        <xdr:cNvSpPr txBox="1">
          <a:spLocks noChangeArrowheads="1"/>
        </xdr:cNvSpPr>
      </xdr:nvSpPr>
      <xdr:spPr bwMode="auto">
        <a:xfrm>
          <a:off x="6858000" y="2819400"/>
          <a:ext cx="952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46</xdr:col>
      <xdr:colOff>19050</xdr:colOff>
      <xdr:row>5</xdr:row>
      <xdr:rowOff>0</xdr:rowOff>
    </xdr:from>
    <xdr:to>
      <xdr:col>46</xdr:col>
      <xdr:colOff>142875</xdr:colOff>
      <xdr:row>5</xdr:row>
      <xdr:rowOff>0</xdr:rowOff>
    </xdr:to>
    <xdr:sp macro="" textlink="">
      <xdr:nvSpPr>
        <xdr:cNvPr id="10" name="Text Box 10"/>
        <xdr:cNvSpPr txBox="1">
          <a:spLocks noChangeArrowheads="1"/>
        </xdr:cNvSpPr>
      </xdr:nvSpPr>
      <xdr:spPr bwMode="auto">
        <a:xfrm>
          <a:off x="5857875" y="857250"/>
          <a:ext cx="1047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50</xdr:col>
      <xdr:colOff>28575</xdr:colOff>
      <xdr:row>5</xdr:row>
      <xdr:rowOff>0</xdr:rowOff>
    </xdr:from>
    <xdr:to>
      <xdr:col>51</xdr:col>
      <xdr:colOff>0</xdr:colOff>
      <xdr:row>5</xdr:row>
      <xdr:rowOff>0</xdr:rowOff>
    </xdr:to>
    <xdr:sp macro="" textlink="">
      <xdr:nvSpPr>
        <xdr:cNvPr id="11" name="Text Box 11"/>
        <xdr:cNvSpPr txBox="1">
          <a:spLocks noChangeArrowheads="1"/>
        </xdr:cNvSpPr>
      </xdr:nvSpPr>
      <xdr:spPr bwMode="auto">
        <a:xfrm>
          <a:off x="6362700" y="857250"/>
          <a:ext cx="952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54</xdr:col>
      <xdr:colOff>28575</xdr:colOff>
      <xdr:row>5</xdr:row>
      <xdr:rowOff>0</xdr:rowOff>
    </xdr:from>
    <xdr:to>
      <xdr:col>55</xdr:col>
      <xdr:colOff>0</xdr:colOff>
      <xdr:row>5</xdr:row>
      <xdr:rowOff>0</xdr:rowOff>
    </xdr:to>
    <xdr:sp macro="" textlink="">
      <xdr:nvSpPr>
        <xdr:cNvPr id="12" name="Text Box 12"/>
        <xdr:cNvSpPr txBox="1">
          <a:spLocks noChangeArrowheads="1"/>
        </xdr:cNvSpPr>
      </xdr:nvSpPr>
      <xdr:spPr bwMode="auto">
        <a:xfrm>
          <a:off x="6858000" y="857250"/>
          <a:ext cx="952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46</xdr:col>
      <xdr:colOff>19050</xdr:colOff>
      <xdr:row>5</xdr:row>
      <xdr:rowOff>0</xdr:rowOff>
    </xdr:from>
    <xdr:to>
      <xdr:col>46</xdr:col>
      <xdr:colOff>142875</xdr:colOff>
      <xdr:row>5</xdr:row>
      <xdr:rowOff>0</xdr:rowOff>
    </xdr:to>
    <xdr:sp macro="" textlink="">
      <xdr:nvSpPr>
        <xdr:cNvPr id="13" name="Text Box 13"/>
        <xdr:cNvSpPr txBox="1">
          <a:spLocks noChangeArrowheads="1"/>
        </xdr:cNvSpPr>
      </xdr:nvSpPr>
      <xdr:spPr bwMode="auto">
        <a:xfrm>
          <a:off x="5857875" y="857250"/>
          <a:ext cx="1047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50</xdr:col>
      <xdr:colOff>28575</xdr:colOff>
      <xdr:row>5</xdr:row>
      <xdr:rowOff>0</xdr:rowOff>
    </xdr:from>
    <xdr:to>
      <xdr:col>51</xdr:col>
      <xdr:colOff>0</xdr:colOff>
      <xdr:row>5</xdr:row>
      <xdr:rowOff>0</xdr:rowOff>
    </xdr:to>
    <xdr:sp macro="" textlink="">
      <xdr:nvSpPr>
        <xdr:cNvPr id="14" name="Text Box 14"/>
        <xdr:cNvSpPr txBox="1">
          <a:spLocks noChangeArrowheads="1"/>
        </xdr:cNvSpPr>
      </xdr:nvSpPr>
      <xdr:spPr bwMode="auto">
        <a:xfrm>
          <a:off x="6362700" y="857250"/>
          <a:ext cx="952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54</xdr:col>
      <xdr:colOff>28575</xdr:colOff>
      <xdr:row>5</xdr:row>
      <xdr:rowOff>0</xdr:rowOff>
    </xdr:from>
    <xdr:to>
      <xdr:col>55</xdr:col>
      <xdr:colOff>0</xdr:colOff>
      <xdr:row>5</xdr:row>
      <xdr:rowOff>0</xdr:rowOff>
    </xdr:to>
    <xdr:sp macro="" textlink="">
      <xdr:nvSpPr>
        <xdr:cNvPr id="15" name="Text Box 15"/>
        <xdr:cNvSpPr txBox="1">
          <a:spLocks noChangeArrowheads="1"/>
        </xdr:cNvSpPr>
      </xdr:nvSpPr>
      <xdr:spPr bwMode="auto">
        <a:xfrm>
          <a:off x="6858000" y="857250"/>
          <a:ext cx="952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46</xdr:col>
      <xdr:colOff>19050</xdr:colOff>
      <xdr:row>5</xdr:row>
      <xdr:rowOff>0</xdr:rowOff>
    </xdr:from>
    <xdr:to>
      <xdr:col>46</xdr:col>
      <xdr:colOff>142875</xdr:colOff>
      <xdr:row>5</xdr:row>
      <xdr:rowOff>0</xdr:rowOff>
    </xdr:to>
    <xdr:sp macro="" textlink="">
      <xdr:nvSpPr>
        <xdr:cNvPr id="16" name="Text Box 16"/>
        <xdr:cNvSpPr txBox="1">
          <a:spLocks noChangeArrowheads="1"/>
        </xdr:cNvSpPr>
      </xdr:nvSpPr>
      <xdr:spPr bwMode="auto">
        <a:xfrm>
          <a:off x="5857875" y="857250"/>
          <a:ext cx="1047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50</xdr:col>
      <xdr:colOff>28575</xdr:colOff>
      <xdr:row>5</xdr:row>
      <xdr:rowOff>0</xdr:rowOff>
    </xdr:from>
    <xdr:to>
      <xdr:col>51</xdr:col>
      <xdr:colOff>0</xdr:colOff>
      <xdr:row>5</xdr:row>
      <xdr:rowOff>0</xdr:rowOff>
    </xdr:to>
    <xdr:sp macro="" textlink="">
      <xdr:nvSpPr>
        <xdr:cNvPr id="17" name="Text Box 17"/>
        <xdr:cNvSpPr txBox="1">
          <a:spLocks noChangeArrowheads="1"/>
        </xdr:cNvSpPr>
      </xdr:nvSpPr>
      <xdr:spPr bwMode="auto">
        <a:xfrm>
          <a:off x="6362700" y="857250"/>
          <a:ext cx="952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54</xdr:col>
      <xdr:colOff>28575</xdr:colOff>
      <xdr:row>5</xdr:row>
      <xdr:rowOff>0</xdr:rowOff>
    </xdr:from>
    <xdr:to>
      <xdr:col>55</xdr:col>
      <xdr:colOff>0</xdr:colOff>
      <xdr:row>5</xdr:row>
      <xdr:rowOff>0</xdr:rowOff>
    </xdr:to>
    <xdr:sp macro="" textlink="">
      <xdr:nvSpPr>
        <xdr:cNvPr id="18" name="Text Box 18"/>
        <xdr:cNvSpPr txBox="1">
          <a:spLocks noChangeArrowheads="1"/>
        </xdr:cNvSpPr>
      </xdr:nvSpPr>
      <xdr:spPr bwMode="auto">
        <a:xfrm>
          <a:off x="6858000" y="857250"/>
          <a:ext cx="952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50</xdr:col>
      <xdr:colOff>28575</xdr:colOff>
      <xdr:row>5</xdr:row>
      <xdr:rowOff>0</xdr:rowOff>
    </xdr:from>
    <xdr:to>
      <xdr:col>51</xdr:col>
      <xdr:colOff>0</xdr:colOff>
      <xdr:row>5</xdr:row>
      <xdr:rowOff>0</xdr:rowOff>
    </xdr:to>
    <xdr:sp macro="" textlink="">
      <xdr:nvSpPr>
        <xdr:cNvPr id="19" name="Text Box 19"/>
        <xdr:cNvSpPr txBox="1">
          <a:spLocks noChangeArrowheads="1"/>
        </xdr:cNvSpPr>
      </xdr:nvSpPr>
      <xdr:spPr bwMode="auto">
        <a:xfrm>
          <a:off x="6362700" y="857250"/>
          <a:ext cx="952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54</xdr:col>
      <xdr:colOff>28575</xdr:colOff>
      <xdr:row>5</xdr:row>
      <xdr:rowOff>0</xdr:rowOff>
    </xdr:from>
    <xdr:to>
      <xdr:col>55</xdr:col>
      <xdr:colOff>0</xdr:colOff>
      <xdr:row>5</xdr:row>
      <xdr:rowOff>0</xdr:rowOff>
    </xdr:to>
    <xdr:sp macro="" textlink="">
      <xdr:nvSpPr>
        <xdr:cNvPr id="20" name="Text Box 20"/>
        <xdr:cNvSpPr txBox="1">
          <a:spLocks noChangeArrowheads="1"/>
        </xdr:cNvSpPr>
      </xdr:nvSpPr>
      <xdr:spPr bwMode="auto">
        <a:xfrm>
          <a:off x="6858000" y="857250"/>
          <a:ext cx="952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45</xdr:col>
      <xdr:colOff>38100</xdr:colOff>
      <xdr:row>28</xdr:row>
      <xdr:rowOff>47625</xdr:rowOff>
    </xdr:from>
    <xdr:to>
      <xdr:col>49</xdr:col>
      <xdr:colOff>104775</xdr:colOff>
      <xdr:row>28</xdr:row>
      <xdr:rowOff>285750</xdr:rowOff>
    </xdr:to>
    <xdr:sp macro="" textlink="">
      <xdr:nvSpPr>
        <xdr:cNvPr id="21" name="Oval 21"/>
        <xdr:cNvSpPr>
          <a:spLocks noChangeArrowheads="1"/>
        </xdr:cNvSpPr>
      </xdr:nvSpPr>
      <xdr:spPr bwMode="auto">
        <a:xfrm>
          <a:off x="5753100" y="5095875"/>
          <a:ext cx="561975"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47625</xdr:colOff>
      <xdr:row>8</xdr:row>
      <xdr:rowOff>19050</xdr:rowOff>
    </xdr:from>
    <xdr:to>
      <xdr:col>26</xdr:col>
      <xdr:colOff>114300</xdr:colOff>
      <xdr:row>9</xdr:row>
      <xdr:rowOff>114300</xdr:rowOff>
    </xdr:to>
    <xdr:sp macro="" textlink="">
      <xdr:nvSpPr>
        <xdr:cNvPr id="22" name="AutoShape 23"/>
        <xdr:cNvSpPr>
          <a:spLocks noChangeArrowheads="1"/>
        </xdr:cNvSpPr>
      </xdr:nvSpPr>
      <xdr:spPr bwMode="auto">
        <a:xfrm>
          <a:off x="47625" y="1466850"/>
          <a:ext cx="3429000" cy="266700"/>
        </a:xfrm>
        <a:prstGeom prst="wedgeRoundRectCallout">
          <a:avLst>
            <a:gd name="adj1" fmla="val -37708"/>
            <a:gd name="adj2" fmla="val 78569"/>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27432" bIns="18288" anchor="ctr" upright="1"/>
        <a:lstStyle/>
        <a:p>
          <a:pPr algn="ctr" rtl="0">
            <a:defRPr sz="1000"/>
          </a:pPr>
          <a:r>
            <a:rPr lang="ja-JP" altLang="ja-JP" sz="1100" b="0" i="0" baseline="0">
              <a:solidFill>
                <a:srgbClr val="FF0000"/>
              </a:solidFill>
              <a:effectLst/>
              <a:latin typeface="+mn-lt"/>
              <a:ea typeface="+mn-ea"/>
              <a:cs typeface="+mn-cs"/>
            </a:rPr>
            <a:t>契約が複数の場合は、</a:t>
          </a:r>
          <a:r>
            <a:rPr lang="ja-JP" altLang="en-US" sz="1100" b="1" i="0" u="sng" strike="noStrike" baseline="0">
              <a:solidFill>
                <a:srgbClr val="FF0000"/>
              </a:solidFill>
              <a:latin typeface="ＭＳ Ｐゴシック"/>
              <a:ea typeface="ＭＳ Ｐゴシック"/>
            </a:rPr>
            <a:t>契約件名ごとに</a:t>
          </a:r>
          <a:r>
            <a:rPr lang="ja-JP" altLang="en-US" sz="1100" b="0" i="0" u="none" strike="noStrike" baseline="0">
              <a:solidFill>
                <a:srgbClr val="FF0000"/>
              </a:solidFill>
              <a:latin typeface="ＭＳ Ｐゴシック"/>
              <a:ea typeface="ＭＳ Ｐゴシック"/>
            </a:rPr>
            <a:t>作成すること。</a:t>
          </a:r>
        </a:p>
      </xdr:txBody>
    </xdr:sp>
    <xdr:clientData fPrintsWithSheet="0"/>
  </xdr:twoCellAnchor>
  <xdr:twoCellAnchor>
    <xdr:from>
      <xdr:col>29</xdr:col>
      <xdr:colOff>19051</xdr:colOff>
      <xdr:row>7</xdr:row>
      <xdr:rowOff>219075</xdr:rowOff>
    </xdr:from>
    <xdr:to>
      <xdr:col>52</xdr:col>
      <xdr:colOff>66676</xdr:colOff>
      <xdr:row>9</xdr:row>
      <xdr:rowOff>85725</xdr:rowOff>
    </xdr:to>
    <xdr:sp macro="" textlink="">
      <xdr:nvSpPr>
        <xdr:cNvPr id="23" name="AutoShape 24"/>
        <xdr:cNvSpPr>
          <a:spLocks noChangeArrowheads="1"/>
        </xdr:cNvSpPr>
      </xdr:nvSpPr>
      <xdr:spPr bwMode="auto">
        <a:xfrm>
          <a:off x="3752851" y="1438275"/>
          <a:ext cx="2895600" cy="266700"/>
        </a:xfrm>
        <a:prstGeom prst="wedgeRoundRectCallout">
          <a:avLst>
            <a:gd name="adj1" fmla="val -31870"/>
            <a:gd name="adj2" fmla="val 357144"/>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27432" bIns="18288" anchor="ctr" upright="1"/>
        <a:lstStyle/>
        <a:p>
          <a:pPr algn="ctr" rtl="0">
            <a:defRPr sz="1000"/>
          </a:pPr>
          <a:r>
            <a:rPr lang="ja-JP" altLang="en-US" sz="1100" b="1" i="0" u="sng" strike="noStrike" baseline="0">
              <a:solidFill>
                <a:srgbClr val="FF0000"/>
              </a:solidFill>
              <a:latin typeface="ＭＳ Ｐゴシック"/>
              <a:ea typeface="ＭＳ Ｐゴシック"/>
            </a:rPr>
            <a:t>各社の実施見積書の日付</a:t>
          </a:r>
          <a:r>
            <a:rPr lang="ja-JP" altLang="en-US" sz="1100" b="0" i="0" u="none" strike="noStrike" baseline="0">
              <a:solidFill>
                <a:srgbClr val="FF0000"/>
              </a:solidFill>
              <a:latin typeface="ＭＳ Ｐゴシック"/>
              <a:ea typeface="ＭＳ Ｐゴシック"/>
            </a:rPr>
            <a:t>を記入すること。</a:t>
          </a:r>
        </a:p>
      </xdr:txBody>
    </xdr:sp>
    <xdr:clientData fPrintsWithSheet="0"/>
  </xdr:twoCellAnchor>
  <xdr:twoCellAnchor>
    <xdr:from>
      <xdr:col>50</xdr:col>
      <xdr:colOff>28575</xdr:colOff>
      <xdr:row>5</xdr:row>
      <xdr:rowOff>0</xdr:rowOff>
    </xdr:from>
    <xdr:to>
      <xdr:col>51</xdr:col>
      <xdr:colOff>0</xdr:colOff>
      <xdr:row>5</xdr:row>
      <xdr:rowOff>0</xdr:rowOff>
    </xdr:to>
    <xdr:sp macro="" textlink="">
      <xdr:nvSpPr>
        <xdr:cNvPr id="24" name="Text Box 35"/>
        <xdr:cNvSpPr txBox="1">
          <a:spLocks noChangeArrowheads="1"/>
        </xdr:cNvSpPr>
      </xdr:nvSpPr>
      <xdr:spPr bwMode="auto">
        <a:xfrm>
          <a:off x="6362700" y="857250"/>
          <a:ext cx="952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54</xdr:col>
      <xdr:colOff>28575</xdr:colOff>
      <xdr:row>5</xdr:row>
      <xdr:rowOff>0</xdr:rowOff>
    </xdr:from>
    <xdr:to>
      <xdr:col>55</xdr:col>
      <xdr:colOff>0</xdr:colOff>
      <xdr:row>5</xdr:row>
      <xdr:rowOff>0</xdr:rowOff>
    </xdr:to>
    <xdr:sp macro="" textlink="">
      <xdr:nvSpPr>
        <xdr:cNvPr id="25" name="Text Box 36"/>
        <xdr:cNvSpPr txBox="1">
          <a:spLocks noChangeArrowheads="1"/>
        </xdr:cNvSpPr>
      </xdr:nvSpPr>
      <xdr:spPr bwMode="auto">
        <a:xfrm>
          <a:off x="6858000" y="857250"/>
          <a:ext cx="952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13</xdr:col>
      <xdr:colOff>19050</xdr:colOff>
      <xdr:row>9</xdr:row>
      <xdr:rowOff>0</xdr:rowOff>
    </xdr:from>
    <xdr:to>
      <xdr:col>13</xdr:col>
      <xdr:colOff>142875</xdr:colOff>
      <xdr:row>9</xdr:row>
      <xdr:rowOff>0</xdr:rowOff>
    </xdr:to>
    <xdr:sp macro="" textlink="">
      <xdr:nvSpPr>
        <xdr:cNvPr id="26" name="Text Box 37"/>
        <xdr:cNvSpPr txBox="1">
          <a:spLocks noChangeArrowheads="1"/>
        </xdr:cNvSpPr>
      </xdr:nvSpPr>
      <xdr:spPr bwMode="auto">
        <a:xfrm>
          <a:off x="1752600" y="1619250"/>
          <a:ext cx="114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28</xdr:col>
      <xdr:colOff>28575</xdr:colOff>
      <xdr:row>16</xdr:row>
      <xdr:rowOff>0</xdr:rowOff>
    </xdr:from>
    <xdr:to>
      <xdr:col>29</xdr:col>
      <xdr:colOff>0</xdr:colOff>
      <xdr:row>16</xdr:row>
      <xdr:rowOff>0</xdr:rowOff>
    </xdr:to>
    <xdr:sp macro="" textlink="">
      <xdr:nvSpPr>
        <xdr:cNvPr id="27" name="Text Box 38"/>
        <xdr:cNvSpPr txBox="1">
          <a:spLocks noChangeArrowheads="1"/>
        </xdr:cNvSpPr>
      </xdr:nvSpPr>
      <xdr:spPr bwMode="auto">
        <a:xfrm>
          <a:off x="3638550" y="2819400"/>
          <a:ext cx="952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600" b="0" i="0" u="none" strike="noStrike" baseline="0">
            <a:solidFill>
              <a:srgbClr val="000000"/>
            </a:solidFill>
            <a:latin typeface="ＭＳ 明朝"/>
            <a:ea typeface="ＭＳ 明朝"/>
          </a:endParaRPr>
        </a:p>
      </xdr:txBody>
    </xdr:sp>
    <xdr:clientData/>
  </xdr:twoCellAnchor>
  <xdr:twoCellAnchor>
    <xdr:from>
      <xdr:col>32</xdr:col>
      <xdr:colOff>28575</xdr:colOff>
      <xdr:row>16</xdr:row>
      <xdr:rowOff>0</xdr:rowOff>
    </xdr:from>
    <xdr:to>
      <xdr:col>33</xdr:col>
      <xdr:colOff>0</xdr:colOff>
      <xdr:row>16</xdr:row>
      <xdr:rowOff>0</xdr:rowOff>
    </xdr:to>
    <xdr:sp macro="" textlink="">
      <xdr:nvSpPr>
        <xdr:cNvPr id="28" name="Text Box 39"/>
        <xdr:cNvSpPr txBox="1">
          <a:spLocks noChangeArrowheads="1"/>
        </xdr:cNvSpPr>
      </xdr:nvSpPr>
      <xdr:spPr bwMode="auto">
        <a:xfrm>
          <a:off x="4133850" y="2819400"/>
          <a:ext cx="952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46</xdr:col>
      <xdr:colOff>19050</xdr:colOff>
      <xdr:row>16</xdr:row>
      <xdr:rowOff>0</xdr:rowOff>
    </xdr:from>
    <xdr:to>
      <xdr:col>46</xdr:col>
      <xdr:colOff>142875</xdr:colOff>
      <xdr:row>16</xdr:row>
      <xdr:rowOff>0</xdr:rowOff>
    </xdr:to>
    <xdr:sp macro="" textlink="">
      <xdr:nvSpPr>
        <xdr:cNvPr id="29" name="Text Box 40"/>
        <xdr:cNvSpPr txBox="1">
          <a:spLocks noChangeArrowheads="1"/>
        </xdr:cNvSpPr>
      </xdr:nvSpPr>
      <xdr:spPr bwMode="auto">
        <a:xfrm>
          <a:off x="5857875" y="2819400"/>
          <a:ext cx="1047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54</xdr:col>
      <xdr:colOff>28575</xdr:colOff>
      <xdr:row>16</xdr:row>
      <xdr:rowOff>0</xdr:rowOff>
    </xdr:from>
    <xdr:to>
      <xdr:col>55</xdr:col>
      <xdr:colOff>0</xdr:colOff>
      <xdr:row>16</xdr:row>
      <xdr:rowOff>0</xdr:rowOff>
    </xdr:to>
    <xdr:sp macro="" textlink="">
      <xdr:nvSpPr>
        <xdr:cNvPr id="30" name="Text Box 42"/>
        <xdr:cNvSpPr txBox="1">
          <a:spLocks noChangeArrowheads="1"/>
        </xdr:cNvSpPr>
      </xdr:nvSpPr>
      <xdr:spPr bwMode="auto">
        <a:xfrm>
          <a:off x="6858000" y="2819400"/>
          <a:ext cx="952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50</xdr:col>
      <xdr:colOff>28575</xdr:colOff>
      <xdr:row>5</xdr:row>
      <xdr:rowOff>0</xdr:rowOff>
    </xdr:from>
    <xdr:to>
      <xdr:col>51</xdr:col>
      <xdr:colOff>0</xdr:colOff>
      <xdr:row>5</xdr:row>
      <xdr:rowOff>0</xdr:rowOff>
    </xdr:to>
    <xdr:sp macro="" textlink="">
      <xdr:nvSpPr>
        <xdr:cNvPr id="31" name="Text Box 43"/>
        <xdr:cNvSpPr txBox="1">
          <a:spLocks noChangeArrowheads="1"/>
        </xdr:cNvSpPr>
      </xdr:nvSpPr>
      <xdr:spPr bwMode="auto">
        <a:xfrm>
          <a:off x="6362700" y="857250"/>
          <a:ext cx="952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54</xdr:col>
      <xdr:colOff>28575</xdr:colOff>
      <xdr:row>5</xdr:row>
      <xdr:rowOff>0</xdr:rowOff>
    </xdr:from>
    <xdr:to>
      <xdr:col>55</xdr:col>
      <xdr:colOff>0</xdr:colOff>
      <xdr:row>5</xdr:row>
      <xdr:rowOff>0</xdr:rowOff>
    </xdr:to>
    <xdr:sp macro="" textlink="">
      <xdr:nvSpPr>
        <xdr:cNvPr id="32" name="Text Box 44"/>
        <xdr:cNvSpPr txBox="1">
          <a:spLocks noChangeArrowheads="1"/>
        </xdr:cNvSpPr>
      </xdr:nvSpPr>
      <xdr:spPr bwMode="auto">
        <a:xfrm>
          <a:off x="6858000" y="857250"/>
          <a:ext cx="952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50</xdr:col>
      <xdr:colOff>28575</xdr:colOff>
      <xdr:row>5</xdr:row>
      <xdr:rowOff>0</xdr:rowOff>
    </xdr:from>
    <xdr:to>
      <xdr:col>51</xdr:col>
      <xdr:colOff>0</xdr:colOff>
      <xdr:row>5</xdr:row>
      <xdr:rowOff>0</xdr:rowOff>
    </xdr:to>
    <xdr:sp macro="" textlink="">
      <xdr:nvSpPr>
        <xdr:cNvPr id="33" name="Text Box 45"/>
        <xdr:cNvSpPr txBox="1">
          <a:spLocks noChangeArrowheads="1"/>
        </xdr:cNvSpPr>
      </xdr:nvSpPr>
      <xdr:spPr bwMode="auto">
        <a:xfrm>
          <a:off x="6362700" y="857250"/>
          <a:ext cx="952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54</xdr:col>
      <xdr:colOff>28575</xdr:colOff>
      <xdr:row>5</xdr:row>
      <xdr:rowOff>0</xdr:rowOff>
    </xdr:from>
    <xdr:to>
      <xdr:col>55</xdr:col>
      <xdr:colOff>0</xdr:colOff>
      <xdr:row>5</xdr:row>
      <xdr:rowOff>0</xdr:rowOff>
    </xdr:to>
    <xdr:sp macro="" textlink="">
      <xdr:nvSpPr>
        <xdr:cNvPr id="34" name="Text Box 46"/>
        <xdr:cNvSpPr txBox="1">
          <a:spLocks noChangeArrowheads="1"/>
        </xdr:cNvSpPr>
      </xdr:nvSpPr>
      <xdr:spPr bwMode="auto">
        <a:xfrm>
          <a:off x="6858000" y="857250"/>
          <a:ext cx="952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50</xdr:col>
      <xdr:colOff>28575</xdr:colOff>
      <xdr:row>5</xdr:row>
      <xdr:rowOff>0</xdr:rowOff>
    </xdr:from>
    <xdr:to>
      <xdr:col>51</xdr:col>
      <xdr:colOff>0</xdr:colOff>
      <xdr:row>5</xdr:row>
      <xdr:rowOff>0</xdr:rowOff>
    </xdr:to>
    <xdr:sp macro="" textlink="">
      <xdr:nvSpPr>
        <xdr:cNvPr id="35" name="Text Box 47"/>
        <xdr:cNvSpPr txBox="1">
          <a:spLocks noChangeArrowheads="1"/>
        </xdr:cNvSpPr>
      </xdr:nvSpPr>
      <xdr:spPr bwMode="auto">
        <a:xfrm>
          <a:off x="6362700" y="857250"/>
          <a:ext cx="952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48</xdr:col>
      <xdr:colOff>19050</xdr:colOff>
      <xdr:row>5</xdr:row>
      <xdr:rowOff>0</xdr:rowOff>
    </xdr:from>
    <xdr:to>
      <xdr:col>48</xdr:col>
      <xdr:colOff>142875</xdr:colOff>
      <xdr:row>5</xdr:row>
      <xdr:rowOff>0</xdr:rowOff>
    </xdr:to>
    <xdr:sp macro="" textlink="">
      <xdr:nvSpPr>
        <xdr:cNvPr id="36" name="Text Box 48"/>
        <xdr:cNvSpPr txBox="1">
          <a:spLocks noChangeArrowheads="1"/>
        </xdr:cNvSpPr>
      </xdr:nvSpPr>
      <xdr:spPr bwMode="auto">
        <a:xfrm>
          <a:off x="6105525" y="857250"/>
          <a:ext cx="1047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50</xdr:col>
      <xdr:colOff>28575</xdr:colOff>
      <xdr:row>5</xdr:row>
      <xdr:rowOff>0</xdr:rowOff>
    </xdr:from>
    <xdr:to>
      <xdr:col>51</xdr:col>
      <xdr:colOff>0</xdr:colOff>
      <xdr:row>5</xdr:row>
      <xdr:rowOff>0</xdr:rowOff>
    </xdr:to>
    <xdr:sp macro="" textlink="">
      <xdr:nvSpPr>
        <xdr:cNvPr id="37" name="Text Box 49"/>
        <xdr:cNvSpPr txBox="1">
          <a:spLocks noChangeArrowheads="1"/>
        </xdr:cNvSpPr>
      </xdr:nvSpPr>
      <xdr:spPr bwMode="auto">
        <a:xfrm>
          <a:off x="6362700" y="857250"/>
          <a:ext cx="952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38100</xdr:colOff>
      <xdr:row>28</xdr:row>
      <xdr:rowOff>47625</xdr:rowOff>
    </xdr:from>
    <xdr:to>
      <xdr:col>49</xdr:col>
      <xdr:colOff>104775</xdr:colOff>
      <xdr:row>28</xdr:row>
      <xdr:rowOff>285750</xdr:rowOff>
    </xdr:to>
    <xdr:sp macro="" textlink="">
      <xdr:nvSpPr>
        <xdr:cNvPr id="38" name="Oval 50"/>
        <xdr:cNvSpPr>
          <a:spLocks noChangeArrowheads="1"/>
        </xdr:cNvSpPr>
      </xdr:nvSpPr>
      <xdr:spPr bwMode="auto">
        <a:xfrm>
          <a:off x="5753100" y="5095875"/>
          <a:ext cx="561975"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editAs="oneCell">
    <xdr:from>
      <xdr:col>29</xdr:col>
      <xdr:colOff>142875</xdr:colOff>
      <xdr:row>7</xdr:row>
      <xdr:rowOff>0</xdr:rowOff>
    </xdr:from>
    <xdr:to>
      <xdr:col>30</xdr:col>
      <xdr:colOff>76200</xdr:colOff>
      <xdr:row>7</xdr:row>
      <xdr:rowOff>209550</xdr:rowOff>
    </xdr:to>
    <xdr:sp macro="" textlink="">
      <xdr:nvSpPr>
        <xdr:cNvPr id="39" name="Text Box 63"/>
        <xdr:cNvSpPr txBox="1">
          <a:spLocks noChangeArrowheads="1"/>
        </xdr:cNvSpPr>
      </xdr:nvSpPr>
      <xdr:spPr bwMode="auto">
        <a:xfrm>
          <a:off x="3857625" y="12192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32</xdr:col>
      <xdr:colOff>142875</xdr:colOff>
      <xdr:row>6</xdr:row>
      <xdr:rowOff>0</xdr:rowOff>
    </xdr:from>
    <xdr:to>
      <xdr:col>33</xdr:col>
      <xdr:colOff>76200</xdr:colOff>
      <xdr:row>7</xdr:row>
      <xdr:rowOff>19050</xdr:rowOff>
    </xdr:to>
    <xdr:sp macro="" textlink="">
      <xdr:nvSpPr>
        <xdr:cNvPr id="40" name="Text Box 1024"/>
        <xdr:cNvSpPr txBox="1">
          <a:spLocks noChangeArrowheads="1"/>
        </xdr:cNvSpPr>
      </xdr:nvSpPr>
      <xdr:spPr bwMode="auto">
        <a:xfrm>
          <a:off x="4229100" y="10287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33</xdr:col>
      <xdr:colOff>142875</xdr:colOff>
      <xdr:row>6</xdr:row>
      <xdr:rowOff>0</xdr:rowOff>
    </xdr:from>
    <xdr:to>
      <xdr:col>34</xdr:col>
      <xdr:colOff>9525</xdr:colOff>
      <xdr:row>7</xdr:row>
      <xdr:rowOff>57150</xdr:rowOff>
    </xdr:to>
    <xdr:sp macro="" textlink="">
      <xdr:nvSpPr>
        <xdr:cNvPr id="41" name="Text Box 13"/>
        <xdr:cNvSpPr txBox="1">
          <a:spLocks noChangeArrowheads="1"/>
        </xdr:cNvSpPr>
      </xdr:nvSpPr>
      <xdr:spPr bwMode="auto">
        <a:xfrm>
          <a:off x="4352925" y="1028700"/>
          <a:ext cx="95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32</xdr:col>
      <xdr:colOff>142875</xdr:colOff>
      <xdr:row>6</xdr:row>
      <xdr:rowOff>0</xdr:rowOff>
    </xdr:from>
    <xdr:to>
      <xdr:col>33</xdr:col>
      <xdr:colOff>9525</xdr:colOff>
      <xdr:row>8</xdr:row>
      <xdr:rowOff>0</xdr:rowOff>
    </xdr:to>
    <xdr:sp macro="" textlink="">
      <xdr:nvSpPr>
        <xdr:cNvPr id="42" name="Text Box 1024"/>
        <xdr:cNvSpPr txBox="1">
          <a:spLocks noChangeArrowheads="1"/>
        </xdr:cNvSpPr>
      </xdr:nvSpPr>
      <xdr:spPr bwMode="auto">
        <a:xfrm>
          <a:off x="4229100" y="1028700"/>
          <a:ext cx="9525" cy="419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85726</xdr:colOff>
      <xdr:row>30</xdr:row>
      <xdr:rowOff>66673</xdr:rowOff>
    </xdr:from>
    <xdr:to>
      <xdr:col>41</xdr:col>
      <xdr:colOff>28575</xdr:colOff>
      <xdr:row>33</xdr:row>
      <xdr:rowOff>104775</xdr:rowOff>
    </xdr:to>
    <xdr:sp macro="" textlink="">
      <xdr:nvSpPr>
        <xdr:cNvPr id="43" name="AutoShape 24"/>
        <xdr:cNvSpPr>
          <a:spLocks noChangeArrowheads="1"/>
        </xdr:cNvSpPr>
      </xdr:nvSpPr>
      <xdr:spPr bwMode="auto">
        <a:xfrm>
          <a:off x="485776" y="5800723"/>
          <a:ext cx="4762499" cy="438152"/>
        </a:xfrm>
        <a:prstGeom prst="wedgeRoundRectCallout">
          <a:avLst>
            <a:gd name="adj1" fmla="val 32811"/>
            <a:gd name="adj2" fmla="val -89509"/>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FF0000"/>
              </a:solidFill>
              <a:latin typeface="ＭＳ Ｐゴシック"/>
              <a:ea typeface="ＭＳ Ｐゴシック"/>
            </a:rPr>
            <a:t>選定会社の補助対象経費が</a:t>
          </a:r>
          <a:r>
            <a:rPr lang="ja-JP" altLang="en-US" sz="1100" b="1" i="0" u="sng" strike="noStrike" baseline="0">
              <a:solidFill>
                <a:srgbClr val="FF0000"/>
              </a:solidFill>
              <a:latin typeface="ＭＳ Ｐゴシック"/>
              <a:ea typeface="ＭＳ Ｐゴシック"/>
            </a:rPr>
            <a:t>最安でない場合、その旨</a:t>
          </a:r>
          <a:r>
            <a:rPr lang="ja-JP" altLang="en-US" sz="1100" b="0" i="0" u="none" strike="noStrike" baseline="0">
              <a:solidFill>
                <a:srgbClr val="FF0000"/>
              </a:solidFill>
              <a:latin typeface="ＭＳ Ｐゴシック"/>
              <a:ea typeface="ＭＳ Ｐゴシック"/>
            </a:rPr>
            <a:t>記入すること。</a:t>
          </a:r>
          <a:endParaRPr lang="en-US" altLang="ja-JP" sz="1100" b="0" i="0" u="none" strike="noStrike" baseline="0">
            <a:solidFill>
              <a:srgbClr val="FF0000"/>
            </a:solidFill>
            <a:latin typeface="ＭＳ Ｐゴシック"/>
            <a:ea typeface="ＭＳ Ｐゴシック"/>
          </a:endParaRPr>
        </a:p>
      </xdr:txBody>
    </xdr:sp>
    <xdr:clientData fPrintsWithSheet="0"/>
  </xdr:twoCellAnchor>
  <xdr:twoCellAnchor>
    <xdr:from>
      <xdr:col>25</xdr:col>
      <xdr:colOff>0</xdr:colOff>
      <xdr:row>17</xdr:row>
      <xdr:rowOff>0</xdr:rowOff>
    </xdr:from>
    <xdr:to>
      <xdr:col>44</xdr:col>
      <xdr:colOff>114300</xdr:colOff>
      <xdr:row>18</xdr:row>
      <xdr:rowOff>95250</xdr:rowOff>
    </xdr:to>
    <xdr:sp macro="" textlink="">
      <xdr:nvSpPr>
        <xdr:cNvPr id="44" name="AutoShape 24"/>
        <xdr:cNvSpPr>
          <a:spLocks noChangeArrowheads="1"/>
        </xdr:cNvSpPr>
      </xdr:nvSpPr>
      <xdr:spPr bwMode="auto">
        <a:xfrm>
          <a:off x="3238500" y="2990850"/>
          <a:ext cx="2466975" cy="266700"/>
        </a:xfrm>
        <a:prstGeom prst="wedgeRoundRectCallout">
          <a:avLst>
            <a:gd name="adj1" fmla="val -56875"/>
            <a:gd name="adj2" fmla="val -203570"/>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27432" bIns="18288" anchor="ctr" upright="1"/>
        <a:lstStyle/>
        <a:p>
          <a:pPr algn="ctr" rtl="0">
            <a:defRPr sz="1000"/>
          </a:pPr>
          <a:r>
            <a:rPr lang="ja-JP" altLang="en-US" sz="1100" b="1" i="0" u="sng" strike="noStrike" baseline="0">
              <a:solidFill>
                <a:srgbClr val="FF0000"/>
              </a:solidFill>
              <a:latin typeface="ＭＳ Ｐゴシック"/>
              <a:ea typeface="ＭＳ Ｐゴシック"/>
            </a:rPr>
            <a:t>概算見積書の日付</a:t>
          </a:r>
          <a:r>
            <a:rPr lang="ja-JP" altLang="en-US" sz="1100" b="0" i="0" u="none" strike="noStrike" baseline="0">
              <a:solidFill>
                <a:srgbClr val="FF0000"/>
              </a:solidFill>
              <a:latin typeface="ＭＳ Ｐゴシック"/>
              <a:ea typeface="ＭＳ Ｐゴシック"/>
            </a:rPr>
            <a:t>を記入すること。</a:t>
          </a:r>
        </a:p>
      </xdr:txBody>
    </xdr:sp>
    <xdr:clientData fPrintsWithSheet="0"/>
  </xdr:twoCellAnchor>
  <xdr:twoCellAnchor>
    <xdr:from>
      <xdr:col>15</xdr:col>
      <xdr:colOff>114300</xdr:colOff>
      <xdr:row>19</xdr:row>
      <xdr:rowOff>76200</xdr:rowOff>
    </xdr:from>
    <xdr:to>
      <xdr:col>35</xdr:col>
      <xdr:colOff>104775</xdr:colOff>
      <xdr:row>21</xdr:row>
      <xdr:rowOff>0</xdr:rowOff>
    </xdr:to>
    <xdr:sp macro="" textlink="">
      <xdr:nvSpPr>
        <xdr:cNvPr id="45" name="AutoShape 24"/>
        <xdr:cNvSpPr>
          <a:spLocks noChangeArrowheads="1"/>
        </xdr:cNvSpPr>
      </xdr:nvSpPr>
      <xdr:spPr bwMode="auto">
        <a:xfrm>
          <a:off x="2114550" y="3409950"/>
          <a:ext cx="2466975" cy="266700"/>
        </a:xfrm>
        <a:prstGeom prst="wedgeRoundRectCallout">
          <a:avLst>
            <a:gd name="adj1" fmla="val -118"/>
            <a:gd name="adj2" fmla="val 489287"/>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27432" bIns="18288" anchor="ctr" upright="1"/>
        <a:lstStyle/>
        <a:p>
          <a:pPr algn="ctr" rtl="0">
            <a:defRPr sz="1000"/>
          </a:pPr>
          <a:r>
            <a:rPr lang="ja-JP" altLang="en-US" sz="1100" b="1" i="0" u="sng" strike="noStrike" baseline="0">
              <a:solidFill>
                <a:srgbClr val="FF0000"/>
              </a:solidFill>
              <a:latin typeface="ＭＳ Ｐゴシック"/>
              <a:ea typeface="ＭＳ Ｐゴシック"/>
            </a:rPr>
            <a:t>補助対象額合計</a:t>
          </a:r>
          <a:r>
            <a:rPr lang="ja-JP" altLang="en-US" sz="1100" b="0" i="0" u="none" strike="noStrike" baseline="0">
              <a:solidFill>
                <a:srgbClr val="FF0000"/>
              </a:solidFill>
              <a:latin typeface="ＭＳ Ｐゴシック"/>
              <a:ea typeface="ＭＳ Ｐゴシック"/>
            </a:rPr>
            <a:t>を記入すること。</a:t>
          </a: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xdr:from>
      <xdr:col>32</xdr:col>
      <xdr:colOff>100599</xdr:colOff>
      <xdr:row>37</xdr:row>
      <xdr:rowOff>98897</xdr:rowOff>
    </xdr:from>
    <xdr:to>
      <xdr:col>43</xdr:col>
      <xdr:colOff>52970</xdr:colOff>
      <xdr:row>42</xdr:row>
      <xdr:rowOff>48253</xdr:rowOff>
    </xdr:to>
    <xdr:sp macro="" textlink="">
      <xdr:nvSpPr>
        <xdr:cNvPr id="16" name="AutoShape 1"/>
        <xdr:cNvSpPr>
          <a:spLocks noChangeArrowheads="1"/>
        </xdr:cNvSpPr>
      </xdr:nvSpPr>
      <xdr:spPr bwMode="auto">
        <a:xfrm>
          <a:off x="5088235" y="7043488"/>
          <a:ext cx="1666871" cy="815265"/>
        </a:xfrm>
        <a:prstGeom prst="wedgeRoundRectCallout">
          <a:avLst>
            <a:gd name="adj1" fmla="val 14128"/>
            <a:gd name="adj2" fmla="val -182483"/>
            <a:gd name="adj3" fmla="val 16667"/>
          </a:avLst>
        </a:prstGeom>
        <a:solidFill>
          <a:schemeClr val="bg1"/>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FF0000"/>
              </a:solidFill>
              <a:latin typeface="ＭＳ Ｐゴシック"/>
              <a:ea typeface="ＭＳ Ｐゴシック"/>
            </a:rPr>
            <a:t>リース、賃貸借等所有者が複数の場合は、財産ごとの資産所有者を記入すること（注２）。</a:t>
          </a:r>
        </a:p>
      </xdr:txBody>
    </xdr:sp>
    <xdr:clientData fPrintsWithSheet="0"/>
  </xdr:twoCellAnchor>
  <xdr:twoCellAnchor>
    <xdr:from>
      <xdr:col>16</xdr:col>
      <xdr:colOff>33028</xdr:colOff>
      <xdr:row>14</xdr:row>
      <xdr:rowOff>130468</xdr:rowOff>
    </xdr:from>
    <xdr:to>
      <xdr:col>29</xdr:col>
      <xdr:colOff>108935</xdr:colOff>
      <xdr:row>17</xdr:row>
      <xdr:rowOff>36232</xdr:rowOff>
    </xdr:to>
    <xdr:sp macro="" textlink="">
      <xdr:nvSpPr>
        <xdr:cNvPr id="17" name="AutoShape 2"/>
        <xdr:cNvSpPr>
          <a:spLocks noChangeArrowheads="1"/>
        </xdr:cNvSpPr>
      </xdr:nvSpPr>
      <xdr:spPr bwMode="auto">
        <a:xfrm>
          <a:off x="2543146" y="2550939"/>
          <a:ext cx="2115377" cy="410028"/>
        </a:xfrm>
        <a:prstGeom prst="wedgeRoundRectCallout">
          <a:avLst>
            <a:gd name="adj1" fmla="val -5955"/>
            <a:gd name="adj2" fmla="val 95858"/>
            <a:gd name="adj3" fmla="val 16667"/>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FF0000"/>
              </a:solidFill>
              <a:latin typeface="ＭＳ Ｐゴシック"/>
              <a:ea typeface="ＭＳ Ｐゴシック"/>
            </a:rPr>
            <a:t>規格ごとに分けて記入。単価、金額には消費税を含まないこと（注４）。</a:t>
          </a:r>
          <a:endParaRPr lang="en-US" altLang="ja-JP" sz="900" b="0" i="0" u="none" strike="noStrike" baseline="0">
            <a:solidFill>
              <a:srgbClr val="FF0000"/>
            </a:solidFill>
            <a:latin typeface="ＭＳ Ｐゴシック"/>
            <a:ea typeface="ＭＳ Ｐゴシック"/>
          </a:endParaRPr>
        </a:p>
        <a:p>
          <a:pPr algn="l" rtl="0">
            <a:lnSpc>
              <a:spcPts val="1100"/>
            </a:lnSpc>
            <a:defRPr sz="1000"/>
          </a:pPr>
          <a:endParaRPr lang="en-US" altLang="ja-JP" sz="900" b="0" i="0" u="none" strike="noStrike" baseline="0">
            <a:solidFill>
              <a:srgbClr val="FF0000"/>
            </a:solidFill>
            <a:latin typeface="ＭＳ Ｐゴシック"/>
            <a:ea typeface="ＭＳ Ｐゴシック"/>
          </a:endParaRPr>
        </a:p>
        <a:p>
          <a:pPr algn="l" rtl="0">
            <a:lnSpc>
              <a:spcPts val="1100"/>
            </a:lnSpc>
            <a:defRPr sz="1000"/>
          </a:pPr>
          <a:endParaRPr lang="ja-JP" altLang="en-US" sz="900" b="1" i="0" u="none" strike="dblStrike" baseline="0">
            <a:solidFill>
              <a:srgbClr val="33CC33"/>
            </a:solidFill>
            <a:latin typeface="ＭＳ Ｐゴシック"/>
            <a:ea typeface="ＭＳ Ｐゴシック"/>
          </a:endParaRPr>
        </a:p>
      </xdr:txBody>
    </xdr:sp>
    <xdr:clientData fPrintsWithSheet="0"/>
  </xdr:twoCellAnchor>
  <xdr:twoCellAnchor>
    <xdr:from>
      <xdr:col>34</xdr:col>
      <xdr:colOff>121315</xdr:colOff>
      <xdr:row>5</xdr:row>
      <xdr:rowOff>134471</xdr:rowOff>
    </xdr:from>
    <xdr:to>
      <xdr:col>44</xdr:col>
      <xdr:colOff>46102</xdr:colOff>
      <xdr:row>10</xdr:row>
      <xdr:rowOff>133350</xdr:rowOff>
    </xdr:to>
    <xdr:sp macro="" textlink="">
      <xdr:nvSpPr>
        <xdr:cNvPr id="18" name="AutoShape 3"/>
        <xdr:cNvSpPr>
          <a:spLocks noChangeArrowheads="1"/>
        </xdr:cNvSpPr>
      </xdr:nvSpPr>
      <xdr:spPr bwMode="auto">
        <a:xfrm>
          <a:off x="5455315" y="974912"/>
          <a:ext cx="1493611" cy="895350"/>
        </a:xfrm>
        <a:prstGeom prst="wedgeRoundRectCallout">
          <a:avLst>
            <a:gd name="adj1" fmla="val 12929"/>
            <a:gd name="adj2" fmla="val 180469"/>
            <a:gd name="adj3" fmla="val 16667"/>
          </a:avLst>
        </a:prstGeom>
        <a:noFill/>
        <a:ln w="9525">
          <a:solidFill>
            <a:srgbClr val="FF0000"/>
          </a:solidFill>
          <a:miter lim="800000"/>
          <a:headEnd/>
          <a:tailEn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FF0000"/>
              </a:solidFill>
              <a:latin typeface="ＭＳ Ｐゴシック"/>
              <a:ea typeface="ＭＳ Ｐゴシック"/>
            </a:rPr>
            <a:t>左記の金額が補助対象外を含む場合は、補助対象経費〇○円と記入すること（注３）。</a:t>
          </a:r>
        </a:p>
      </xdr:txBody>
    </xdr:sp>
    <xdr:clientData fPrintsWithSheet="0"/>
  </xdr:twoCellAnchor>
  <xdr:twoCellAnchor>
    <xdr:from>
      <xdr:col>20</xdr:col>
      <xdr:colOff>60124</xdr:colOff>
      <xdr:row>42</xdr:row>
      <xdr:rowOff>97343</xdr:rowOff>
    </xdr:from>
    <xdr:to>
      <xdr:col>34</xdr:col>
      <xdr:colOff>18742</xdr:colOff>
      <xdr:row>49</xdr:row>
      <xdr:rowOff>29655</xdr:rowOff>
    </xdr:to>
    <xdr:sp macro="" textlink="">
      <xdr:nvSpPr>
        <xdr:cNvPr id="19" name="AutoShape 5"/>
        <xdr:cNvSpPr>
          <a:spLocks noChangeArrowheads="1"/>
        </xdr:cNvSpPr>
      </xdr:nvSpPr>
      <xdr:spPr bwMode="auto">
        <a:xfrm>
          <a:off x="3177397" y="7907843"/>
          <a:ext cx="2140709" cy="1144585"/>
        </a:xfrm>
        <a:prstGeom prst="wedgeRoundRectCallout">
          <a:avLst>
            <a:gd name="adj1" fmla="val 4716"/>
            <a:gd name="adj2" fmla="val -128075"/>
            <a:gd name="adj3" fmla="val 16667"/>
          </a:avLst>
        </a:prstGeom>
        <a:solidFill>
          <a:schemeClr val="bg1"/>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900" b="1" i="0" u="sng" strike="noStrike" baseline="0">
              <a:solidFill>
                <a:srgbClr val="FF0000"/>
              </a:solidFill>
              <a:latin typeface="ＭＳ Ｐゴシック"/>
              <a:ea typeface="ＭＳ Ｐゴシック"/>
            </a:rPr>
            <a:t>既存設備撤去費は、本管理台帳には計上しない。</a:t>
          </a:r>
          <a:r>
            <a:rPr lang="ja-JP" altLang="en-US" sz="900" b="0" i="0" u="none" strike="noStrike" baseline="0">
              <a:solidFill>
                <a:srgbClr val="FF0000"/>
              </a:solidFill>
              <a:latin typeface="ＭＳ Ｐゴシック"/>
              <a:ea typeface="ＭＳ Ｐゴシック"/>
            </a:rPr>
            <a:t>事業者の固定資産台帳において、既存設備撤去費を計上する場合、本管理台帳と内容が異なってもかまわない。</a:t>
          </a:r>
        </a:p>
        <a:p>
          <a:pPr algn="l" rtl="0">
            <a:lnSpc>
              <a:spcPts val="1400"/>
            </a:lnSpc>
            <a:defRPr sz="1000"/>
          </a:pPr>
          <a:endParaRPr lang="ja-JP" altLang="en-US" sz="900" b="0" i="0" u="none" strike="noStrike" baseline="0">
            <a:solidFill>
              <a:srgbClr val="000000"/>
            </a:solidFill>
            <a:latin typeface="ＭＳ Ｐゴシック"/>
            <a:ea typeface="ＭＳ Ｐゴシック"/>
          </a:endParaRPr>
        </a:p>
      </xdr:txBody>
    </xdr:sp>
    <xdr:clientData fPrintsWithSheet="0"/>
  </xdr:twoCellAnchor>
  <xdr:twoCellAnchor>
    <xdr:from>
      <xdr:col>29</xdr:col>
      <xdr:colOff>147035</xdr:colOff>
      <xdr:row>11</xdr:row>
      <xdr:rowOff>58110</xdr:rowOff>
    </xdr:from>
    <xdr:to>
      <xdr:col>39</xdr:col>
      <xdr:colOff>27370</xdr:colOff>
      <xdr:row>16</xdr:row>
      <xdr:rowOff>125853</xdr:rowOff>
    </xdr:to>
    <xdr:sp macro="" textlink="">
      <xdr:nvSpPr>
        <xdr:cNvPr id="20" name="AutoShape 10"/>
        <xdr:cNvSpPr>
          <a:spLocks noChangeArrowheads="1"/>
        </xdr:cNvSpPr>
      </xdr:nvSpPr>
      <xdr:spPr bwMode="auto">
        <a:xfrm>
          <a:off x="4696623" y="1963110"/>
          <a:ext cx="1449159" cy="919390"/>
        </a:xfrm>
        <a:prstGeom prst="wedgeRoundRectCallout">
          <a:avLst>
            <a:gd name="adj1" fmla="val 16426"/>
            <a:gd name="adj2" fmla="val 69638"/>
            <a:gd name="adj3" fmla="val 16667"/>
          </a:avLst>
        </a:prstGeom>
        <a:solidFill>
          <a:srgbClr val="FFFFFF"/>
        </a:solidFill>
        <a:ln w="9525">
          <a:solidFill>
            <a:srgbClr val="FF0000"/>
          </a:solidFill>
          <a:miter lim="800000"/>
          <a:headEnd/>
          <a:tailEnd/>
        </a:ln>
      </xdr:spPr>
      <xdr:txBody>
        <a:bodyPr vertOverflow="clip" wrap="square" lIns="27432" tIns="18288" rIns="0" bIns="0" anchor="ctr" upright="1"/>
        <a:lstStyle/>
        <a:p>
          <a:pPr algn="l" rtl="0">
            <a:lnSpc>
              <a:spcPts val="1300"/>
            </a:lnSpc>
            <a:defRPr sz="1000"/>
          </a:pPr>
          <a:r>
            <a:rPr lang="ja-JP" altLang="en-US" sz="900" b="0" i="0" u="none" strike="noStrike" baseline="0">
              <a:solidFill>
                <a:srgbClr val="FF0000"/>
              </a:solidFill>
              <a:latin typeface="ＭＳ Ｐゴシック"/>
              <a:ea typeface="ＭＳ Ｐゴシック"/>
            </a:rPr>
            <a:t>取得年月日は検収日を記入し、処分制限期間と設置場所名を記入すること（注５</a:t>
          </a:r>
          <a:r>
            <a:rPr lang="en-US" altLang="ja-JP" sz="900" b="0" i="0" u="none" strike="noStrike" baseline="0">
              <a:solidFill>
                <a:srgbClr val="FF0000"/>
              </a:solidFill>
              <a:latin typeface="ＭＳ Ｐゴシック"/>
              <a:ea typeface="ＭＳ Ｐゴシック"/>
            </a:rPr>
            <a:t>)</a:t>
          </a:r>
          <a:r>
            <a:rPr lang="ja-JP" altLang="en-US" sz="900" b="0" i="0" u="none" strike="noStrike" baseline="0">
              <a:solidFill>
                <a:srgbClr val="FF0000"/>
              </a:solidFill>
              <a:latin typeface="ＭＳ Ｐゴシック"/>
              <a:ea typeface="ＭＳ Ｐゴシック"/>
            </a:rPr>
            <a:t>。</a:t>
          </a:r>
          <a:endParaRPr lang="en-US" altLang="ja-JP" sz="900" b="0" i="0" u="none" strike="noStrike" baseline="0">
            <a:solidFill>
              <a:srgbClr val="FF0000"/>
            </a:solidFill>
            <a:latin typeface="ＭＳ Ｐゴシック"/>
            <a:ea typeface="ＭＳ Ｐゴシック"/>
          </a:endParaRPr>
        </a:p>
      </xdr:txBody>
    </xdr:sp>
    <xdr:clientData fPrintsWithSheet="0"/>
  </xdr:twoCellAnchor>
  <xdr:twoCellAnchor>
    <xdr:from>
      <xdr:col>3</xdr:col>
      <xdr:colOff>6404</xdr:colOff>
      <xdr:row>18</xdr:row>
      <xdr:rowOff>51390</xdr:rowOff>
    </xdr:from>
    <xdr:to>
      <xdr:col>12</xdr:col>
      <xdr:colOff>121556</xdr:colOff>
      <xdr:row>19</xdr:row>
      <xdr:rowOff>774</xdr:rowOff>
    </xdr:to>
    <xdr:sp macro="" textlink="">
      <xdr:nvSpPr>
        <xdr:cNvPr id="21" name="左中かっこ 4"/>
        <xdr:cNvSpPr>
          <a:spLocks/>
        </xdr:cNvSpPr>
      </xdr:nvSpPr>
      <xdr:spPr bwMode="auto">
        <a:xfrm rot="16200000" flipH="1">
          <a:off x="1181862" y="2439403"/>
          <a:ext cx="117472" cy="1527093"/>
        </a:xfrm>
        <a:prstGeom prst="leftBrace">
          <a:avLst>
            <a:gd name="adj1" fmla="val 26409"/>
            <a:gd name="adj2" fmla="val 31375"/>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12</xdr:col>
      <xdr:colOff>141673</xdr:colOff>
      <xdr:row>18</xdr:row>
      <xdr:rowOff>65021</xdr:rowOff>
    </xdr:from>
    <xdr:to>
      <xdr:col>25</xdr:col>
      <xdr:colOff>156881</xdr:colOff>
      <xdr:row>18</xdr:row>
      <xdr:rowOff>145679</xdr:rowOff>
    </xdr:to>
    <xdr:sp macro="" textlink="">
      <xdr:nvSpPr>
        <xdr:cNvPr id="22" name="左中かっこ 18"/>
        <xdr:cNvSpPr>
          <a:spLocks/>
        </xdr:cNvSpPr>
      </xdr:nvSpPr>
      <xdr:spPr bwMode="auto">
        <a:xfrm rot="5400000">
          <a:off x="3011272" y="2170834"/>
          <a:ext cx="80658" cy="2054679"/>
        </a:xfrm>
        <a:prstGeom prst="leftBrace">
          <a:avLst>
            <a:gd name="adj1" fmla="val 47828"/>
            <a:gd name="adj2" fmla="val 29231"/>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26</xdr:col>
      <xdr:colOff>11205</xdr:colOff>
      <xdr:row>17</xdr:row>
      <xdr:rowOff>128306</xdr:rowOff>
    </xdr:from>
    <xdr:to>
      <xdr:col>37</xdr:col>
      <xdr:colOff>145676</xdr:colOff>
      <xdr:row>19</xdr:row>
      <xdr:rowOff>22414</xdr:rowOff>
    </xdr:to>
    <xdr:sp macro="" textlink="">
      <xdr:nvSpPr>
        <xdr:cNvPr id="23" name="左中かっこ 19"/>
        <xdr:cNvSpPr>
          <a:spLocks/>
        </xdr:cNvSpPr>
      </xdr:nvSpPr>
      <xdr:spPr bwMode="auto">
        <a:xfrm rot="5400000">
          <a:off x="4905092" y="2238095"/>
          <a:ext cx="230285" cy="1860177"/>
        </a:xfrm>
        <a:prstGeom prst="leftBrace">
          <a:avLst>
            <a:gd name="adj1" fmla="val 11014"/>
            <a:gd name="adj2" fmla="val 14926"/>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38</xdr:col>
      <xdr:colOff>16491</xdr:colOff>
      <xdr:row>17</xdr:row>
      <xdr:rowOff>136151</xdr:rowOff>
    </xdr:from>
    <xdr:to>
      <xdr:col>42</xdr:col>
      <xdr:colOff>134549</xdr:colOff>
      <xdr:row>19</xdr:row>
      <xdr:rowOff>24492</xdr:rowOff>
    </xdr:to>
    <xdr:sp macro="" textlink="">
      <xdr:nvSpPr>
        <xdr:cNvPr id="24" name="左中かっこ 20"/>
        <xdr:cNvSpPr>
          <a:spLocks/>
        </xdr:cNvSpPr>
      </xdr:nvSpPr>
      <xdr:spPr bwMode="auto">
        <a:xfrm rot="16200000" flipH="1">
          <a:off x="6238555" y="2800351"/>
          <a:ext cx="224518" cy="745588"/>
        </a:xfrm>
        <a:prstGeom prst="leftBrace">
          <a:avLst>
            <a:gd name="adj1" fmla="val 13161"/>
            <a:gd name="adj2" fmla="val 55000"/>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0</xdr:col>
      <xdr:colOff>78440</xdr:colOff>
      <xdr:row>10</xdr:row>
      <xdr:rowOff>67234</xdr:rowOff>
    </xdr:from>
    <xdr:to>
      <xdr:col>16</xdr:col>
      <xdr:colOff>10804</xdr:colOff>
      <xdr:row>17</xdr:row>
      <xdr:rowOff>83856</xdr:rowOff>
    </xdr:to>
    <xdr:sp macro="" textlink="">
      <xdr:nvSpPr>
        <xdr:cNvPr id="25" name="AutoShape 4"/>
        <xdr:cNvSpPr>
          <a:spLocks noChangeArrowheads="1"/>
        </xdr:cNvSpPr>
      </xdr:nvSpPr>
      <xdr:spPr bwMode="auto">
        <a:xfrm>
          <a:off x="78440" y="1804146"/>
          <a:ext cx="2442482" cy="1204445"/>
        </a:xfrm>
        <a:prstGeom prst="wedgeRoundRectCallout">
          <a:avLst>
            <a:gd name="adj1" fmla="val -13285"/>
            <a:gd name="adj2" fmla="val 60211"/>
            <a:gd name="adj3" fmla="val 16667"/>
          </a:avLst>
        </a:prstGeom>
        <a:solidFill>
          <a:srgbClr val="FFFFFF"/>
        </a:solidFill>
        <a:ln w="9525">
          <a:solidFill>
            <a:srgbClr val="FF0000"/>
          </a:solidFill>
          <a:miter lim="800000"/>
          <a:headEnd/>
          <a:tailEnd/>
        </a:ln>
      </xdr:spPr>
      <xdr:txBody>
        <a:bodyPr vertOverflow="clip" wrap="square" lIns="27432" tIns="18288" rIns="0" bIns="0" anchor="ctr" upright="1"/>
        <a:lstStyle/>
        <a:p>
          <a:pPr rtl="0"/>
          <a:r>
            <a:rPr lang="ja-JP" altLang="ja-JP" sz="900" b="1" i="0" baseline="0">
              <a:solidFill>
                <a:srgbClr val="FF0000"/>
              </a:solidFill>
              <a:effectLst/>
              <a:latin typeface="+mn-lt"/>
              <a:ea typeface="+mn-ea"/>
              <a:cs typeface="+mn-cs"/>
            </a:rPr>
            <a:t>財産名は、本管理台帳と補助事業者の固定資産台帳と原則一致していること。</a:t>
          </a:r>
          <a:endParaRPr lang="ja-JP" altLang="ja-JP" sz="900">
            <a:solidFill>
              <a:srgbClr val="FF0000"/>
            </a:solidFill>
            <a:effectLst/>
          </a:endParaRPr>
        </a:p>
        <a:p>
          <a:pPr algn="l" rtl="0">
            <a:lnSpc>
              <a:spcPts val="1300"/>
            </a:lnSpc>
            <a:defRPr sz="1000"/>
          </a:pPr>
          <a:r>
            <a:rPr lang="ja-JP" altLang="en-US" sz="900" b="0" i="0" u="none" strike="noStrike" baseline="0">
              <a:solidFill>
                <a:srgbClr val="FF0000"/>
              </a:solidFill>
              <a:latin typeface="ＭＳ Ｐゴシック"/>
              <a:ea typeface="ＭＳ Ｐゴシック"/>
            </a:rPr>
            <a:t>　見積項目が</a:t>
          </a:r>
          <a:r>
            <a:rPr lang="ja-JP" altLang="ja-JP" sz="900" b="0" i="0" baseline="0">
              <a:solidFill>
                <a:srgbClr val="FF0000"/>
              </a:solidFill>
              <a:latin typeface="+mn-lt"/>
              <a:ea typeface="+mn-ea"/>
              <a:cs typeface="+mn-cs"/>
            </a:rPr>
            <a:t>多数</a:t>
          </a:r>
          <a:r>
            <a:rPr lang="ja-JP" altLang="en-US" sz="900" b="0" i="0" u="none" strike="noStrike" baseline="0">
              <a:solidFill>
                <a:srgbClr val="FF0000"/>
              </a:solidFill>
              <a:latin typeface="ＭＳ Ｐゴシック"/>
              <a:ea typeface="ＭＳ Ｐゴシック"/>
            </a:rPr>
            <a:t>のため記入困難な場合には、経費区分ごとの設備名と費用を示した内訳表を添付のこと。　</a:t>
          </a:r>
        </a:p>
      </xdr:txBody>
    </xdr:sp>
    <xdr:clientData fPrintsWithSheet="0"/>
  </xdr:twoCellAnchor>
  <xdr:twoCellAnchor>
    <xdr:from>
      <xdr:col>1</xdr:col>
      <xdr:colOff>135108</xdr:colOff>
      <xdr:row>44</xdr:row>
      <xdr:rowOff>7324</xdr:rowOff>
    </xdr:from>
    <xdr:to>
      <xdr:col>18</xdr:col>
      <xdr:colOff>105173</xdr:colOff>
      <xdr:row>48</xdr:row>
      <xdr:rowOff>57112</xdr:rowOff>
    </xdr:to>
    <xdr:sp macro="" textlink="">
      <xdr:nvSpPr>
        <xdr:cNvPr id="26" name="AutoShape 5"/>
        <xdr:cNvSpPr>
          <a:spLocks noChangeArrowheads="1"/>
        </xdr:cNvSpPr>
      </xdr:nvSpPr>
      <xdr:spPr bwMode="auto">
        <a:xfrm>
          <a:off x="290972" y="8164188"/>
          <a:ext cx="2619746" cy="742515"/>
        </a:xfrm>
        <a:prstGeom prst="wedgeRoundRectCallout">
          <a:avLst>
            <a:gd name="adj1" fmla="val 31071"/>
            <a:gd name="adj2" fmla="val -117741"/>
            <a:gd name="adj3" fmla="val 16667"/>
          </a:avLst>
        </a:prstGeom>
        <a:solidFill>
          <a:schemeClr val="bg1"/>
        </a:solidFill>
        <a:ln w="9525">
          <a:solidFill>
            <a:srgbClr val="FF0000"/>
          </a:solidFill>
          <a:miter lim="800000"/>
          <a:headEnd/>
          <a:tailEnd/>
        </a:ln>
      </xdr:spPr>
      <xdr:txBody>
        <a:bodyPr vertOverflow="clip" wrap="square" lIns="27432" tIns="18288" rIns="0" bIns="18288" anchor="t" upright="1"/>
        <a:lstStyle/>
        <a:p>
          <a:pPr algn="l" rtl="0">
            <a:lnSpc>
              <a:spcPts val="1300"/>
            </a:lnSpc>
            <a:defRPr sz="1000"/>
          </a:pPr>
          <a:r>
            <a:rPr lang="ja-JP" altLang="en-US" sz="900" b="0" i="0" u="none" strike="noStrike" baseline="0">
              <a:solidFill>
                <a:srgbClr val="FF0000"/>
              </a:solidFill>
              <a:latin typeface="ＭＳ Ｐゴシック"/>
              <a:ea typeface="ＭＳ Ｐゴシック"/>
            </a:rPr>
            <a:t>合計金額を記入。「補助事業に要した経費」から「既存設備撤去費」を引いた額と同一金額となっている事を確認すること。</a:t>
          </a:r>
        </a:p>
      </xdr:txBody>
    </xdr:sp>
    <xdr:clientData fPrintsWithSheet="0"/>
  </xdr:twoCellAnchor>
  <xdr:twoCellAnchor>
    <xdr:from>
      <xdr:col>1</xdr:col>
      <xdr:colOff>23612</xdr:colOff>
      <xdr:row>30</xdr:row>
      <xdr:rowOff>90734</xdr:rowOff>
    </xdr:from>
    <xdr:to>
      <xdr:col>22</xdr:col>
      <xdr:colOff>75433</xdr:colOff>
      <xdr:row>32</xdr:row>
      <xdr:rowOff>22435</xdr:rowOff>
    </xdr:to>
    <xdr:sp macro="" textlink="">
      <xdr:nvSpPr>
        <xdr:cNvPr id="27" name="AutoShape 5"/>
        <xdr:cNvSpPr>
          <a:spLocks noChangeArrowheads="1"/>
        </xdr:cNvSpPr>
      </xdr:nvSpPr>
      <xdr:spPr bwMode="auto">
        <a:xfrm>
          <a:off x="179476" y="5840370"/>
          <a:ext cx="3324957" cy="278065"/>
        </a:xfrm>
        <a:prstGeom prst="wedgeRoundRectCallout">
          <a:avLst>
            <a:gd name="adj1" fmla="val -33584"/>
            <a:gd name="adj2" fmla="val -187077"/>
            <a:gd name="adj3" fmla="val 16667"/>
          </a:avLst>
        </a:prstGeom>
        <a:solidFill>
          <a:schemeClr val="bg1"/>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900" b="0" i="0" u="none" strike="noStrike" baseline="0">
              <a:solidFill>
                <a:srgbClr val="000000"/>
              </a:solidFill>
              <a:latin typeface="ＭＳ Ｐゴシック"/>
              <a:ea typeface="ＭＳ Ｐゴシック"/>
            </a:rPr>
            <a:t>　</a:t>
          </a:r>
          <a:r>
            <a:rPr lang="ja-JP" altLang="en-US" sz="900" b="0" i="0" u="none" strike="noStrike" baseline="0">
              <a:solidFill>
                <a:srgbClr val="FF0000"/>
              </a:solidFill>
              <a:latin typeface="ＭＳ Ｐゴシック"/>
              <a:ea typeface="ＭＳ Ｐゴシック"/>
            </a:rPr>
            <a:t>ガス配管工事金額はまとめて一括計上すること。</a:t>
          </a:r>
        </a:p>
      </xdr:txBody>
    </xdr:sp>
    <xdr:clientData fPrintsWithSheet="0"/>
  </xdr:twoCellAnchor>
  <xdr:twoCellAnchor>
    <xdr:from>
      <xdr:col>8</xdr:col>
      <xdr:colOff>37057</xdr:colOff>
      <xdr:row>32</xdr:row>
      <xdr:rowOff>113187</xdr:rowOff>
    </xdr:from>
    <xdr:to>
      <xdr:col>36</xdr:col>
      <xdr:colOff>134707</xdr:colOff>
      <xdr:row>37</xdr:row>
      <xdr:rowOff>46755</xdr:rowOff>
    </xdr:to>
    <xdr:sp macro="" textlink="">
      <xdr:nvSpPr>
        <xdr:cNvPr id="28" name="AutoShape 5"/>
        <xdr:cNvSpPr>
          <a:spLocks noChangeArrowheads="1"/>
        </xdr:cNvSpPr>
      </xdr:nvSpPr>
      <xdr:spPr bwMode="auto">
        <a:xfrm>
          <a:off x="1283966" y="6209187"/>
          <a:ext cx="4461832" cy="782159"/>
        </a:xfrm>
        <a:prstGeom prst="wedgeRoundRectCallout">
          <a:avLst>
            <a:gd name="adj1" fmla="val 32848"/>
            <a:gd name="adj2" fmla="val -147230"/>
            <a:gd name="adj3" fmla="val 16667"/>
          </a:avLst>
        </a:prstGeom>
        <a:solidFill>
          <a:schemeClr val="bg1"/>
        </a:solidFill>
        <a:ln w="9525">
          <a:solidFill>
            <a:srgbClr val="FF0000"/>
          </a:solidFill>
          <a:miter lim="800000"/>
          <a:headEnd/>
          <a:tailEnd/>
        </a:ln>
      </xdr:spPr>
      <xdr:txBody>
        <a:bodyPr vertOverflow="clip" wrap="square" lIns="27432" tIns="18288" rIns="0" bIns="18288" anchor="t" upright="1"/>
        <a:lstStyle/>
        <a:p>
          <a:pPr algn="l" rtl="0">
            <a:lnSpc>
              <a:spcPts val="1300"/>
            </a:lnSpc>
            <a:defRPr sz="1000"/>
          </a:pPr>
          <a:r>
            <a:rPr lang="ja-JP" altLang="en-US" sz="900" b="0" i="0" u="none" strike="noStrike" baseline="0">
              <a:solidFill>
                <a:srgbClr val="FF0000"/>
              </a:solidFill>
              <a:latin typeface="ＭＳ Ｐゴシック"/>
              <a:ea typeface="+mn-ea"/>
            </a:rPr>
            <a:t>減価償却資産の耐用年数等に関する省令　別表第二に</a:t>
          </a:r>
          <a:endParaRPr lang="en-US" altLang="ja-JP" sz="900" b="0" i="0" u="none" strike="noStrike" baseline="0">
            <a:solidFill>
              <a:srgbClr val="FF0000"/>
            </a:solidFill>
            <a:latin typeface="ＭＳ Ｐゴシック"/>
            <a:ea typeface="+mn-ea"/>
          </a:endParaRPr>
        </a:p>
        <a:p>
          <a:pPr algn="l" rtl="0">
            <a:lnSpc>
              <a:spcPts val="1300"/>
            </a:lnSpc>
            <a:defRPr sz="1000"/>
          </a:pPr>
          <a:r>
            <a:rPr lang="ja-JP" altLang="en-US" sz="900" b="0" i="0" u="none" strike="noStrike" baseline="0">
              <a:solidFill>
                <a:srgbClr val="FF0000"/>
              </a:solidFill>
              <a:latin typeface="ＭＳ Ｐゴシック"/>
              <a:ea typeface="+mn-ea"/>
            </a:rPr>
            <a:t>基づいて設定するものを原則とする。</a:t>
          </a:r>
          <a:endParaRPr lang="en-US" altLang="ja-JP" sz="900" b="0" i="0" u="none" strike="noStrike" baseline="0">
            <a:solidFill>
              <a:srgbClr val="FF0000"/>
            </a:solidFill>
            <a:latin typeface="ＭＳ Ｐゴシック"/>
            <a:ea typeface="+mn-ea"/>
          </a:endParaRPr>
        </a:p>
        <a:p>
          <a:pPr algn="l" rtl="0">
            <a:lnSpc>
              <a:spcPts val="1300"/>
            </a:lnSpc>
            <a:defRPr sz="1000"/>
          </a:pPr>
          <a:r>
            <a:rPr lang="ja-JP" altLang="en-US" sz="900" b="1" i="0" u="sng" strike="noStrike" baseline="0">
              <a:solidFill>
                <a:srgbClr val="FF0000"/>
              </a:solidFill>
              <a:latin typeface="ＭＳ Ｐゴシック"/>
              <a:ea typeface="+mn-ea"/>
            </a:rPr>
            <a:t>注）考え方を示す資料（別表第一・第二とも対象となる箇所を明示）を添付すること。</a:t>
          </a:r>
        </a:p>
      </xdr:txBody>
    </xdr:sp>
    <xdr:clientData fPrintsWithSheet="0"/>
  </xdr:twoCellAnchor>
  <xdr:twoCellAnchor>
    <xdr:from>
      <xdr:col>3</xdr:col>
      <xdr:colOff>0</xdr:colOff>
      <xdr:row>21</xdr:row>
      <xdr:rowOff>69272</xdr:rowOff>
    </xdr:from>
    <xdr:to>
      <xdr:col>31</xdr:col>
      <xdr:colOff>107124</xdr:colOff>
      <xdr:row>23</xdr:row>
      <xdr:rowOff>143784</xdr:rowOff>
    </xdr:to>
    <xdr:sp macro="" textlink="">
      <xdr:nvSpPr>
        <xdr:cNvPr id="30" name="角丸四角形 29"/>
        <xdr:cNvSpPr/>
      </xdr:nvSpPr>
      <xdr:spPr bwMode="auto">
        <a:xfrm>
          <a:off x="467591" y="3948545"/>
          <a:ext cx="4471306" cy="420875"/>
        </a:xfrm>
        <a:prstGeom prst="roundRect">
          <a:avLst/>
        </a:prstGeom>
        <a:solidFill>
          <a:schemeClr val="bg1">
            <a:lumMod val="95000"/>
          </a:schemeClr>
        </a:solidFill>
        <a:ln w="2540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　</a:t>
          </a:r>
          <a:r>
            <a:rPr kumimoji="1" lang="ja-JP" altLang="en-US" sz="1100" b="1"/>
            <a:t>記入例　　</a:t>
          </a:r>
          <a:r>
            <a:rPr kumimoji="1" lang="ja-JP" altLang="en-US" sz="1100" b="0"/>
            <a:t>：　ＣＧＳ</a:t>
          </a:r>
          <a:r>
            <a:rPr kumimoji="1" lang="ja-JP" altLang="en-US" sz="1100"/>
            <a:t>設備　（複数システムの場合はシステム毎に計上）</a:t>
          </a:r>
          <a:endParaRPr kumimoji="1" lang="en-US" altLang="ja-JP" sz="1100"/>
        </a:p>
      </xdr:txBody>
    </xdr:sp>
    <xdr:clientData fPrintsWithSheet="0"/>
  </xdr:twoCellAnchor>
  <xdr:twoCellAnchor>
    <xdr:from>
      <xdr:col>17</xdr:col>
      <xdr:colOff>78442</xdr:colOff>
      <xdr:row>12</xdr:row>
      <xdr:rowOff>100853</xdr:rowOff>
    </xdr:from>
    <xdr:to>
      <xdr:col>27</xdr:col>
      <xdr:colOff>71718</xdr:colOff>
      <xdr:row>14</xdr:row>
      <xdr:rowOff>31376</xdr:rowOff>
    </xdr:to>
    <xdr:sp macro="" textlink="">
      <xdr:nvSpPr>
        <xdr:cNvPr id="29" name="AutoShape 24"/>
        <xdr:cNvSpPr>
          <a:spLocks noChangeArrowheads="1"/>
        </xdr:cNvSpPr>
      </xdr:nvSpPr>
      <xdr:spPr bwMode="auto">
        <a:xfrm>
          <a:off x="2745442" y="2185147"/>
          <a:ext cx="1562100" cy="266700"/>
        </a:xfrm>
        <a:prstGeom prst="wedgeRoundRectCallout">
          <a:avLst>
            <a:gd name="adj1" fmla="val 4029"/>
            <a:gd name="adj2" fmla="val -78781"/>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FF0000"/>
              </a:solidFill>
              <a:latin typeface="ＭＳ Ｐゴシック"/>
              <a:ea typeface="ＭＳ Ｐゴシック"/>
            </a:rPr>
            <a:t>補助金名に準ずる。</a:t>
          </a: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xdr:from>
      <xdr:col>35</xdr:col>
      <xdr:colOff>7620</xdr:colOff>
      <xdr:row>4</xdr:row>
      <xdr:rowOff>0</xdr:rowOff>
    </xdr:from>
    <xdr:to>
      <xdr:col>35</xdr:col>
      <xdr:colOff>127006</xdr:colOff>
      <xdr:row>4</xdr:row>
      <xdr:rowOff>0</xdr:rowOff>
    </xdr:to>
    <xdr:sp macro="" textlink="">
      <xdr:nvSpPr>
        <xdr:cNvPr id="2" name="Text Box 1"/>
        <xdr:cNvSpPr txBox="1">
          <a:spLocks noChangeArrowheads="1"/>
        </xdr:cNvSpPr>
      </xdr:nvSpPr>
      <xdr:spPr bwMode="auto">
        <a:xfrm>
          <a:off x="5341620" y="857250"/>
          <a:ext cx="119386"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FF0000"/>
              </a:solidFill>
              <a:latin typeface="ＭＳ 明朝"/>
              <a:ea typeface="ＭＳ 明朝"/>
            </a:rPr>
            <a:t>年</a:t>
          </a:r>
        </a:p>
      </xdr:txBody>
    </xdr:sp>
    <xdr:clientData/>
  </xdr:twoCellAnchor>
  <xdr:twoCellAnchor>
    <xdr:from>
      <xdr:col>39</xdr:col>
      <xdr:colOff>34290</xdr:colOff>
      <xdr:row>4</xdr:row>
      <xdr:rowOff>0</xdr:rowOff>
    </xdr:from>
    <xdr:to>
      <xdr:col>40</xdr:col>
      <xdr:colOff>552</xdr:colOff>
      <xdr:row>4</xdr:row>
      <xdr:rowOff>0</xdr:rowOff>
    </xdr:to>
    <xdr:sp macro="" textlink="">
      <xdr:nvSpPr>
        <xdr:cNvPr id="3" name="Text Box 2"/>
        <xdr:cNvSpPr txBox="1">
          <a:spLocks noChangeArrowheads="1"/>
        </xdr:cNvSpPr>
      </xdr:nvSpPr>
      <xdr:spPr bwMode="auto">
        <a:xfrm>
          <a:off x="5977890" y="857250"/>
          <a:ext cx="11866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FF0000"/>
              </a:solidFill>
              <a:latin typeface="ＭＳ 明朝"/>
              <a:ea typeface="ＭＳ 明朝"/>
            </a:rPr>
            <a:t>月</a:t>
          </a:r>
        </a:p>
      </xdr:txBody>
    </xdr:sp>
    <xdr:clientData/>
  </xdr:twoCellAnchor>
  <xdr:twoCellAnchor>
    <xdr:from>
      <xdr:col>43</xdr:col>
      <xdr:colOff>34290</xdr:colOff>
      <xdr:row>4</xdr:row>
      <xdr:rowOff>0</xdr:rowOff>
    </xdr:from>
    <xdr:to>
      <xdr:col>44</xdr:col>
      <xdr:colOff>552</xdr:colOff>
      <xdr:row>4</xdr:row>
      <xdr:rowOff>0</xdr:rowOff>
    </xdr:to>
    <xdr:sp macro="" textlink="">
      <xdr:nvSpPr>
        <xdr:cNvPr id="4" name="Text Box 3"/>
        <xdr:cNvSpPr txBox="1">
          <a:spLocks noChangeArrowheads="1"/>
        </xdr:cNvSpPr>
      </xdr:nvSpPr>
      <xdr:spPr bwMode="auto">
        <a:xfrm>
          <a:off x="6587490" y="857250"/>
          <a:ext cx="11866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FF0000"/>
              </a:solidFill>
              <a:latin typeface="ＭＳ 明朝"/>
              <a:ea typeface="ＭＳ 明朝"/>
            </a:rPr>
            <a:t>日</a:t>
          </a:r>
        </a:p>
      </xdr:txBody>
    </xdr:sp>
    <xdr:clientData/>
  </xdr:twoCellAnchor>
  <xdr:twoCellAnchor>
    <xdr:from>
      <xdr:col>14</xdr:col>
      <xdr:colOff>104774</xdr:colOff>
      <xdr:row>14</xdr:row>
      <xdr:rowOff>35401</xdr:rowOff>
    </xdr:from>
    <xdr:to>
      <xdr:col>19</xdr:col>
      <xdr:colOff>47624</xdr:colOff>
      <xdr:row>14</xdr:row>
      <xdr:rowOff>316822</xdr:rowOff>
    </xdr:to>
    <xdr:sp macro="" textlink="">
      <xdr:nvSpPr>
        <xdr:cNvPr id="6" name="Oval 6"/>
        <xdr:cNvSpPr>
          <a:spLocks noChangeArrowheads="1"/>
        </xdr:cNvSpPr>
      </xdr:nvSpPr>
      <xdr:spPr bwMode="auto">
        <a:xfrm>
          <a:off x="2301127" y="3464401"/>
          <a:ext cx="727262" cy="281421"/>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108238</xdr:colOff>
      <xdr:row>15</xdr:row>
      <xdr:rowOff>30307</xdr:rowOff>
    </xdr:from>
    <xdr:to>
      <xdr:col>19</xdr:col>
      <xdr:colOff>51088</xdr:colOff>
      <xdr:row>15</xdr:row>
      <xdr:rowOff>311727</xdr:rowOff>
    </xdr:to>
    <xdr:sp macro="" textlink="">
      <xdr:nvSpPr>
        <xdr:cNvPr id="7" name="Oval 7"/>
        <xdr:cNvSpPr>
          <a:spLocks noChangeArrowheads="1"/>
        </xdr:cNvSpPr>
      </xdr:nvSpPr>
      <xdr:spPr bwMode="auto">
        <a:xfrm>
          <a:off x="2304591" y="3784278"/>
          <a:ext cx="727262" cy="28142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110838</xdr:colOff>
      <xdr:row>41</xdr:row>
      <xdr:rowOff>49702</xdr:rowOff>
    </xdr:from>
    <xdr:to>
      <xdr:col>35</xdr:col>
      <xdr:colOff>120362</xdr:colOff>
      <xdr:row>42</xdr:row>
      <xdr:rowOff>141141</xdr:rowOff>
    </xdr:to>
    <xdr:sp macro="" textlink="">
      <xdr:nvSpPr>
        <xdr:cNvPr id="13" name="AutoShape 5"/>
        <xdr:cNvSpPr>
          <a:spLocks noChangeArrowheads="1"/>
        </xdr:cNvSpPr>
      </xdr:nvSpPr>
      <xdr:spPr bwMode="auto">
        <a:xfrm>
          <a:off x="1201883" y="11306520"/>
          <a:ext cx="4373706" cy="264621"/>
        </a:xfrm>
        <a:prstGeom prst="wedgeRoundRectCallout">
          <a:avLst>
            <a:gd name="adj1" fmla="val -22243"/>
            <a:gd name="adj2" fmla="val 4614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900"/>
            </a:lnSpc>
            <a:defRPr sz="1000"/>
          </a:pPr>
          <a:r>
            <a:rPr lang="ja-JP" altLang="en-US" sz="1000" b="0" i="0" u="none" strike="noStrike" baseline="0">
              <a:solidFill>
                <a:srgbClr val="FF0000"/>
              </a:solidFill>
              <a:latin typeface="+mj-ea"/>
              <a:ea typeface="+mj-ea"/>
            </a:rPr>
            <a:t>実績報告書には、</a:t>
          </a:r>
          <a:r>
            <a:rPr lang="ja-JP" altLang="en-US" sz="1000" b="0" i="0" u="sng" strike="noStrike" baseline="0">
              <a:solidFill>
                <a:srgbClr val="FF0000"/>
              </a:solidFill>
              <a:latin typeface="+mj-ea"/>
              <a:ea typeface="+mj-ea"/>
            </a:rPr>
            <a:t>原紙ではなく、コピーしたものを提出</a:t>
          </a:r>
          <a:r>
            <a:rPr lang="ja-JP" altLang="en-US" sz="1000" b="0" i="0" u="none" strike="noStrike" baseline="0">
              <a:solidFill>
                <a:srgbClr val="FF0000"/>
              </a:solidFill>
              <a:latin typeface="+mj-ea"/>
              <a:ea typeface="+mj-ea"/>
            </a:rPr>
            <a:t>すること。</a:t>
          </a:r>
          <a:endParaRPr lang="en-US" altLang="ja-JP" sz="1000" b="0" i="0" u="none" strike="noStrike" baseline="0">
            <a:solidFill>
              <a:srgbClr val="FF0000"/>
            </a:solidFill>
            <a:latin typeface="+mj-ea"/>
            <a:ea typeface="+mj-ea"/>
          </a:endParaRPr>
        </a:p>
      </xdr:txBody>
    </xdr:sp>
    <xdr:clientData fPrintsWithSheet="0"/>
  </xdr:twoCellAnchor>
  <xdr:twoCellAnchor>
    <xdr:from>
      <xdr:col>1</xdr:col>
      <xdr:colOff>0</xdr:colOff>
      <xdr:row>7</xdr:row>
      <xdr:rowOff>46673</xdr:rowOff>
    </xdr:from>
    <xdr:to>
      <xdr:col>21</xdr:col>
      <xdr:colOff>123835</xdr:colOff>
      <xdr:row>9</xdr:row>
      <xdr:rowOff>14408</xdr:rowOff>
    </xdr:to>
    <xdr:sp macro="" textlink="">
      <xdr:nvSpPr>
        <xdr:cNvPr id="17" name="AutoShape 5"/>
        <xdr:cNvSpPr>
          <a:spLocks noChangeArrowheads="1"/>
        </xdr:cNvSpPr>
      </xdr:nvSpPr>
      <xdr:spPr bwMode="auto">
        <a:xfrm>
          <a:off x="152400" y="1570673"/>
          <a:ext cx="3171835" cy="424935"/>
        </a:xfrm>
        <a:prstGeom prst="wedgeRoundRectCallout">
          <a:avLst>
            <a:gd name="adj1" fmla="val -20805"/>
            <a:gd name="adj2" fmla="val 11898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900"/>
            </a:lnSpc>
            <a:defRPr sz="1000"/>
          </a:pPr>
          <a:r>
            <a:rPr lang="ja-JP" altLang="en-US" sz="1000" b="0" i="0" u="none" strike="noStrike" baseline="0">
              <a:solidFill>
                <a:srgbClr val="FF0000"/>
              </a:solidFill>
              <a:latin typeface="+mj-ea"/>
              <a:ea typeface="+mj-ea"/>
            </a:rPr>
            <a:t>以後、見積書、契約書、納品書、受領書、請求書、領収書にも同一の名称を使用すること。</a:t>
          </a:r>
        </a:p>
      </xdr:txBody>
    </xdr:sp>
    <xdr:clientData fPrintsWithSheet="0"/>
  </xdr:twoCellAnchor>
  <xdr:twoCellAnchor>
    <xdr:from>
      <xdr:col>34</xdr:col>
      <xdr:colOff>22860</xdr:colOff>
      <xdr:row>10</xdr:row>
      <xdr:rowOff>233362</xdr:rowOff>
    </xdr:from>
    <xdr:to>
      <xdr:col>41</xdr:col>
      <xdr:colOff>83875</xdr:colOff>
      <xdr:row>11</xdr:row>
      <xdr:rowOff>280988</xdr:rowOff>
    </xdr:to>
    <xdr:sp macro="" textlink="">
      <xdr:nvSpPr>
        <xdr:cNvPr id="18" name="AutoShape 4"/>
        <xdr:cNvSpPr>
          <a:spLocks noChangeArrowheads="1"/>
        </xdr:cNvSpPr>
      </xdr:nvSpPr>
      <xdr:spPr bwMode="auto">
        <a:xfrm>
          <a:off x="5204460" y="2443162"/>
          <a:ext cx="1127815" cy="390526"/>
        </a:xfrm>
        <a:prstGeom prst="wedgeRoundRectCallout">
          <a:avLst>
            <a:gd name="adj1" fmla="val 38840"/>
            <a:gd name="adj2" fmla="val -119812"/>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22860" rIns="36576" bIns="22860" anchor="ctr" upright="1"/>
        <a:lstStyle/>
        <a:p>
          <a:pPr algn="l" rtl="0">
            <a:defRPr sz="1000"/>
          </a:pPr>
          <a:r>
            <a:rPr lang="ja-JP" altLang="en-US" sz="1000" b="0" i="0" u="none" strike="noStrike" baseline="0">
              <a:solidFill>
                <a:srgbClr val="FF0000"/>
              </a:solidFill>
              <a:latin typeface="+mj-ea"/>
              <a:ea typeface="+mj-ea"/>
            </a:rPr>
            <a:t>担当者印で可。</a:t>
          </a:r>
        </a:p>
      </xdr:txBody>
    </xdr:sp>
    <xdr:clientData fPrintsWithSheet="0"/>
  </xdr:twoCellAnchor>
  <xdr:twoCellAnchor>
    <xdr:from>
      <xdr:col>32</xdr:col>
      <xdr:colOff>104776</xdr:colOff>
      <xdr:row>4</xdr:row>
      <xdr:rowOff>9526</xdr:rowOff>
    </xdr:from>
    <xdr:to>
      <xdr:col>41</xdr:col>
      <xdr:colOff>93370</xdr:colOff>
      <xdr:row>6</xdr:row>
      <xdr:rowOff>33337</xdr:rowOff>
    </xdr:to>
    <xdr:sp macro="" textlink="">
      <xdr:nvSpPr>
        <xdr:cNvPr id="19" name="AutoShape 4"/>
        <xdr:cNvSpPr>
          <a:spLocks noChangeArrowheads="1"/>
        </xdr:cNvSpPr>
      </xdr:nvSpPr>
      <xdr:spPr bwMode="auto">
        <a:xfrm>
          <a:off x="4981576" y="885826"/>
          <a:ext cx="1360194" cy="442911"/>
        </a:xfrm>
        <a:prstGeom prst="wedgeRoundRectCallout">
          <a:avLst>
            <a:gd name="adj1" fmla="val 2596"/>
            <a:gd name="adj2" fmla="val 11872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22860" rIns="36576" bIns="22860" anchor="ctr" upright="1"/>
        <a:lstStyle/>
        <a:p>
          <a:pPr algn="l" rtl="0">
            <a:lnSpc>
              <a:spcPts val="1000"/>
            </a:lnSpc>
            <a:defRPr sz="1000"/>
          </a:pPr>
          <a:r>
            <a:rPr lang="ja-JP" altLang="ja-JP" sz="1000" b="0" i="0" baseline="0">
              <a:solidFill>
                <a:srgbClr val="FF0000"/>
              </a:solidFill>
              <a:effectLst/>
              <a:latin typeface="+mj-ea"/>
              <a:ea typeface="+mj-ea"/>
              <a:cs typeface="+mn-cs"/>
            </a:rPr>
            <a:t>原則として、</a:t>
          </a:r>
          <a:r>
            <a:rPr lang="ja-JP" altLang="en-US" sz="1000" b="0" i="0" baseline="0">
              <a:solidFill>
                <a:srgbClr val="FF0000"/>
              </a:solidFill>
              <a:effectLst/>
              <a:latin typeface="+mj-ea"/>
              <a:ea typeface="+mj-ea"/>
              <a:cs typeface="+mn-cs"/>
            </a:rPr>
            <a:t>所有</a:t>
          </a:r>
          <a:r>
            <a:rPr lang="ja-JP" altLang="ja-JP" sz="1000" b="0" i="0" baseline="0">
              <a:solidFill>
                <a:srgbClr val="FF0000"/>
              </a:solidFill>
              <a:effectLst/>
              <a:latin typeface="+mj-ea"/>
              <a:ea typeface="+mj-ea"/>
              <a:cs typeface="+mn-cs"/>
            </a:rPr>
            <a:t>者が</a:t>
          </a:r>
          <a:endParaRPr lang="en-US" altLang="ja-JP" sz="1000" b="0" i="0" baseline="0">
            <a:solidFill>
              <a:srgbClr val="FF0000"/>
            </a:solidFill>
            <a:effectLst/>
            <a:latin typeface="+mj-ea"/>
            <a:ea typeface="+mj-ea"/>
            <a:cs typeface="+mn-cs"/>
          </a:endParaRPr>
        </a:p>
        <a:p>
          <a:pPr algn="l" rtl="0">
            <a:lnSpc>
              <a:spcPts val="1000"/>
            </a:lnSpc>
            <a:defRPr sz="1000"/>
          </a:pPr>
          <a:r>
            <a:rPr lang="ja-JP" altLang="ja-JP" sz="1000" b="0" i="0" baseline="0">
              <a:solidFill>
                <a:srgbClr val="FF0000"/>
              </a:solidFill>
              <a:effectLst/>
              <a:latin typeface="+mj-ea"/>
              <a:ea typeface="+mj-ea"/>
              <a:cs typeface="+mn-cs"/>
            </a:rPr>
            <a:t>見積依頼すること</a:t>
          </a:r>
          <a:r>
            <a:rPr lang="ja-JP" altLang="en-US" sz="1000" b="0" i="0" baseline="0">
              <a:solidFill>
                <a:srgbClr val="FF0000"/>
              </a:solidFill>
              <a:effectLst/>
              <a:latin typeface="+mj-ea"/>
              <a:ea typeface="+mj-ea"/>
              <a:cs typeface="+mn-cs"/>
            </a:rPr>
            <a:t>。</a:t>
          </a:r>
          <a:endParaRPr lang="ja-JP" altLang="en-US" sz="1000" b="0" i="0" u="none" strike="noStrike" baseline="0">
            <a:solidFill>
              <a:srgbClr val="FF0000"/>
            </a:solidFill>
            <a:latin typeface="+mj-ea"/>
            <a:ea typeface="+mj-ea"/>
          </a:endParaRPr>
        </a:p>
      </xdr:txBody>
    </xdr:sp>
    <xdr:clientData fPrintsWithSheet="0"/>
  </xdr:twoCellAnchor>
  <xdr:twoCellAnchor>
    <xdr:from>
      <xdr:col>7</xdr:col>
      <xdr:colOff>55245</xdr:colOff>
      <xdr:row>1</xdr:row>
      <xdr:rowOff>152400</xdr:rowOff>
    </xdr:from>
    <xdr:to>
      <xdr:col>30</xdr:col>
      <xdr:colOff>5795</xdr:colOff>
      <xdr:row>2</xdr:row>
      <xdr:rowOff>167640</xdr:rowOff>
    </xdr:to>
    <xdr:sp macro="" textlink="">
      <xdr:nvSpPr>
        <xdr:cNvPr id="20" name="AutoShape 5"/>
        <xdr:cNvSpPr>
          <a:spLocks noChangeArrowheads="1"/>
        </xdr:cNvSpPr>
      </xdr:nvSpPr>
      <xdr:spPr bwMode="auto">
        <a:xfrm>
          <a:off x="1122045" y="342900"/>
          <a:ext cx="3455750" cy="243840"/>
        </a:xfrm>
        <a:prstGeom prst="wedgeRoundRectCallout">
          <a:avLst>
            <a:gd name="adj1" fmla="val 18813"/>
            <a:gd name="adj2" fmla="val 178428"/>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900"/>
            </a:lnSpc>
            <a:defRPr sz="1000"/>
          </a:pPr>
          <a:r>
            <a:rPr lang="ja-JP" altLang="en-US" sz="1000" b="0" i="0" u="none" strike="noStrike" baseline="0">
              <a:solidFill>
                <a:srgbClr val="FF0000"/>
              </a:solidFill>
              <a:latin typeface="+mj-ea"/>
              <a:ea typeface="+mj-ea"/>
            </a:rPr>
            <a:t>依頼書は、見積件名ごと、見積依頼先ごとに作成すること。</a:t>
          </a:r>
          <a:endParaRPr lang="en-US" altLang="ja-JP" sz="1000" b="0" i="0" u="none" strike="noStrike" baseline="0">
            <a:solidFill>
              <a:srgbClr val="FF0000"/>
            </a:solidFill>
            <a:latin typeface="+mj-ea"/>
            <a:ea typeface="+mj-ea"/>
          </a:endParaRPr>
        </a:p>
      </xdr:txBody>
    </xdr:sp>
    <xdr:clientData fPrintsWithSheet="0"/>
  </xdr:twoCellAnchor>
  <xdr:twoCellAnchor>
    <xdr:from>
      <xdr:col>22</xdr:col>
      <xdr:colOff>144780</xdr:colOff>
      <xdr:row>13</xdr:row>
      <xdr:rowOff>280988</xdr:rowOff>
    </xdr:from>
    <xdr:to>
      <xdr:col>38</xdr:col>
      <xdr:colOff>85725</xdr:colOff>
      <xdr:row>16</xdr:row>
      <xdr:rowOff>61912</xdr:rowOff>
    </xdr:to>
    <xdr:sp macro="" textlink="">
      <xdr:nvSpPr>
        <xdr:cNvPr id="21" name="AutoShape 5"/>
        <xdr:cNvSpPr>
          <a:spLocks noChangeArrowheads="1"/>
        </xdr:cNvSpPr>
      </xdr:nvSpPr>
      <xdr:spPr bwMode="auto">
        <a:xfrm>
          <a:off x="3497580" y="3519488"/>
          <a:ext cx="2379345" cy="809624"/>
        </a:xfrm>
        <a:prstGeom prst="wedgeRoundRectCallout">
          <a:avLst>
            <a:gd name="adj1" fmla="val -22243"/>
            <a:gd name="adj2" fmla="val 4614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900"/>
            </a:lnSpc>
            <a:defRPr sz="1000"/>
          </a:pPr>
          <a:r>
            <a:rPr lang="ja-JP" altLang="en-US" sz="1000" b="0" i="0" u="none" strike="noStrike" baseline="0">
              <a:solidFill>
                <a:srgbClr val="FF0000"/>
              </a:solidFill>
              <a:latin typeface="+mj-ea"/>
              <a:ea typeface="+mj-ea"/>
            </a:rPr>
            <a:t>添付資料がある場合、見積依頼書の写しに添付すること。</a:t>
          </a:r>
          <a:endParaRPr lang="en-US" altLang="ja-JP" sz="1000" b="0" i="0" u="none" strike="noStrike" baseline="0">
            <a:solidFill>
              <a:srgbClr val="FF0000"/>
            </a:solidFill>
            <a:latin typeface="+mj-ea"/>
            <a:ea typeface="+mj-ea"/>
          </a:endParaRPr>
        </a:p>
        <a:p>
          <a:pPr algn="l" rtl="0">
            <a:lnSpc>
              <a:spcPts val="900"/>
            </a:lnSpc>
            <a:defRPr sz="1000"/>
          </a:pPr>
          <a:endParaRPr lang="en-US" altLang="ja-JP" sz="1000" b="0" i="0" u="none" strike="noStrike" baseline="0">
            <a:solidFill>
              <a:srgbClr val="FF0000"/>
            </a:solidFill>
            <a:latin typeface="+mj-ea"/>
            <a:ea typeface="+mj-ea"/>
          </a:endParaRPr>
        </a:p>
        <a:p>
          <a:pPr algn="l" rtl="0">
            <a:lnSpc>
              <a:spcPts val="900"/>
            </a:lnSpc>
            <a:defRPr sz="1000"/>
          </a:pPr>
          <a:r>
            <a:rPr lang="ja-JP" altLang="en-US" sz="1000" b="0" i="0" u="none" strike="noStrike" baseline="0">
              <a:solidFill>
                <a:srgbClr val="FF0000"/>
              </a:solidFill>
              <a:latin typeface="+mj-ea"/>
              <a:ea typeface="+mj-ea"/>
            </a:rPr>
            <a:t>注）本見積依頼書を使用する際は、「有り」に〇を付け、必要資料を添付すること。</a:t>
          </a:r>
          <a:endParaRPr lang="en-US" altLang="ja-JP" sz="1000" b="0" i="0" u="none" strike="noStrike" baseline="0">
            <a:solidFill>
              <a:srgbClr val="FF0000"/>
            </a:solidFill>
            <a:latin typeface="+mj-ea"/>
            <a:ea typeface="+mj-ea"/>
          </a:endParaRPr>
        </a:p>
      </xdr:txBody>
    </xdr:sp>
    <xdr:clientData fPrintsWithSheet="0"/>
  </xdr:twoCellAnchor>
  <xdr:twoCellAnchor>
    <xdr:from>
      <xdr:col>29</xdr:col>
      <xdr:colOff>123825</xdr:colOff>
      <xdr:row>24</xdr:row>
      <xdr:rowOff>42862</xdr:rowOff>
    </xdr:from>
    <xdr:to>
      <xdr:col>42</xdr:col>
      <xdr:colOff>104775</xdr:colOff>
      <xdr:row>28</xdr:row>
      <xdr:rowOff>80963</xdr:rowOff>
    </xdr:to>
    <xdr:sp macro="" textlink="">
      <xdr:nvSpPr>
        <xdr:cNvPr id="22" name="AutoShape 4"/>
        <xdr:cNvSpPr>
          <a:spLocks noChangeArrowheads="1"/>
        </xdr:cNvSpPr>
      </xdr:nvSpPr>
      <xdr:spPr bwMode="auto">
        <a:xfrm>
          <a:off x="4543425" y="7053262"/>
          <a:ext cx="1962150" cy="1409701"/>
        </a:xfrm>
        <a:prstGeom prst="wedgeRoundRectCallout">
          <a:avLst>
            <a:gd name="adj1" fmla="val -1462"/>
            <a:gd name="adj2" fmla="val 17952"/>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22860" rIns="36576" bIns="22860" anchor="ctr" upright="1"/>
        <a:lstStyle/>
        <a:p>
          <a:pPr marL="0" marR="0" indent="0" algn="l" defTabSz="914400" rtl="0" eaLnBrk="1" fontAlgn="auto" latinLnBrk="0" hangingPunct="1">
            <a:lnSpc>
              <a:spcPts val="1000"/>
            </a:lnSpc>
            <a:spcBef>
              <a:spcPts val="0"/>
            </a:spcBef>
            <a:spcAft>
              <a:spcPts val="0"/>
            </a:spcAft>
            <a:buClrTx/>
            <a:buSzTx/>
            <a:buFontTx/>
            <a:buNone/>
            <a:tabLst/>
            <a:defRPr sz="1000"/>
          </a:pPr>
          <a:r>
            <a:rPr lang="ja-JP" altLang="en-US" sz="900" b="0" i="0" u="none" strike="noStrike" baseline="0">
              <a:solidFill>
                <a:srgbClr val="FF0000"/>
              </a:solidFill>
              <a:latin typeface="+mj-ea"/>
              <a:ea typeface="+mj-ea"/>
            </a:rPr>
            <a:t>見積項目の範囲が広く、対象・対象外を判断できない場合、全て補助対象外となる。</a:t>
          </a:r>
          <a:endParaRPr lang="en-US" altLang="ja-JP" sz="900" b="0" i="0" u="none" strike="noStrike" baseline="0">
            <a:solidFill>
              <a:srgbClr val="FF0000"/>
            </a:solidFill>
            <a:latin typeface="+mj-ea"/>
            <a:ea typeface="+mj-ea"/>
          </a:endParaRPr>
        </a:p>
        <a:p>
          <a:pPr algn="l" rtl="0">
            <a:lnSpc>
              <a:spcPts val="1000"/>
            </a:lnSpc>
            <a:defRPr sz="1000"/>
          </a:pPr>
          <a:endParaRPr lang="en-US" altLang="ja-JP" sz="900" b="0" i="0" u="none" strike="noStrike" baseline="0">
            <a:solidFill>
              <a:srgbClr val="FF0000"/>
            </a:solidFill>
            <a:latin typeface="+mj-ea"/>
            <a:ea typeface="+mj-ea"/>
          </a:endParaRPr>
        </a:p>
        <a:p>
          <a:pPr algn="l" rtl="0">
            <a:lnSpc>
              <a:spcPts val="1000"/>
            </a:lnSpc>
            <a:defRPr sz="1000"/>
          </a:pPr>
          <a:r>
            <a:rPr lang="ja-JP" altLang="en-US" sz="900" b="0" i="0" u="none" strike="noStrike" baseline="0">
              <a:solidFill>
                <a:srgbClr val="FF0000"/>
              </a:solidFill>
              <a:latin typeface="+mj-ea"/>
              <a:ea typeface="+mj-ea"/>
            </a:rPr>
            <a:t>補助対象範囲の区分を見積先に依頼するのは可としますが、申請者が責任をもって確認すること</a:t>
          </a:r>
          <a:r>
            <a:rPr lang="ja-JP" altLang="en-US" sz="1000" b="0" i="0" u="none" strike="noStrike" baseline="0">
              <a:solidFill>
                <a:srgbClr val="FF0000"/>
              </a:solidFill>
              <a:latin typeface="+mj-ea"/>
              <a:ea typeface="+mj-ea"/>
            </a:rPr>
            <a:t>。</a:t>
          </a:r>
          <a:endParaRPr lang="en-US" altLang="ja-JP" sz="1000" b="0" i="0" u="none" strike="noStrike" baseline="0">
            <a:solidFill>
              <a:srgbClr val="FF0000"/>
            </a:solidFill>
            <a:latin typeface="+mj-ea"/>
            <a:ea typeface="+mj-ea"/>
          </a:endParaRPr>
        </a:p>
        <a:p>
          <a:pPr algn="l" rtl="0">
            <a:lnSpc>
              <a:spcPts val="1000"/>
            </a:lnSpc>
            <a:defRPr sz="1000"/>
          </a:pPr>
          <a:endParaRPr lang="ja-JP" altLang="en-US" sz="1000" b="0" i="0" u="none" strike="noStrike" baseline="0">
            <a:solidFill>
              <a:srgbClr val="FF0000"/>
            </a:solidFill>
            <a:latin typeface="+mj-ea"/>
            <a:ea typeface="+mj-ea"/>
          </a:endParaRPr>
        </a:p>
      </xdr:txBody>
    </xdr:sp>
    <xdr:clientData fPrintsWithSheet="0"/>
  </xdr:twoCellAnchor>
  <xdr:twoCellAnchor>
    <xdr:from>
      <xdr:col>1</xdr:col>
      <xdr:colOff>36367</xdr:colOff>
      <xdr:row>34</xdr:row>
      <xdr:rowOff>51955</xdr:rowOff>
    </xdr:from>
    <xdr:to>
      <xdr:col>42</xdr:col>
      <xdr:colOff>37233</xdr:colOff>
      <xdr:row>37</xdr:row>
      <xdr:rowOff>94383</xdr:rowOff>
    </xdr:to>
    <xdr:sp macro="" textlink="">
      <xdr:nvSpPr>
        <xdr:cNvPr id="14" name="AutoShape 5"/>
        <xdr:cNvSpPr>
          <a:spLocks noChangeArrowheads="1"/>
        </xdr:cNvSpPr>
      </xdr:nvSpPr>
      <xdr:spPr bwMode="auto">
        <a:xfrm>
          <a:off x="192231" y="10096500"/>
          <a:ext cx="6391275" cy="561974"/>
        </a:xfrm>
        <a:prstGeom prst="wedgeRoundRectCallout">
          <a:avLst>
            <a:gd name="adj1" fmla="val -22243"/>
            <a:gd name="adj2" fmla="val 4614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900"/>
            </a:lnSpc>
            <a:defRPr sz="1000"/>
          </a:pPr>
          <a:r>
            <a:rPr lang="ja-JP" altLang="en-US" sz="1000" b="0" i="0" u="none" strike="noStrike" baseline="0">
              <a:solidFill>
                <a:srgbClr val="FF0000"/>
              </a:solidFill>
              <a:latin typeface="+mj-ea"/>
              <a:ea typeface="+mj-ea"/>
            </a:rPr>
            <a:t>見積項目の範囲が広く、対象・対象外を判断できない場合、全て補助対象外となります。</a:t>
          </a:r>
          <a:endParaRPr lang="en-US" altLang="ja-JP" sz="1000" b="0" i="0" u="none" strike="noStrike" baseline="0">
            <a:solidFill>
              <a:srgbClr val="FF0000"/>
            </a:solidFill>
            <a:latin typeface="+mj-ea"/>
            <a:ea typeface="+mj-ea"/>
          </a:endParaRPr>
        </a:p>
        <a:p>
          <a:pPr algn="l" rtl="0">
            <a:lnSpc>
              <a:spcPts val="900"/>
            </a:lnSpc>
            <a:defRPr sz="1000"/>
          </a:pPr>
          <a:endParaRPr lang="en-US" altLang="ja-JP" sz="1000" b="0" i="0" u="none" strike="noStrike" baseline="0">
            <a:solidFill>
              <a:srgbClr val="FF0000"/>
            </a:solidFill>
            <a:latin typeface="+mj-ea"/>
            <a:ea typeface="+mj-ea"/>
          </a:endParaRPr>
        </a:p>
        <a:p>
          <a:pPr algn="l" rtl="0">
            <a:lnSpc>
              <a:spcPts val="900"/>
            </a:lnSpc>
            <a:defRPr sz="1000"/>
          </a:pPr>
          <a:r>
            <a:rPr lang="ja-JP" altLang="en-US" sz="1000" b="0" i="0" u="none" strike="noStrike" baseline="0">
              <a:solidFill>
                <a:srgbClr val="FF0000"/>
              </a:solidFill>
              <a:latin typeface="+mj-ea"/>
              <a:ea typeface="+mj-ea"/>
            </a:rPr>
            <a:t>補助対象範囲の区分を見積先に依頼するのは可としますが、申請者が責任をもって確認願います。</a:t>
          </a:r>
          <a:endParaRPr lang="en-US" altLang="ja-JP" sz="1000" b="0" i="0" u="none" strike="noStrike" baseline="0">
            <a:solidFill>
              <a:srgbClr val="FF0000"/>
            </a:solidFill>
            <a:latin typeface="+mj-ea"/>
            <a:ea typeface="+mj-ea"/>
          </a:endParaRPr>
        </a:p>
      </xdr:txBody>
    </xdr:sp>
    <xdr:clientData fPrintsWithSheet="0"/>
  </xdr:twoCellAnchor>
  <xdr:twoCellAnchor>
    <xdr:from>
      <xdr:col>1</xdr:col>
      <xdr:colOff>17319</xdr:colOff>
      <xdr:row>37</xdr:row>
      <xdr:rowOff>122959</xdr:rowOff>
    </xdr:from>
    <xdr:to>
      <xdr:col>42</xdr:col>
      <xdr:colOff>18184</xdr:colOff>
      <xdr:row>41</xdr:row>
      <xdr:rowOff>20782</xdr:rowOff>
    </xdr:to>
    <xdr:sp macro="" textlink="">
      <xdr:nvSpPr>
        <xdr:cNvPr id="15" name="AutoShape 5"/>
        <xdr:cNvSpPr>
          <a:spLocks noChangeArrowheads="1"/>
        </xdr:cNvSpPr>
      </xdr:nvSpPr>
      <xdr:spPr bwMode="auto">
        <a:xfrm>
          <a:off x="173183" y="10687050"/>
          <a:ext cx="6391274" cy="590550"/>
        </a:xfrm>
        <a:prstGeom prst="wedgeRoundRectCallout">
          <a:avLst>
            <a:gd name="adj1" fmla="val -22243"/>
            <a:gd name="adj2" fmla="val 4614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900"/>
            </a:lnSpc>
            <a:defRPr sz="1000"/>
          </a:pPr>
          <a:r>
            <a:rPr lang="ja-JP" altLang="en-US" sz="1000" b="0" i="0" u="none" strike="noStrike" baseline="0">
              <a:solidFill>
                <a:srgbClr val="FF0000"/>
              </a:solidFill>
              <a:latin typeface="+mj-ea"/>
              <a:ea typeface="+mj-ea"/>
            </a:rPr>
            <a:t>交付決定後に</a:t>
          </a:r>
          <a:r>
            <a:rPr lang="en-US" altLang="ja-JP" sz="1000" b="0" i="0" u="none" strike="noStrike" baseline="0">
              <a:solidFill>
                <a:srgbClr val="FF0000"/>
              </a:solidFill>
              <a:latin typeface="+mj-ea"/>
              <a:ea typeface="+mj-ea"/>
            </a:rPr>
            <a:t>3</a:t>
          </a:r>
          <a:r>
            <a:rPr lang="ja-JP" altLang="en-US" sz="1000" b="0" i="0" u="none" strike="noStrike" baseline="0">
              <a:solidFill>
                <a:srgbClr val="FF0000"/>
              </a:solidFill>
              <a:latin typeface="+mj-ea"/>
              <a:ea typeface="+mj-ea"/>
            </a:rPr>
            <a:t>社見積を取る際、見積区分ごとに、概算見積の補助対象金額が上限となりますので、ご注意下さい。</a:t>
          </a:r>
          <a:endParaRPr lang="en-US" altLang="ja-JP" sz="1000" b="0" i="0" u="none" strike="noStrike" baseline="0">
            <a:solidFill>
              <a:srgbClr val="FF0000"/>
            </a:solidFill>
            <a:latin typeface="+mj-ea"/>
            <a:ea typeface="+mj-ea"/>
          </a:endParaRPr>
        </a:p>
        <a:p>
          <a:pPr algn="l" rtl="0">
            <a:lnSpc>
              <a:spcPts val="900"/>
            </a:lnSpc>
            <a:defRPr sz="1000"/>
          </a:pPr>
          <a:endParaRPr lang="en-US" altLang="ja-JP" sz="1000" b="0" i="0" u="none" strike="noStrike" baseline="0">
            <a:solidFill>
              <a:srgbClr val="FF0000"/>
            </a:solidFill>
            <a:latin typeface="+mj-ea"/>
            <a:ea typeface="+mj-ea"/>
          </a:endParaRPr>
        </a:p>
        <a:p>
          <a:pPr algn="l" rtl="0">
            <a:lnSpc>
              <a:spcPts val="900"/>
            </a:lnSpc>
            <a:defRPr sz="1000"/>
          </a:pPr>
          <a:r>
            <a:rPr lang="ja-JP" altLang="en-US" sz="1000" b="0" i="0" u="none" strike="noStrike" baseline="0">
              <a:solidFill>
                <a:srgbClr val="FF0000"/>
              </a:solidFill>
              <a:latin typeface="+mj-ea"/>
              <a:ea typeface="+mj-ea"/>
            </a:rPr>
            <a:t>また、経費区分が概算見積で</a:t>
          </a:r>
          <a:r>
            <a:rPr lang="en-US" altLang="ja-JP" sz="1000" b="0" i="0" u="none" strike="noStrike" baseline="0">
              <a:solidFill>
                <a:srgbClr val="FF0000"/>
              </a:solidFill>
              <a:latin typeface="+mj-ea"/>
              <a:ea typeface="+mj-ea"/>
            </a:rPr>
            <a:t>0</a:t>
          </a:r>
          <a:r>
            <a:rPr lang="ja-JP" altLang="en-US" sz="1000" b="0" i="0" u="none" strike="noStrike" baseline="0">
              <a:solidFill>
                <a:srgbClr val="FF0000"/>
              </a:solidFill>
              <a:latin typeface="+mj-ea"/>
              <a:ea typeface="+mj-ea"/>
            </a:rPr>
            <a:t>円の場合、実施見積で増額は出来ません。</a:t>
          </a:r>
          <a:endParaRPr lang="en-US" altLang="ja-JP" sz="1000" b="0" i="0" u="none" strike="noStrike" baseline="0">
            <a:solidFill>
              <a:srgbClr val="FF0000"/>
            </a:solidFill>
            <a:latin typeface="+mj-ea"/>
            <a:ea typeface="+mj-ea"/>
          </a:endParaRPr>
        </a:p>
      </xdr:txBody>
    </xdr:sp>
    <xdr:clientData fPrintsWithSheet="0"/>
  </xdr:twoCellAnchor>
</xdr:wsDr>
</file>

<file path=xl/drawings/drawing13.xml><?xml version="1.0" encoding="utf-8"?>
<xdr:wsDr xmlns:xdr="http://schemas.openxmlformats.org/drawingml/2006/spreadsheetDrawing" xmlns:a="http://schemas.openxmlformats.org/drawingml/2006/main">
  <xdr:twoCellAnchor editAs="oneCell">
    <xdr:from>
      <xdr:col>1</xdr:col>
      <xdr:colOff>2554060</xdr:colOff>
      <xdr:row>14</xdr:row>
      <xdr:rowOff>160565</xdr:rowOff>
    </xdr:from>
    <xdr:to>
      <xdr:col>5</xdr:col>
      <xdr:colOff>887184</xdr:colOff>
      <xdr:row>29</xdr:row>
      <xdr:rowOff>95250</xdr:rowOff>
    </xdr:to>
    <xdr:sp macro="" textlink="">
      <xdr:nvSpPr>
        <xdr:cNvPr id="7" name="角丸四角形吹き出し 6"/>
        <xdr:cNvSpPr/>
      </xdr:nvSpPr>
      <xdr:spPr>
        <a:xfrm>
          <a:off x="3043917" y="2909208"/>
          <a:ext cx="3476624" cy="2383971"/>
        </a:xfrm>
        <a:prstGeom prst="wedgeRoundRectCallout">
          <a:avLst>
            <a:gd name="adj1" fmla="val -49823"/>
            <a:gd name="adj2" fmla="val 19001"/>
            <a:gd name="adj3" fmla="val 16667"/>
          </a:avLst>
        </a:prstGeom>
        <a:solidFill>
          <a:sysClr val="window" lastClr="FFFFFF"/>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300"/>
            </a:lnSpc>
          </a:pPr>
          <a:r>
            <a:rPr kumimoji="1" lang="ja-JP" altLang="en-US" sz="1100" b="1" u="sng">
              <a:solidFill>
                <a:srgbClr val="FF0000"/>
              </a:solidFill>
              <a:latin typeface="+mj-ea"/>
              <a:ea typeface="+mj-ea"/>
            </a:rPr>
            <a:t>見積作成の際は、例示した構成で記入すること。</a:t>
          </a:r>
          <a:endParaRPr kumimoji="1" lang="en-US" altLang="ja-JP" sz="1100" b="1" u="sng">
            <a:solidFill>
              <a:srgbClr val="FF0000"/>
            </a:solidFill>
            <a:latin typeface="+mj-ea"/>
            <a:ea typeface="+mj-ea"/>
          </a:endParaRPr>
        </a:p>
        <a:p>
          <a:pPr algn="l">
            <a:lnSpc>
              <a:spcPts val="1300"/>
            </a:lnSpc>
          </a:pPr>
          <a:endParaRPr kumimoji="1" lang="en-US" altLang="ja-JP" sz="1100" b="1" u="sng">
            <a:solidFill>
              <a:srgbClr val="FF0000"/>
            </a:solidFill>
            <a:latin typeface="+mj-ea"/>
            <a:ea typeface="+mj-ea"/>
          </a:endParaRPr>
        </a:p>
        <a:p>
          <a:pPr algn="l">
            <a:lnSpc>
              <a:spcPts val="1300"/>
            </a:lnSpc>
          </a:pPr>
          <a:r>
            <a:rPr kumimoji="1" lang="ja-JP" altLang="en-US" sz="1100" b="1" u="none">
              <a:solidFill>
                <a:srgbClr val="FF0000"/>
              </a:solidFill>
              <a:latin typeface="+mj-ea"/>
              <a:ea typeface="+mj-ea"/>
            </a:rPr>
            <a:t>①補助対象経費は、１．設計費～５．敷地内ガス管敷設費の５つの区分で作成すること。</a:t>
          </a:r>
          <a:endParaRPr kumimoji="1" lang="en-US" altLang="ja-JP" sz="1100" b="1" u="none">
            <a:solidFill>
              <a:srgbClr val="FF0000"/>
            </a:solidFill>
            <a:latin typeface="+mj-ea"/>
            <a:ea typeface="+mj-ea"/>
          </a:endParaRPr>
        </a:p>
        <a:p>
          <a:pPr algn="l">
            <a:lnSpc>
              <a:spcPts val="1300"/>
            </a:lnSpc>
          </a:pPr>
          <a:endParaRPr kumimoji="1" lang="en-US" altLang="ja-JP" sz="1100" b="1" u="none">
            <a:solidFill>
              <a:srgbClr val="FF0000"/>
            </a:solidFill>
            <a:latin typeface="+mj-ea"/>
            <a:ea typeface="+mj-ea"/>
          </a:endParaRPr>
        </a:p>
        <a:p>
          <a:pPr algn="l">
            <a:lnSpc>
              <a:spcPts val="1300"/>
            </a:lnSpc>
          </a:pPr>
          <a:r>
            <a:rPr kumimoji="1" lang="ja-JP" altLang="en-US" sz="1100" b="1" u="none">
              <a:solidFill>
                <a:srgbClr val="FF0000"/>
              </a:solidFill>
              <a:latin typeface="+mj-ea"/>
              <a:ea typeface="+mj-ea"/>
            </a:rPr>
            <a:t>②補助対象と補助対象外の経費は、区分毎に明確にすること。</a:t>
          </a:r>
          <a:endParaRPr kumimoji="1" lang="en-US" altLang="ja-JP" sz="1100" b="1" u="none">
            <a:solidFill>
              <a:srgbClr val="FF0000"/>
            </a:solidFill>
            <a:latin typeface="+mj-ea"/>
            <a:ea typeface="+mj-ea"/>
          </a:endParaRPr>
        </a:p>
        <a:p>
          <a:pPr algn="l">
            <a:lnSpc>
              <a:spcPts val="1300"/>
            </a:lnSpc>
          </a:pPr>
          <a:r>
            <a:rPr kumimoji="1" lang="ja-JP" altLang="en-US" sz="1100" b="1" u="none">
              <a:solidFill>
                <a:srgbClr val="FF0000"/>
              </a:solidFill>
              <a:latin typeface="+mj-ea"/>
              <a:ea typeface="+mj-ea"/>
            </a:rPr>
            <a:t>　また、それぞれの合計金額を明記すること。</a:t>
          </a:r>
        </a:p>
      </xdr:txBody>
    </xdr:sp>
    <xdr:clientData fPrintsWithSheet="0"/>
  </xdr:twoCellAnchor>
  <xdr:twoCellAnchor>
    <xdr:from>
      <xdr:col>1</xdr:col>
      <xdr:colOff>680358</xdr:colOff>
      <xdr:row>4</xdr:row>
      <xdr:rowOff>95250</xdr:rowOff>
    </xdr:from>
    <xdr:to>
      <xdr:col>2</xdr:col>
      <xdr:colOff>482894</xdr:colOff>
      <xdr:row>6</xdr:row>
      <xdr:rowOff>101464</xdr:rowOff>
    </xdr:to>
    <xdr:sp macro="" textlink="">
      <xdr:nvSpPr>
        <xdr:cNvPr id="3" name="角丸四角形吹き出し 2"/>
        <xdr:cNvSpPr/>
      </xdr:nvSpPr>
      <xdr:spPr>
        <a:xfrm>
          <a:off x="1170215" y="843643"/>
          <a:ext cx="2592000" cy="360000"/>
        </a:xfrm>
        <a:prstGeom prst="wedgeRoundRectCallout">
          <a:avLst>
            <a:gd name="adj1" fmla="val -78335"/>
            <a:gd name="adj2" fmla="val 2488"/>
            <a:gd name="adj3" fmla="val 16667"/>
          </a:avLst>
        </a:prstGeom>
        <a:solidFill>
          <a:sysClr val="window" lastClr="FFFFFF"/>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300"/>
            </a:lnSpc>
          </a:pPr>
          <a:r>
            <a:rPr kumimoji="1" lang="ja-JP" altLang="en-US" sz="1100" b="1" u="none">
              <a:solidFill>
                <a:srgbClr val="FF0000"/>
              </a:solidFill>
              <a:latin typeface="+mj-ea"/>
              <a:ea typeface="+mj-ea"/>
            </a:rPr>
            <a:t>件名は見積依頼書と一致させること。</a:t>
          </a:r>
        </a:p>
      </xdr:txBody>
    </xdr:sp>
    <xdr:clientData fPrintsWithSheet="0"/>
  </xdr:twoCellAnchor>
  <xdr:twoCellAnchor>
    <xdr:from>
      <xdr:col>1</xdr:col>
      <xdr:colOff>353786</xdr:colOff>
      <xdr:row>0</xdr:row>
      <xdr:rowOff>136071</xdr:rowOff>
    </xdr:from>
    <xdr:to>
      <xdr:col>2</xdr:col>
      <xdr:colOff>588322</xdr:colOff>
      <xdr:row>3</xdr:row>
      <xdr:rowOff>217392</xdr:rowOff>
    </xdr:to>
    <xdr:sp macro="" textlink="">
      <xdr:nvSpPr>
        <xdr:cNvPr id="4" name="フローチャート: 代替処理 3"/>
        <xdr:cNvSpPr/>
      </xdr:nvSpPr>
      <xdr:spPr>
        <a:xfrm>
          <a:off x="843643" y="136071"/>
          <a:ext cx="3024000" cy="612000"/>
        </a:xfrm>
        <a:prstGeom prst="flowChartAlternateProcess">
          <a:avLst/>
        </a:prstGeom>
        <a:solidFill>
          <a:sysClr val="window" lastClr="FFFFFF"/>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200" b="1" u="sng">
              <a:solidFill>
                <a:srgbClr val="FF0000"/>
              </a:solidFill>
              <a:latin typeface="+mj-ea"/>
              <a:ea typeface="+mj-ea"/>
            </a:rPr>
            <a:t>作成例</a:t>
          </a:r>
          <a:endParaRPr kumimoji="1" lang="en-US" altLang="ja-JP" sz="1200" b="1" u="sng">
            <a:solidFill>
              <a:srgbClr val="FF0000"/>
            </a:solidFill>
            <a:latin typeface="+mj-ea"/>
            <a:ea typeface="+mj-ea"/>
          </a:endParaRPr>
        </a:p>
        <a:p>
          <a:pPr algn="l">
            <a:lnSpc>
              <a:spcPts val="1300"/>
            </a:lnSpc>
          </a:pPr>
          <a:r>
            <a:rPr kumimoji="1" lang="en-US" altLang="ja-JP" sz="800" b="0" u="none">
              <a:solidFill>
                <a:srgbClr val="FF0000"/>
              </a:solidFill>
              <a:latin typeface="+mj-ea"/>
              <a:ea typeface="+mj-ea"/>
            </a:rPr>
            <a:t>※</a:t>
          </a:r>
          <a:r>
            <a:rPr kumimoji="1" lang="ja-JP" altLang="en-US" sz="800" b="0" u="none">
              <a:solidFill>
                <a:srgbClr val="FF0000"/>
              </a:solidFill>
              <a:latin typeface="+mj-ea"/>
              <a:ea typeface="+mj-ea"/>
            </a:rPr>
            <a:t>見積書の書式を、本書式に限定するものではありません</a:t>
          </a:r>
        </a:p>
      </xdr:txBody>
    </xdr:sp>
    <xdr:clientData fPrintsWithSheet="0"/>
  </xdr:twoCellAnchor>
  <xdr:twoCellAnchor>
    <xdr:from>
      <xdr:col>1</xdr:col>
      <xdr:colOff>2530929</xdr:colOff>
      <xdr:row>32</xdr:row>
      <xdr:rowOff>81643</xdr:rowOff>
    </xdr:from>
    <xdr:to>
      <xdr:col>5</xdr:col>
      <xdr:colOff>858760</xdr:colOff>
      <xdr:row>41</xdr:row>
      <xdr:rowOff>124072</xdr:rowOff>
    </xdr:to>
    <xdr:sp macro="" textlink="">
      <xdr:nvSpPr>
        <xdr:cNvPr id="5" name="角丸四角形吹き出し 4"/>
        <xdr:cNvSpPr/>
      </xdr:nvSpPr>
      <xdr:spPr>
        <a:xfrm>
          <a:off x="3020786" y="5769429"/>
          <a:ext cx="3471331" cy="1512000"/>
        </a:xfrm>
        <a:prstGeom prst="wedgeRoundRectCallout">
          <a:avLst>
            <a:gd name="adj1" fmla="val -57611"/>
            <a:gd name="adj2" fmla="val -18082"/>
            <a:gd name="adj3" fmla="val 16667"/>
          </a:avLst>
        </a:prstGeom>
        <a:solidFill>
          <a:sysClr val="window" lastClr="FFFFFF"/>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000" b="1" u="none">
              <a:solidFill>
                <a:srgbClr val="FF0000"/>
              </a:solidFill>
              <a:latin typeface="+mj-ea"/>
              <a:ea typeface="+mj-ea"/>
            </a:rPr>
            <a:t>※ </a:t>
          </a:r>
          <a:r>
            <a:rPr kumimoji="1" lang="ja-JP" altLang="en-US" sz="1000" b="1" u="none">
              <a:solidFill>
                <a:srgbClr val="FF0000"/>
              </a:solidFill>
              <a:latin typeface="+mj-ea"/>
              <a:ea typeface="+mj-ea"/>
            </a:rPr>
            <a:t>専用の計測装置は、</a:t>
          </a:r>
          <a:endParaRPr kumimoji="1" lang="en-US" altLang="ja-JP" sz="1000" b="1" u="none">
            <a:solidFill>
              <a:srgbClr val="FF0000"/>
            </a:solidFill>
            <a:latin typeface="+mj-ea"/>
            <a:ea typeface="+mj-ea"/>
          </a:endParaRPr>
        </a:p>
        <a:p>
          <a:pPr algn="l">
            <a:lnSpc>
              <a:spcPts val="1300"/>
            </a:lnSpc>
          </a:pPr>
          <a:r>
            <a:rPr kumimoji="1" lang="ja-JP" altLang="en-US" sz="1000" b="1" u="none">
              <a:solidFill>
                <a:srgbClr val="FF0000"/>
              </a:solidFill>
              <a:latin typeface="+mj-ea"/>
              <a:ea typeface="+mj-ea"/>
            </a:rPr>
            <a:t>　　「３．新規設備機器費」にて計上すること。</a:t>
          </a:r>
          <a:endParaRPr kumimoji="1" lang="en-US" altLang="ja-JP" sz="1000" b="1" u="none">
            <a:solidFill>
              <a:srgbClr val="FF0000"/>
            </a:solidFill>
            <a:latin typeface="+mj-ea"/>
            <a:ea typeface="+mj-ea"/>
          </a:endParaRPr>
        </a:p>
        <a:p>
          <a:pPr algn="l">
            <a:lnSpc>
              <a:spcPts val="1300"/>
            </a:lnSpc>
          </a:pPr>
          <a:r>
            <a:rPr kumimoji="1" lang="ja-JP" altLang="en-US" sz="1000" b="1" u="none">
              <a:solidFill>
                <a:srgbClr val="FF0000"/>
              </a:solidFill>
              <a:latin typeface="+mj-ea"/>
              <a:ea typeface="+mj-ea"/>
            </a:rPr>
            <a:t>　　ただし、取付費は「４．新規設備設置工事」にて</a:t>
          </a:r>
          <a:endParaRPr kumimoji="1" lang="en-US" altLang="ja-JP" sz="1000" b="1" u="none">
            <a:solidFill>
              <a:srgbClr val="FF0000"/>
            </a:solidFill>
            <a:latin typeface="+mj-ea"/>
            <a:ea typeface="+mj-ea"/>
          </a:endParaRPr>
        </a:p>
        <a:p>
          <a:pPr algn="l">
            <a:lnSpc>
              <a:spcPts val="1300"/>
            </a:lnSpc>
          </a:pPr>
          <a:r>
            <a:rPr kumimoji="1" lang="ja-JP" altLang="en-US" sz="1000" b="1" u="none">
              <a:solidFill>
                <a:srgbClr val="FF0000"/>
              </a:solidFill>
              <a:latin typeface="+mj-ea"/>
              <a:ea typeface="+mj-ea"/>
            </a:rPr>
            <a:t>　　計上すること。</a:t>
          </a:r>
          <a:endParaRPr kumimoji="1" lang="en-US" altLang="ja-JP" sz="1000" b="1" u="none">
            <a:solidFill>
              <a:srgbClr val="FF0000"/>
            </a:solidFill>
            <a:latin typeface="+mj-ea"/>
            <a:ea typeface="+mj-ea"/>
          </a:endParaRPr>
        </a:p>
        <a:p>
          <a:pPr algn="l">
            <a:lnSpc>
              <a:spcPts val="1300"/>
            </a:lnSpc>
          </a:pPr>
          <a:endParaRPr kumimoji="1" lang="en-US" altLang="ja-JP" sz="1000" b="1" u="none">
            <a:solidFill>
              <a:srgbClr val="FF0000"/>
            </a:solidFill>
            <a:latin typeface="+mj-ea"/>
            <a:ea typeface="+mj-ea"/>
          </a:endParaRPr>
        </a:p>
        <a:p>
          <a:pPr algn="l">
            <a:lnSpc>
              <a:spcPts val="1300"/>
            </a:lnSpc>
          </a:pPr>
          <a:r>
            <a:rPr kumimoji="1" lang="en-US" altLang="ja-JP" sz="1000" b="1" u="none">
              <a:solidFill>
                <a:srgbClr val="FF0000"/>
              </a:solidFill>
              <a:latin typeface="+mj-ea"/>
              <a:ea typeface="+mj-ea"/>
            </a:rPr>
            <a:t>※ </a:t>
          </a:r>
          <a:r>
            <a:rPr kumimoji="1" lang="ja-JP" altLang="en-US" sz="1000" b="1" u="none">
              <a:solidFill>
                <a:srgbClr val="FF0000"/>
              </a:solidFill>
              <a:latin typeface="+mj-ea"/>
              <a:ea typeface="+mj-ea"/>
            </a:rPr>
            <a:t>「３．新規設備機器費」の諸経費には、</a:t>
          </a:r>
          <a:endParaRPr kumimoji="1" lang="en-US" altLang="ja-JP" sz="1000" b="1" u="none">
            <a:solidFill>
              <a:srgbClr val="FF0000"/>
            </a:solidFill>
            <a:latin typeface="+mj-ea"/>
            <a:ea typeface="+mj-ea"/>
          </a:endParaRPr>
        </a:p>
        <a:p>
          <a:pPr algn="l">
            <a:lnSpc>
              <a:spcPts val="1300"/>
            </a:lnSpc>
          </a:pPr>
          <a:r>
            <a:rPr kumimoji="1" lang="ja-JP" altLang="en-US" sz="1000" b="1" u="none">
              <a:solidFill>
                <a:srgbClr val="FF0000"/>
              </a:solidFill>
              <a:latin typeface="+mj-ea"/>
              <a:ea typeface="+mj-ea"/>
            </a:rPr>
            <a:t>　　法定福利費を含めないこと。</a:t>
          </a:r>
          <a:endParaRPr kumimoji="1" lang="en-US" altLang="ja-JP" sz="1000" b="1" u="none">
            <a:solidFill>
              <a:srgbClr val="FF0000"/>
            </a:solidFill>
            <a:latin typeface="+mj-ea"/>
            <a:ea typeface="+mj-ea"/>
          </a:endParaRPr>
        </a:p>
        <a:p>
          <a:pPr algn="l">
            <a:lnSpc>
              <a:spcPts val="1300"/>
            </a:lnSpc>
          </a:pPr>
          <a:endParaRPr kumimoji="1" lang="en-US" altLang="ja-JP" sz="1000" b="1" u="none">
            <a:solidFill>
              <a:srgbClr val="FF0000"/>
            </a:solidFill>
            <a:latin typeface="+mj-ea"/>
            <a:ea typeface="+mj-ea"/>
          </a:endParaRPr>
        </a:p>
      </xdr:txBody>
    </xdr:sp>
    <xdr:clientData fPrintsWithSheet="0"/>
  </xdr:twoCellAnchor>
</xdr:wsDr>
</file>

<file path=xl/drawings/drawing14.xml><?xml version="1.0" encoding="utf-8"?>
<xdr:wsDr xmlns:xdr="http://schemas.openxmlformats.org/drawingml/2006/spreadsheetDrawing" xmlns:a="http://schemas.openxmlformats.org/drawingml/2006/main">
  <xdr:twoCellAnchor>
    <xdr:from>
      <xdr:col>0</xdr:col>
      <xdr:colOff>152401</xdr:colOff>
      <xdr:row>21</xdr:row>
      <xdr:rowOff>9526</xdr:rowOff>
    </xdr:from>
    <xdr:to>
      <xdr:col>3</xdr:col>
      <xdr:colOff>133351</xdr:colOff>
      <xdr:row>34</xdr:row>
      <xdr:rowOff>1</xdr:rowOff>
    </xdr:to>
    <xdr:sp macro="" textlink="">
      <xdr:nvSpPr>
        <xdr:cNvPr id="2" name="正方形/長方形 1"/>
        <xdr:cNvSpPr/>
      </xdr:nvSpPr>
      <xdr:spPr>
        <a:xfrm>
          <a:off x="152401" y="6115051"/>
          <a:ext cx="1257300" cy="2466975"/>
        </a:xfrm>
        <a:prstGeom prst="rect">
          <a:avLst/>
        </a:prstGeom>
        <a:noFill/>
        <a:ln w="28575">
          <a:solidFill>
            <a:srgbClr val="0070C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390526</xdr:colOff>
      <xdr:row>21</xdr:row>
      <xdr:rowOff>28576</xdr:rowOff>
    </xdr:from>
    <xdr:to>
      <xdr:col>7</xdr:col>
      <xdr:colOff>104776</xdr:colOff>
      <xdr:row>34</xdr:row>
      <xdr:rowOff>1</xdr:rowOff>
    </xdr:to>
    <xdr:sp macro="" textlink="">
      <xdr:nvSpPr>
        <xdr:cNvPr id="3" name="正方形/長方形 2"/>
        <xdr:cNvSpPr/>
      </xdr:nvSpPr>
      <xdr:spPr>
        <a:xfrm>
          <a:off x="2181226" y="6134101"/>
          <a:ext cx="1257300" cy="2447925"/>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228600</xdr:colOff>
      <xdr:row>30</xdr:row>
      <xdr:rowOff>95250</xdr:rowOff>
    </xdr:from>
    <xdr:to>
      <xdr:col>13</xdr:col>
      <xdr:colOff>104776</xdr:colOff>
      <xdr:row>34</xdr:row>
      <xdr:rowOff>0</xdr:rowOff>
    </xdr:to>
    <xdr:sp macro="" textlink="">
      <xdr:nvSpPr>
        <xdr:cNvPr id="4" name="正方形/長方形 3"/>
        <xdr:cNvSpPr/>
      </xdr:nvSpPr>
      <xdr:spPr>
        <a:xfrm>
          <a:off x="3562350" y="7915275"/>
          <a:ext cx="2962276" cy="666750"/>
        </a:xfrm>
        <a:prstGeom prst="rect">
          <a:avLst/>
        </a:prstGeom>
        <a:noFill/>
        <a:ln w="28575">
          <a:solidFill>
            <a:schemeClr val="bg1">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10</xdr:col>
      <xdr:colOff>390526</xdr:colOff>
      <xdr:row>24</xdr:row>
      <xdr:rowOff>95251</xdr:rowOff>
    </xdr:from>
    <xdr:to>
      <xdr:col>13</xdr:col>
      <xdr:colOff>104776</xdr:colOff>
      <xdr:row>30</xdr:row>
      <xdr:rowOff>57151</xdr:rowOff>
    </xdr:to>
    <xdr:sp macro="" textlink="">
      <xdr:nvSpPr>
        <xdr:cNvPr id="5" name="正方形/長方形 4"/>
        <xdr:cNvSpPr/>
      </xdr:nvSpPr>
      <xdr:spPr>
        <a:xfrm>
          <a:off x="5267326" y="6772276"/>
          <a:ext cx="1257300" cy="1104900"/>
        </a:xfrm>
        <a:prstGeom prst="rect">
          <a:avLst/>
        </a:prstGeom>
        <a:noFill/>
        <a:ln w="28575">
          <a:solidFill>
            <a:srgbClr val="00B05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295275</xdr:colOff>
      <xdr:row>34</xdr:row>
      <xdr:rowOff>104775</xdr:rowOff>
    </xdr:from>
    <xdr:to>
      <xdr:col>7</xdr:col>
      <xdr:colOff>428625</xdr:colOff>
      <xdr:row>41</xdr:row>
      <xdr:rowOff>133350</xdr:rowOff>
    </xdr:to>
    <xdr:sp macro="" textlink="">
      <xdr:nvSpPr>
        <xdr:cNvPr id="6" name="角丸四角形吹き出し 5"/>
        <xdr:cNvSpPr/>
      </xdr:nvSpPr>
      <xdr:spPr>
        <a:xfrm>
          <a:off x="2085975" y="8686800"/>
          <a:ext cx="1676400" cy="1057275"/>
        </a:xfrm>
        <a:prstGeom prst="wedgeRoundRectCallout">
          <a:avLst>
            <a:gd name="adj1" fmla="val -16883"/>
            <a:gd name="adj2" fmla="val -71877"/>
            <a:gd name="adj3" fmla="val 16667"/>
          </a:avLst>
        </a:prstGeom>
        <a:solidFill>
          <a:srgbClr val="FFCCFF"/>
        </a:solidFill>
        <a:ln>
          <a:solidFill>
            <a:srgbClr val="FF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rPr>
            <a:t>請負・委託の契約額が</a:t>
          </a:r>
          <a:r>
            <a:rPr kumimoji="1" lang="en-US" altLang="ja-JP" sz="1050" b="1" u="sng">
              <a:solidFill>
                <a:sysClr val="windowText" lastClr="000000"/>
              </a:solidFill>
            </a:rPr>
            <a:t>100</a:t>
          </a:r>
          <a:r>
            <a:rPr kumimoji="1" lang="ja-JP" altLang="en-US" sz="1050" b="1" u="sng">
              <a:solidFill>
                <a:sysClr val="windowText" lastClr="000000"/>
              </a:solidFill>
            </a:rPr>
            <a:t>万円（税込）以上</a:t>
          </a:r>
          <a:r>
            <a:rPr kumimoji="1" lang="ja-JP" altLang="en-US" sz="1050">
              <a:solidFill>
                <a:sysClr val="windowText" lastClr="000000"/>
              </a:solidFill>
            </a:rPr>
            <a:t>の場合は体制表、体制図ともに記入</a:t>
          </a:r>
        </a:p>
      </xdr:txBody>
    </xdr:sp>
    <xdr:clientData fPrintsWithSheet="0"/>
  </xdr:twoCellAnchor>
  <xdr:twoCellAnchor>
    <xdr:from>
      <xdr:col>9</xdr:col>
      <xdr:colOff>428625</xdr:colOff>
      <xdr:row>34</xdr:row>
      <xdr:rowOff>114300</xdr:rowOff>
    </xdr:from>
    <xdr:to>
      <xdr:col>12</xdr:col>
      <xdr:colOff>495299</xdr:colOff>
      <xdr:row>41</xdr:row>
      <xdr:rowOff>123825</xdr:rowOff>
    </xdr:to>
    <xdr:sp macro="" textlink="">
      <xdr:nvSpPr>
        <xdr:cNvPr id="7" name="角丸四角形吹き出し 6"/>
        <xdr:cNvSpPr/>
      </xdr:nvSpPr>
      <xdr:spPr>
        <a:xfrm>
          <a:off x="4791075" y="8696325"/>
          <a:ext cx="1609724" cy="1038225"/>
        </a:xfrm>
        <a:prstGeom prst="wedgeRoundRectCallout">
          <a:avLst>
            <a:gd name="adj1" fmla="val 4961"/>
            <a:gd name="adj2" fmla="val -70838"/>
            <a:gd name="adj3" fmla="val 16667"/>
          </a:avLst>
        </a:prstGeom>
        <a:solidFill>
          <a:schemeClr val="bg1">
            <a:lumMod val="65000"/>
          </a:schemeClr>
        </a:solidFill>
        <a:ln>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rPr>
            <a:t>請負・委託の契約額が</a:t>
          </a:r>
          <a:r>
            <a:rPr kumimoji="1" lang="en-US" altLang="ja-JP" sz="1050" b="1" u="sng">
              <a:solidFill>
                <a:sysClr val="windowText" lastClr="000000"/>
              </a:solidFill>
            </a:rPr>
            <a:t>100</a:t>
          </a:r>
          <a:r>
            <a:rPr kumimoji="1" lang="ja-JP" altLang="en-US" sz="1050" b="1" u="sng">
              <a:solidFill>
                <a:sysClr val="windowText" lastClr="000000"/>
              </a:solidFill>
            </a:rPr>
            <a:t>万円（税込）未満</a:t>
          </a:r>
          <a:r>
            <a:rPr kumimoji="1" lang="ja-JP" altLang="en-US" sz="1050">
              <a:solidFill>
                <a:sysClr val="windowText" lastClr="000000"/>
              </a:solidFill>
            </a:rPr>
            <a:t>なら体制表、体制図ともに記入不要</a:t>
          </a:r>
        </a:p>
      </xdr:txBody>
    </xdr:sp>
    <xdr:clientData fPrintsWithSheet="0"/>
  </xdr:twoCellAnchor>
  <xdr:twoCellAnchor>
    <xdr:from>
      <xdr:col>7</xdr:col>
      <xdr:colOff>209551</xdr:colOff>
      <xdr:row>21</xdr:row>
      <xdr:rowOff>57150</xdr:rowOff>
    </xdr:from>
    <xdr:to>
      <xdr:col>13</xdr:col>
      <xdr:colOff>419101</xdr:colOff>
      <xdr:row>24</xdr:row>
      <xdr:rowOff>28575</xdr:rowOff>
    </xdr:to>
    <xdr:sp macro="" textlink="">
      <xdr:nvSpPr>
        <xdr:cNvPr id="8" name="角丸四角形吹き出し 7"/>
        <xdr:cNvSpPr/>
      </xdr:nvSpPr>
      <xdr:spPr>
        <a:xfrm>
          <a:off x="3543301" y="6162675"/>
          <a:ext cx="3295650" cy="542925"/>
        </a:xfrm>
        <a:prstGeom prst="wedgeRoundRectCallout">
          <a:avLst>
            <a:gd name="adj1" fmla="val 14635"/>
            <a:gd name="adj2" fmla="val 76900"/>
            <a:gd name="adj3" fmla="val 16667"/>
          </a:avLst>
        </a:prstGeom>
        <a:solidFill>
          <a:schemeClr val="accent3">
            <a:lumMod val="60000"/>
            <a:lumOff val="40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rPr>
            <a:t>請負・委託の契約額が</a:t>
          </a:r>
          <a:r>
            <a:rPr kumimoji="1" lang="en-US" altLang="ja-JP" sz="1050" b="1" u="sng">
              <a:solidFill>
                <a:sysClr val="windowText" lastClr="000000"/>
              </a:solidFill>
            </a:rPr>
            <a:t>100</a:t>
          </a:r>
          <a:r>
            <a:rPr kumimoji="1" lang="ja-JP" altLang="en-US" sz="1050" b="1" u="sng">
              <a:solidFill>
                <a:sysClr val="windowText" lastClr="000000"/>
              </a:solidFill>
            </a:rPr>
            <a:t>万円（税込）以上</a:t>
          </a:r>
          <a:r>
            <a:rPr kumimoji="1" lang="ja-JP" altLang="en-US" sz="1050">
              <a:solidFill>
                <a:sysClr val="windowText" lastClr="000000"/>
              </a:solidFill>
            </a:rPr>
            <a:t>の場合は体制表、体制図ともに記入</a:t>
          </a:r>
        </a:p>
      </xdr:txBody>
    </xdr:sp>
    <xdr:clientData fPrintsWithSheet="0"/>
  </xdr:twoCellAnchor>
  <xdr:twoCellAnchor>
    <xdr:from>
      <xdr:col>0</xdr:col>
      <xdr:colOff>28575</xdr:colOff>
      <xdr:row>16</xdr:row>
      <xdr:rowOff>523875</xdr:rowOff>
    </xdr:from>
    <xdr:to>
      <xdr:col>5</xdr:col>
      <xdr:colOff>485775</xdr:colOff>
      <xdr:row>17</xdr:row>
      <xdr:rowOff>95250</xdr:rowOff>
    </xdr:to>
    <xdr:sp macro="" textlink="">
      <xdr:nvSpPr>
        <xdr:cNvPr id="9" name="角丸四角形吹き出し 8"/>
        <xdr:cNvSpPr/>
      </xdr:nvSpPr>
      <xdr:spPr>
        <a:xfrm>
          <a:off x="28575" y="4829175"/>
          <a:ext cx="2762250" cy="333375"/>
        </a:xfrm>
        <a:prstGeom prst="wedgeRoundRectCallout">
          <a:avLst>
            <a:gd name="adj1" fmla="val -40759"/>
            <a:gd name="adj2" fmla="val 45993"/>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rgbClr val="FF0000"/>
              </a:solidFill>
              <a:effectLst/>
              <a:latin typeface="+mn-lt"/>
              <a:ea typeface="+mn-ea"/>
              <a:cs typeface="+mn-cs"/>
            </a:rPr>
            <a:t>＊体制表と体制図を両方作成すること。</a:t>
          </a:r>
          <a:endParaRPr kumimoji="1" lang="ja-JP" altLang="en-US" sz="1100">
            <a:solidFill>
              <a:srgbClr val="FF0000"/>
            </a:solidFill>
          </a:endParaRPr>
        </a:p>
      </xdr:txBody>
    </xdr:sp>
    <xdr:clientData fPrintsWithSheet="0"/>
  </xdr:twoCellAnchor>
  <xdr:twoCellAnchor>
    <xdr:from>
      <xdr:col>6</xdr:col>
      <xdr:colOff>95250</xdr:colOff>
      <xdr:row>11</xdr:row>
      <xdr:rowOff>276225</xdr:rowOff>
    </xdr:from>
    <xdr:to>
      <xdr:col>9</xdr:col>
      <xdr:colOff>485776</xdr:colOff>
      <xdr:row>13</xdr:row>
      <xdr:rowOff>114300</xdr:rowOff>
    </xdr:to>
    <xdr:sp macro="" textlink="">
      <xdr:nvSpPr>
        <xdr:cNvPr id="10" name="角丸四角形吹き出し 9"/>
        <xdr:cNvSpPr/>
      </xdr:nvSpPr>
      <xdr:spPr>
        <a:xfrm>
          <a:off x="2914650" y="2981325"/>
          <a:ext cx="1933576" cy="523875"/>
        </a:xfrm>
        <a:prstGeom prst="wedgeRoundRectCallout">
          <a:avLst>
            <a:gd name="adj1" fmla="val 68394"/>
            <a:gd name="adj2" fmla="val -47735"/>
            <a:gd name="adj3" fmla="val 16667"/>
          </a:avLst>
        </a:prstGeom>
        <a:solidFill>
          <a:schemeClr val="accent3">
            <a:lumMod val="60000"/>
            <a:lumOff val="40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000">
              <a:solidFill>
                <a:sysClr val="windowText" lastClr="000000"/>
              </a:solidFill>
              <a:effectLst/>
              <a:latin typeface="+mn-lt"/>
              <a:ea typeface="+mn-ea"/>
              <a:cs typeface="+mn-cs"/>
            </a:rPr>
            <a:t>再委託先の場合、</a:t>
          </a:r>
          <a:r>
            <a:rPr kumimoji="1" lang="ja-JP" altLang="en-US" sz="1000">
              <a:solidFill>
                <a:sysClr val="windowText" lastClr="000000"/>
              </a:solidFill>
              <a:effectLst/>
              <a:latin typeface="+mn-lt"/>
              <a:ea typeface="+mn-ea"/>
              <a:cs typeface="+mn-cs"/>
            </a:rPr>
            <a:t>金額にかかわらず金額の記入</a:t>
          </a:r>
          <a:r>
            <a:rPr kumimoji="1" lang="ja-JP" altLang="ja-JP" sz="1000">
              <a:solidFill>
                <a:sysClr val="windowText" lastClr="000000"/>
              </a:solidFill>
              <a:effectLst/>
              <a:latin typeface="+mn-lt"/>
              <a:ea typeface="+mn-ea"/>
              <a:cs typeface="+mn-cs"/>
            </a:rPr>
            <a:t>不要</a:t>
          </a:r>
          <a:endParaRPr lang="ja-JP" altLang="ja-JP" sz="1000">
            <a:solidFill>
              <a:sysClr val="windowText" lastClr="000000"/>
            </a:solidFill>
            <a:effectLst/>
          </a:endParaRPr>
        </a:p>
      </xdr:txBody>
    </xdr:sp>
    <xdr:clientData fPrintsWithSheet="0"/>
  </xdr:twoCellAnchor>
  <xdr:twoCellAnchor>
    <xdr:from>
      <xdr:col>14</xdr:col>
      <xdr:colOff>276225</xdr:colOff>
      <xdr:row>4</xdr:row>
      <xdr:rowOff>38100</xdr:rowOff>
    </xdr:from>
    <xdr:to>
      <xdr:col>16</xdr:col>
      <xdr:colOff>361949</xdr:colOff>
      <xdr:row>6</xdr:row>
      <xdr:rowOff>333375</xdr:rowOff>
    </xdr:to>
    <xdr:sp macro="" textlink="">
      <xdr:nvSpPr>
        <xdr:cNvPr id="11" name="額縁 10"/>
        <xdr:cNvSpPr/>
      </xdr:nvSpPr>
      <xdr:spPr>
        <a:xfrm>
          <a:off x="7210425" y="723900"/>
          <a:ext cx="1457324" cy="638175"/>
        </a:xfrm>
        <a:prstGeom prst="bevel">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scene3d>
            <a:camera prst="orthographicFront"/>
            <a:lightRig rig="soft" dir="t">
              <a:rot lat="0" lon="0" rev="10800000"/>
            </a:lightRig>
          </a:scene3d>
          <a:sp3d>
            <a:bevelT w="27940" h="12700"/>
            <a:contourClr>
              <a:srgbClr val="DDDDDD"/>
            </a:contourClr>
          </a:sp3d>
        </a:bodyPr>
        <a:lstStyle/>
        <a:p>
          <a:pPr algn="ctr"/>
          <a:r>
            <a:rPr kumimoji="1" lang="ja-JP" altLang="en-US" sz="2400" b="1" cap="none" spc="150">
              <a:ln w="11430"/>
              <a:solidFill>
                <a:srgbClr val="F8F8F8"/>
              </a:solidFill>
              <a:effectLst>
                <a:outerShdw blurRad="25400" algn="tl" rotWithShape="0">
                  <a:srgbClr val="000000">
                    <a:alpha val="43000"/>
                  </a:srgbClr>
                </a:outerShdw>
              </a:effectLst>
            </a:rPr>
            <a:t>記入例</a:t>
          </a:r>
        </a:p>
      </xdr:txBody>
    </xdr:sp>
    <xdr:clientData/>
  </xdr:twoCellAnchor>
  <xdr:twoCellAnchor>
    <xdr:from>
      <xdr:col>6</xdr:col>
      <xdr:colOff>266700</xdr:colOff>
      <xdr:row>16</xdr:row>
      <xdr:rowOff>114300</xdr:rowOff>
    </xdr:from>
    <xdr:to>
      <xdr:col>10</xdr:col>
      <xdr:colOff>295275</xdr:colOff>
      <xdr:row>18</xdr:row>
      <xdr:rowOff>228600</xdr:rowOff>
    </xdr:to>
    <xdr:sp macro="" textlink="">
      <xdr:nvSpPr>
        <xdr:cNvPr id="12" name="角丸四角形吹き出し 11"/>
        <xdr:cNvSpPr/>
      </xdr:nvSpPr>
      <xdr:spPr>
        <a:xfrm>
          <a:off x="3086100" y="4419600"/>
          <a:ext cx="2085975" cy="1238250"/>
        </a:xfrm>
        <a:prstGeom prst="wedgeRoundRectCallout">
          <a:avLst>
            <a:gd name="adj1" fmla="val -6409"/>
            <a:gd name="adj2" fmla="val -106418"/>
            <a:gd name="adj3" fmla="val 16667"/>
          </a:avLst>
        </a:prstGeom>
        <a:solidFill>
          <a:schemeClr val="accent5">
            <a:lumMod val="40000"/>
            <a:lumOff val="60000"/>
          </a:schemeClr>
        </a:solidFill>
        <a:ln>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US" altLang="ja-JP" sz="1000">
              <a:solidFill>
                <a:sysClr val="windowText" lastClr="000000"/>
              </a:solidFill>
              <a:effectLst/>
              <a:latin typeface="+mn-ea"/>
              <a:ea typeface="+mn-ea"/>
            </a:rPr>
            <a:t>※</a:t>
          </a:r>
          <a:r>
            <a:rPr lang="ja-JP" altLang="en-US" sz="1000">
              <a:solidFill>
                <a:sysClr val="windowText" lastClr="000000"/>
              </a:solidFill>
              <a:effectLst/>
              <a:latin typeface="+mn-ea"/>
              <a:ea typeface="+mn-ea"/>
            </a:rPr>
            <a:t>事業者は</a:t>
          </a:r>
          <a:endParaRPr lang="en-US" altLang="ja-JP" sz="1000">
            <a:solidFill>
              <a:sysClr val="windowText" lastClr="000000"/>
            </a:solidFill>
            <a:effectLst/>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ysClr val="windowText" lastClr="000000"/>
              </a:solidFill>
              <a:effectLst/>
              <a:latin typeface="+mn-ea"/>
              <a:ea typeface="+mn-ea"/>
              <a:cs typeface="+mn-cs"/>
            </a:rPr>
            <a:t>補助金額</a:t>
          </a:r>
          <a:r>
            <a:rPr kumimoji="1" lang="ja-JP" altLang="en-US" sz="1000">
              <a:solidFill>
                <a:sysClr val="windowText" lastClr="000000"/>
              </a:solidFill>
              <a:effectLst/>
              <a:latin typeface="+mn-ea"/>
              <a:ea typeface="+mn-ea"/>
              <a:cs typeface="+mn-cs"/>
            </a:rPr>
            <a:t>（</a:t>
          </a:r>
          <a:r>
            <a:rPr kumimoji="1" lang="ja-JP" altLang="en-US" sz="1000" b="1">
              <a:solidFill>
                <a:sysClr val="windowText" lastClr="000000"/>
              </a:solidFill>
              <a:effectLst/>
              <a:latin typeface="+mn-ea"/>
              <a:ea typeface="+mn-ea"/>
              <a:cs typeface="+mn-cs"/>
            </a:rPr>
            <a:t>税別</a:t>
          </a:r>
          <a:r>
            <a:rPr kumimoji="1" lang="ja-JP" altLang="en-US" sz="1000">
              <a:solidFill>
                <a:sysClr val="windowText" lastClr="000000"/>
              </a:solidFill>
              <a:effectLst/>
              <a:latin typeface="+mn-ea"/>
              <a:ea typeface="+mn-ea"/>
              <a:cs typeface="+mn-cs"/>
            </a:rPr>
            <a:t>）</a:t>
          </a:r>
          <a:r>
            <a:rPr kumimoji="1" lang="ja-JP" altLang="ja-JP" sz="1000">
              <a:solidFill>
                <a:sysClr val="windowText" lastClr="000000"/>
              </a:solidFill>
              <a:effectLst/>
              <a:latin typeface="+mn-ea"/>
              <a:ea typeface="+mn-ea"/>
              <a:cs typeface="+mn-cs"/>
            </a:rPr>
            <a:t>の欄に記入</a:t>
          </a:r>
          <a:endParaRPr lang="ja-JP" altLang="ja-JP" sz="1000">
            <a:solidFill>
              <a:sysClr val="windowText" lastClr="000000"/>
            </a:solidFill>
            <a:effectLst/>
            <a:latin typeface="+mn-ea"/>
            <a:ea typeface="+mn-ea"/>
          </a:endParaRPr>
        </a:p>
        <a:p>
          <a:r>
            <a:rPr lang="ja-JP" altLang="en-US" sz="1000">
              <a:solidFill>
                <a:sysClr val="windowText" lastClr="000000"/>
              </a:solidFill>
              <a:effectLst/>
              <a:latin typeface="+mn-ea"/>
              <a:ea typeface="+mn-ea"/>
            </a:rPr>
            <a:t>上段に補助事業に要する経費</a:t>
          </a:r>
          <a:endParaRPr lang="en-US" altLang="ja-JP" sz="1000">
            <a:solidFill>
              <a:sysClr val="windowText" lastClr="000000"/>
            </a:solidFill>
            <a:effectLst/>
            <a:latin typeface="+mn-ea"/>
            <a:ea typeface="+mn-ea"/>
          </a:endParaRPr>
        </a:p>
        <a:p>
          <a:r>
            <a:rPr lang="ja-JP" altLang="en-US" sz="1000">
              <a:solidFill>
                <a:sysClr val="windowText" lastClr="000000"/>
              </a:solidFill>
              <a:effectLst/>
              <a:latin typeface="+mn-ea"/>
              <a:ea typeface="+mn-ea"/>
            </a:rPr>
            <a:t>下段に補助金額</a:t>
          </a:r>
          <a:endParaRPr lang="en-US" altLang="ja-JP" sz="1000">
            <a:solidFill>
              <a:sysClr val="windowText" lastClr="000000"/>
            </a:solidFill>
            <a:effectLst/>
            <a:latin typeface="+mn-ea"/>
            <a:ea typeface="+mn-ea"/>
          </a:endParaRPr>
        </a:p>
        <a:p>
          <a:r>
            <a:rPr lang="ja-JP" altLang="en-US" sz="1000">
              <a:solidFill>
                <a:sysClr val="windowText" lastClr="000000"/>
              </a:solidFill>
              <a:effectLst/>
              <a:latin typeface="+mn-ea"/>
              <a:ea typeface="+mn-ea"/>
            </a:rPr>
            <a:t>を記入</a:t>
          </a:r>
          <a:endParaRPr lang="ja-JP" altLang="ja-JP" sz="1000">
            <a:solidFill>
              <a:sysClr val="windowText" lastClr="000000"/>
            </a:solidFill>
            <a:effectLst/>
            <a:latin typeface="+mn-ea"/>
            <a:ea typeface="+mn-ea"/>
          </a:endParaRPr>
        </a:p>
      </xdr:txBody>
    </xdr:sp>
    <xdr:clientData fPrintsWithSheet="0"/>
  </xdr:twoCellAnchor>
  <xdr:twoCellAnchor>
    <xdr:from>
      <xdr:col>6</xdr:col>
      <xdr:colOff>76201</xdr:colOff>
      <xdr:row>9</xdr:row>
      <xdr:rowOff>238125</xdr:rowOff>
    </xdr:from>
    <xdr:to>
      <xdr:col>9</xdr:col>
      <xdr:colOff>466725</xdr:colOff>
      <xdr:row>11</xdr:row>
      <xdr:rowOff>76200</xdr:rowOff>
    </xdr:to>
    <xdr:sp macro="" textlink="">
      <xdr:nvSpPr>
        <xdr:cNvPr id="13" name="角丸四角形吹き出し 12"/>
        <xdr:cNvSpPr/>
      </xdr:nvSpPr>
      <xdr:spPr>
        <a:xfrm>
          <a:off x="2895601" y="2257425"/>
          <a:ext cx="1933574" cy="523875"/>
        </a:xfrm>
        <a:prstGeom prst="wedgeRoundRectCallout">
          <a:avLst>
            <a:gd name="adj1" fmla="val 68394"/>
            <a:gd name="adj2" fmla="val -38644"/>
            <a:gd name="adj3" fmla="val 16667"/>
          </a:avLst>
        </a:prstGeom>
        <a:solidFill>
          <a:srgbClr val="FFCC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000">
              <a:solidFill>
                <a:sysClr val="windowText" lastClr="000000"/>
              </a:solidFill>
              <a:effectLst/>
              <a:latin typeface="+mn-lt"/>
              <a:ea typeface="+mn-ea"/>
              <a:cs typeface="+mn-cs"/>
            </a:rPr>
            <a:t>委託先</a:t>
          </a:r>
          <a:r>
            <a:rPr kumimoji="1" lang="ja-JP" altLang="en-US" sz="1000">
              <a:solidFill>
                <a:sysClr val="windowText" lastClr="000000"/>
              </a:solidFill>
              <a:effectLst/>
              <a:latin typeface="+mn-lt"/>
              <a:ea typeface="+mn-ea"/>
              <a:cs typeface="+mn-cs"/>
            </a:rPr>
            <a:t>は</a:t>
          </a:r>
          <a:endParaRPr kumimoji="1" lang="en-US" altLang="ja-JP" sz="1000">
            <a:solidFill>
              <a:sysClr val="windowText" lastClr="000000"/>
            </a:solidFill>
            <a:effectLst/>
            <a:latin typeface="+mn-lt"/>
            <a:ea typeface="+mn-ea"/>
            <a:cs typeface="+mn-cs"/>
          </a:endParaRPr>
        </a:p>
        <a:p>
          <a:r>
            <a:rPr kumimoji="1" lang="ja-JP" altLang="en-US" sz="1000">
              <a:solidFill>
                <a:sysClr val="windowText" lastClr="000000"/>
              </a:solidFill>
              <a:effectLst/>
              <a:latin typeface="+mn-lt"/>
              <a:ea typeface="+mn-ea"/>
              <a:cs typeface="+mn-cs"/>
            </a:rPr>
            <a:t>契約金額（</a:t>
          </a:r>
          <a:r>
            <a:rPr kumimoji="1" lang="ja-JP" altLang="en-US" sz="1000" b="1">
              <a:solidFill>
                <a:sysClr val="windowText" lastClr="000000"/>
              </a:solidFill>
              <a:effectLst/>
              <a:latin typeface="+mn-lt"/>
              <a:ea typeface="+mn-ea"/>
              <a:cs typeface="+mn-cs"/>
            </a:rPr>
            <a:t>税込</a:t>
          </a:r>
          <a:r>
            <a:rPr kumimoji="1" lang="ja-JP" altLang="en-US" sz="1000">
              <a:solidFill>
                <a:sysClr val="windowText" lastClr="000000"/>
              </a:solidFill>
              <a:effectLst/>
              <a:latin typeface="+mn-lt"/>
              <a:ea typeface="+mn-ea"/>
              <a:cs typeface="+mn-cs"/>
            </a:rPr>
            <a:t>）の欄に記入</a:t>
          </a:r>
          <a:endParaRPr lang="ja-JP" altLang="ja-JP" sz="1000">
            <a:solidFill>
              <a:sysClr val="windowText" lastClr="000000"/>
            </a:solidFill>
            <a:effectLst/>
          </a:endParaRPr>
        </a:p>
      </xdr:txBody>
    </xdr:sp>
    <xdr:clientData fPrintsWithSheet="0"/>
  </xdr:twoCellAnchor>
  <xdr:twoCellAnchor>
    <xdr:from>
      <xdr:col>11</xdr:col>
      <xdr:colOff>38100</xdr:colOff>
      <xdr:row>31</xdr:row>
      <xdr:rowOff>57150</xdr:rowOff>
    </xdr:from>
    <xdr:to>
      <xdr:col>12</xdr:col>
      <xdr:colOff>504825</xdr:colOff>
      <xdr:row>33</xdr:row>
      <xdr:rowOff>9525</xdr:rowOff>
    </xdr:to>
    <xdr:sp macro="" textlink="">
      <xdr:nvSpPr>
        <xdr:cNvPr id="14" name="正方形/長方形 13"/>
        <xdr:cNvSpPr/>
      </xdr:nvSpPr>
      <xdr:spPr>
        <a:xfrm>
          <a:off x="5429250" y="8067675"/>
          <a:ext cx="981075" cy="333375"/>
        </a:xfrm>
        <a:prstGeom prst="rect">
          <a:avLst/>
        </a:prstGeom>
        <a:solidFill>
          <a:schemeClr val="bg1">
            <a:lumMod val="75000"/>
          </a:schemeClr>
        </a:solid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rPr>
            <a:t>Ｈ土木（株）</a:t>
          </a:r>
        </a:p>
      </xdr:txBody>
    </xdr:sp>
    <xdr:clientData fPrintsWithSheet="0"/>
  </xdr:twoCellAnchor>
  <xdr:twoCellAnchor>
    <xdr:from>
      <xdr:col>7</xdr:col>
      <xdr:colOff>238125</xdr:colOff>
      <xdr:row>30</xdr:row>
      <xdr:rowOff>123825</xdr:rowOff>
    </xdr:from>
    <xdr:to>
      <xdr:col>13</xdr:col>
      <xdr:colOff>95250</xdr:colOff>
      <xdr:row>33</xdr:row>
      <xdr:rowOff>161925</xdr:rowOff>
    </xdr:to>
    <xdr:cxnSp macro="">
      <xdr:nvCxnSpPr>
        <xdr:cNvPr id="15" name="直線コネクタ 14"/>
        <xdr:cNvCxnSpPr/>
      </xdr:nvCxnSpPr>
      <xdr:spPr bwMode="auto">
        <a:xfrm>
          <a:off x="3571875" y="7943850"/>
          <a:ext cx="2943225" cy="609600"/>
        </a:xfrm>
        <a:prstGeom prst="line">
          <a:avLst/>
        </a:prstGeom>
        <a:ln w="57150">
          <a:headEnd type="none" w="med" len="med"/>
          <a:tailEnd type="none" w="med" len="med"/>
        </a:ln>
        <a:extLst/>
      </xdr:spPr>
      <xdr:style>
        <a:lnRef idx="1">
          <a:schemeClr val="accent2"/>
        </a:lnRef>
        <a:fillRef idx="0">
          <a:schemeClr val="accent2"/>
        </a:fillRef>
        <a:effectRef idx="0">
          <a:schemeClr val="accent2"/>
        </a:effectRef>
        <a:fontRef idx="minor">
          <a:schemeClr val="tx1"/>
        </a:fontRef>
      </xdr:style>
    </xdr:cxnSp>
    <xdr:clientData fPrintsWithSheet="0"/>
  </xdr:twoCellAnchor>
  <xdr:twoCellAnchor>
    <xdr:from>
      <xdr:col>7</xdr:col>
      <xdr:colOff>257175</xdr:colOff>
      <xdr:row>30</xdr:row>
      <xdr:rowOff>142875</xdr:rowOff>
    </xdr:from>
    <xdr:to>
      <xdr:col>13</xdr:col>
      <xdr:colOff>114300</xdr:colOff>
      <xdr:row>34</xdr:row>
      <xdr:rowOff>0</xdr:rowOff>
    </xdr:to>
    <xdr:cxnSp macro="">
      <xdr:nvCxnSpPr>
        <xdr:cNvPr id="16" name="直線コネクタ 15"/>
        <xdr:cNvCxnSpPr/>
      </xdr:nvCxnSpPr>
      <xdr:spPr bwMode="auto">
        <a:xfrm flipV="1">
          <a:off x="3590925" y="7962900"/>
          <a:ext cx="2943225" cy="619125"/>
        </a:xfrm>
        <a:prstGeom prst="line">
          <a:avLst/>
        </a:prstGeom>
        <a:ln w="57150">
          <a:headEnd type="none" w="med" len="med"/>
          <a:tailEnd type="none" w="med" len="med"/>
        </a:ln>
        <a:extLst/>
      </xdr:spPr>
      <xdr:style>
        <a:lnRef idx="1">
          <a:schemeClr val="accent2"/>
        </a:lnRef>
        <a:fillRef idx="0">
          <a:schemeClr val="accent2"/>
        </a:fillRef>
        <a:effectRef idx="0">
          <a:schemeClr val="accent2"/>
        </a:effectRef>
        <a:fontRef idx="minor">
          <a:schemeClr val="tx1"/>
        </a:fontRef>
      </xdr:style>
    </xdr:cxnSp>
    <xdr:clientData fPrintsWithSheet="0"/>
  </xdr:twoCellAnchor>
  <xdr:twoCellAnchor>
    <xdr:from>
      <xdr:col>7</xdr:col>
      <xdr:colOff>9525</xdr:colOff>
      <xdr:row>32</xdr:row>
      <xdr:rowOff>28575</xdr:rowOff>
    </xdr:from>
    <xdr:to>
      <xdr:col>11</xdr:col>
      <xdr:colOff>38100</xdr:colOff>
      <xdr:row>32</xdr:row>
      <xdr:rowOff>33338</xdr:rowOff>
    </xdr:to>
    <xdr:cxnSp macro="">
      <xdr:nvCxnSpPr>
        <xdr:cNvPr id="17" name="直線コネクタ 16"/>
        <xdr:cNvCxnSpPr>
          <a:endCxn id="14" idx="1"/>
        </xdr:cNvCxnSpPr>
      </xdr:nvCxnSpPr>
      <xdr:spPr bwMode="auto">
        <a:xfrm>
          <a:off x="3343275" y="8229600"/>
          <a:ext cx="2085975" cy="4763"/>
        </a:xfrm>
        <a:prstGeom prst="line">
          <a:avLst/>
        </a:prstGeom>
        <a:solidFill>
          <a:srgbClr xmlns:mc="http://schemas.openxmlformats.org/markup-compatibility/2006" xmlns:a14="http://schemas.microsoft.com/office/drawing/2010/main" val="FFFFFF" mc:Ignorable="a14" a14:legacySpreadsheetColorIndex="9"/>
        </a:solidFill>
        <a:ln w="19050" cap="flat" cmpd="sng" algn="ctr">
          <a:solidFill>
            <a:srgbClr xmlns:mc="http://schemas.openxmlformats.org/markup-compatibility/2006" xmlns:a14="http://schemas.microsoft.com/office/drawing/2010/main" val="000000" mc:Ignorable="a14" a14:legacySpreadsheetColorIndex="64"/>
          </a:solidFill>
          <a:prstDash val="sysDot"/>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fPrintsWithSheet="0"/>
  </xdr:twoCellAnchor>
  <xdr:twoCellAnchor>
    <xdr:from>
      <xdr:col>11</xdr:col>
      <xdr:colOff>466725</xdr:colOff>
      <xdr:row>4</xdr:row>
      <xdr:rowOff>19050</xdr:rowOff>
    </xdr:from>
    <xdr:to>
      <xdr:col>13</xdr:col>
      <xdr:colOff>438150</xdr:colOff>
      <xdr:row>6</xdr:row>
      <xdr:rowOff>9525</xdr:rowOff>
    </xdr:to>
    <xdr:sp macro="" textlink="">
      <xdr:nvSpPr>
        <xdr:cNvPr id="18" name="角丸四角形吹き出し 17"/>
        <xdr:cNvSpPr/>
      </xdr:nvSpPr>
      <xdr:spPr>
        <a:xfrm>
          <a:off x="5857875" y="704850"/>
          <a:ext cx="1000125" cy="333375"/>
        </a:xfrm>
        <a:prstGeom prst="wedgeRoundRectCallout">
          <a:avLst>
            <a:gd name="adj1" fmla="val -63898"/>
            <a:gd name="adj2" fmla="val 118499"/>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b="1" u="sng">
              <a:solidFill>
                <a:sysClr val="windowText" lastClr="000000"/>
              </a:solidFill>
              <a:effectLst/>
              <a:latin typeface="+mn-lt"/>
              <a:ea typeface="+mn-ea"/>
              <a:cs typeface="+mn-cs"/>
            </a:rPr>
            <a:t>税込</a:t>
          </a:r>
          <a:r>
            <a:rPr kumimoji="1" lang="ja-JP" altLang="en-US" sz="1000">
              <a:solidFill>
                <a:sysClr val="windowText" lastClr="000000"/>
              </a:solidFill>
              <a:effectLst/>
              <a:latin typeface="+mn-lt"/>
              <a:ea typeface="+mn-ea"/>
              <a:cs typeface="+mn-cs"/>
            </a:rPr>
            <a:t>で記入</a:t>
          </a:r>
          <a:endParaRPr lang="ja-JP" altLang="ja-JP" sz="1000">
            <a:solidFill>
              <a:sysClr val="windowText" lastClr="000000"/>
            </a:solidFill>
            <a:effectLst/>
          </a:endParaRPr>
        </a:p>
      </xdr:txBody>
    </xdr:sp>
    <xdr:clientData fPrintsWithSheet="0"/>
  </xdr:twoCellAnchor>
  <xdr:twoCellAnchor>
    <xdr:from>
      <xdr:col>9</xdr:col>
      <xdr:colOff>438149</xdr:colOff>
      <xdr:row>4</xdr:row>
      <xdr:rowOff>19050</xdr:rowOff>
    </xdr:from>
    <xdr:to>
      <xdr:col>11</xdr:col>
      <xdr:colOff>390524</xdr:colOff>
      <xdr:row>6</xdr:row>
      <xdr:rowOff>9525</xdr:rowOff>
    </xdr:to>
    <xdr:sp macro="" textlink="">
      <xdr:nvSpPr>
        <xdr:cNvPr id="19" name="角丸四角形吹き出し 18"/>
        <xdr:cNvSpPr/>
      </xdr:nvSpPr>
      <xdr:spPr>
        <a:xfrm>
          <a:off x="4800599" y="704850"/>
          <a:ext cx="981075" cy="333375"/>
        </a:xfrm>
        <a:prstGeom prst="wedgeRoundRectCallout">
          <a:avLst>
            <a:gd name="adj1" fmla="val -72717"/>
            <a:gd name="adj2" fmla="val 132785"/>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b="1" u="sng">
              <a:solidFill>
                <a:sysClr val="windowText" lastClr="000000"/>
              </a:solidFill>
              <a:effectLst/>
              <a:latin typeface="+mn-lt"/>
              <a:ea typeface="+mn-ea"/>
              <a:cs typeface="+mn-cs"/>
            </a:rPr>
            <a:t>税別</a:t>
          </a:r>
          <a:r>
            <a:rPr kumimoji="1" lang="ja-JP" altLang="en-US" sz="1000">
              <a:solidFill>
                <a:sysClr val="windowText" lastClr="000000"/>
              </a:solidFill>
              <a:effectLst/>
              <a:latin typeface="+mn-lt"/>
              <a:ea typeface="+mn-ea"/>
              <a:cs typeface="+mn-cs"/>
            </a:rPr>
            <a:t>で記入</a:t>
          </a:r>
          <a:endParaRPr lang="ja-JP" altLang="ja-JP" sz="1000">
            <a:solidFill>
              <a:sysClr val="windowText" lastClr="000000"/>
            </a:solidFill>
            <a:effectLst/>
          </a:endParaRPr>
        </a:p>
      </xdr:txBody>
    </xdr:sp>
    <xdr:clientData fPrintsWithSheet="0"/>
  </xdr:twoCellAnchor>
</xdr:wsDr>
</file>

<file path=xl/drawings/drawing15.xml><?xml version="1.0" encoding="utf-8"?>
<xdr:wsDr xmlns:xdr="http://schemas.openxmlformats.org/drawingml/2006/spreadsheetDrawing" xmlns:a="http://schemas.openxmlformats.org/drawingml/2006/main">
  <xdr:twoCellAnchor>
    <xdr:from>
      <xdr:col>1</xdr:col>
      <xdr:colOff>4762500</xdr:colOff>
      <xdr:row>47</xdr:row>
      <xdr:rowOff>0</xdr:rowOff>
    </xdr:from>
    <xdr:to>
      <xdr:col>3</xdr:col>
      <xdr:colOff>0</xdr:colOff>
      <xdr:row>48</xdr:row>
      <xdr:rowOff>161925</xdr:rowOff>
    </xdr:to>
    <xdr:sp macro="" textlink="">
      <xdr:nvSpPr>
        <xdr:cNvPr id="2" name="Rectangle 1"/>
        <xdr:cNvSpPr>
          <a:spLocks noChangeArrowheads="1"/>
        </xdr:cNvSpPr>
      </xdr:nvSpPr>
      <xdr:spPr bwMode="auto">
        <a:xfrm>
          <a:off x="5238750" y="10067925"/>
          <a:ext cx="1552575" cy="3333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2981325</xdr:colOff>
      <xdr:row>47</xdr:row>
      <xdr:rowOff>0</xdr:rowOff>
    </xdr:from>
    <xdr:to>
      <xdr:col>1</xdr:col>
      <xdr:colOff>2981325</xdr:colOff>
      <xdr:row>47</xdr:row>
      <xdr:rowOff>0</xdr:rowOff>
    </xdr:to>
    <xdr:sp macro="" textlink="">
      <xdr:nvSpPr>
        <xdr:cNvPr id="3" name="Line 2"/>
        <xdr:cNvSpPr>
          <a:spLocks noChangeShapeType="1"/>
        </xdr:cNvSpPr>
      </xdr:nvSpPr>
      <xdr:spPr bwMode="auto">
        <a:xfrm>
          <a:off x="3457575" y="10067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1038225</xdr:colOff>
      <xdr:row>47</xdr:row>
      <xdr:rowOff>0</xdr:rowOff>
    </xdr:from>
    <xdr:to>
      <xdr:col>1</xdr:col>
      <xdr:colOff>2000250</xdr:colOff>
      <xdr:row>47</xdr:row>
      <xdr:rowOff>0</xdr:rowOff>
    </xdr:to>
    <xdr:sp macro="" textlink="">
      <xdr:nvSpPr>
        <xdr:cNvPr id="4" name="Text Box 3"/>
        <xdr:cNvSpPr txBox="1">
          <a:spLocks noChangeArrowheads="1"/>
        </xdr:cNvSpPr>
      </xdr:nvSpPr>
      <xdr:spPr bwMode="auto">
        <a:xfrm>
          <a:off x="1514475" y="10067925"/>
          <a:ext cx="962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１次チェック</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xdr:col>
      <xdr:colOff>4000500</xdr:colOff>
      <xdr:row>47</xdr:row>
      <xdr:rowOff>0</xdr:rowOff>
    </xdr:from>
    <xdr:to>
      <xdr:col>1</xdr:col>
      <xdr:colOff>4962525</xdr:colOff>
      <xdr:row>47</xdr:row>
      <xdr:rowOff>0</xdr:rowOff>
    </xdr:to>
    <xdr:sp macro="" textlink="">
      <xdr:nvSpPr>
        <xdr:cNvPr id="5" name="Text Box 4"/>
        <xdr:cNvSpPr txBox="1">
          <a:spLocks noChangeArrowheads="1"/>
        </xdr:cNvSpPr>
      </xdr:nvSpPr>
      <xdr:spPr bwMode="auto">
        <a:xfrm>
          <a:off x="4476750" y="10067925"/>
          <a:ext cx="962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２次チェック</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xdr:col>
      <xdr:colOff>104775</xdr:colOff>
      <xdr:row>46</xdr:row>
      <xdr:rowOff>171450</xdr:rowOff>
    </xdr:from>
    <xdr:to>
      <xdr:col>3</xdr:col>
      <xdr:colOff>28575</xdr:colOff>
      <xdr:row>49</xdr:row>
      <xdr:rowOff>47625</xdr:rowOff>
    </xdr:to>
    <xdr:sp macro="" textlink="">
      <xdr:nvSpPr>
        <xdr:cNvPr id="6" name="Text Box 5"/>
        <xdr:cNvSpPr txBox="1">
          <a:spLocks noChangeArrowheads="1"/>
        </xdr:cNvSpPr>
      </xdr:nvSpPr>
      <xdr:spPr bwMode="auto">
        <a:xfrm>
          <a:off x="6496050" y="10048875"/>
          <a:ext cx="323850"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27432" bIns="0" anchor="ctr" upright="1"/>
        <a:lstStyle/>
        <a:p>
          <a:pPr algn="ctr"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twoCellAnchor>
    <xdr:from>
      <xdr:col>0</xdr:col>
      <xdr:colOff>0</xdr:colOff>
      <xdr:row>0</xdr:row>
      <xdr:rowOff>38100</xdr:rowOff>
    </xdr:from>
    <xdr:to>
      <xdr:col>1</xdr:col>
      <xdr:colOff>419100</xdr:colOff>
      <xdr:row>1</xdr:row>
      <xdr:rowOff>19050</xdr:rowOff>
    </xdr:to>
    <xdr:sp macro="" textlink="">
      <xdr:nvSpPr>
        <xdr:cNvPr id="7" name="Text Box 6"/>
        <xdr:cNvSpPr txBox="1">
          <a:spLocks noChangeArrowheads="1"/>
        </xdr:cNvSpPr>
      </xdr:nvSpPr>
      <xdr:spPr bwMode="auto">
        <a:xfrm>
          <a:off x="0" y="38100"/>
          <a:ext cx="8953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明朝"/>
              <a:ea typeface="ＭＳ Ｐ明朝"/>
            </a:rPr>
            <a:t>（別紙１２）</a:t>
          </a:r>
        </a:p>
      </xdr:txBody>
    </xdr:sp>
    <xdr:clientData/>
  </xdr:twoCellAnchor>
  <xdr:twoCellAnchor>
    <xdr:from>
      <xdr:col>1</xdr:col>
      <xdr:colOff>3667125</xdr:colOff>
      <xdr:row>47</xdr:row>
      <xdr:rowOff>0</xdr:rowOff>
    </xdr:from>
    <xdr:to>
      <xdr:col>1</xdr:col>
      <xdr:colOff>4762500</xdr:colOff>
      <xdr:row>48</xdr:row>
      <xdr:rowOff>161925</xdr:rowOff>
    </xdr:to>
    <xdr:sp macro="" textlink="">
      <xdr:nvSpPr>
        <xdr:cNvPr id="8" name="Rectangle 7"/>
        <xdr:cNvSpPr>
          <a:spLocks noChangeArrowheads="1"/>
        </xdr:cNvSpPr>
      </xdr:nvSpPr>
      <xdr:spPr bwMode="auto">
        <a:xfrm>
          <a:off x="4143375" y="10067925"/>
          <a:ext cx="1095375" cy="3333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3667125</xdr:colOff>
      <xdr:row>47</xdr:row>
      <xdr:rowOff>76200</xdr:rowOff>
    </xdr:from>
    <xdr:to>
      <xdr:col>1</xdr:col>
      <xdr:colOff>4762500</xdr:colOff>
      <xdr:row>49</xdr:row>
      <xdr:rowOff>66675</xdr:rowOff>
    </xdr:to>
    <xdr:sp macro="" textlink="">
      <xdr:nvSpPr>
        <xdr:cNvPr id="9" name="Text Box 8"/>
        <xdr:cNvSpPr txBox="1">
          <a:spLocks noChangeArrowheads="1"/>
        </xdr:cNvSpPr>
      </xdr:nvSpPr>
      <xdr:spPr bwMode="auto">
        <a:xfrm>
          <a:off x="4143375" y="10144125"/>
          <a:ext cx="1095375" cy="333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担当窓口</a:t>
          </a:r>
        </a:p>
      </xdr:txBody>
    </xdr:sp>
    <xdr:clientData/>
  </xdr:twoCellAnchor>
  <xdr:twoCellAnchor>
    <xdr:from>
      <xdr:col>1</xdr:col>
      <xdr:colOff>2914650</xdr:colOff>
      <xdr:row>30</xdr:row>
      <xdr:rowOff>114300</xdr:rowOff>
    </xdr:from>
    <xdr:to>
      <xdr:col>1</xdr:col>
      <xdr:colOff>4486275</xdr:colOff>
      <xdr:row>33</xdr:row>
      <xdr:rowOff>114300</xdr:rowOff>
    </xdr:to>
    <xdr:sp macro="" textlink="">
      <xdr:nvSpPr>
        <xdr:cNvPr id="10" name="AutoShape 8"/>
        <xdr:cNvSpPr>
          <a:spLocks noChangeArrowheads="1"/>
        </xdr:cNvSpPr>
      </xdr:nvSpPr>
      <xdr:spPr bwMode="auto">
        <a:xfrm>
          <a:off x="3248025" y="7362825"/>
          <a:ext cx="1571625" cy="571500"/>
        </a:xfrm>
        <a:prstGeom prst="wedgeRoundRectCallout">
          <a:avLst>
            <a:gd name="adj1" fmla="val -111520"/>
            <a:gd name="adj2" fmla="val -50082"/>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50" b="1" i="0" u="none" strike="noStrike" baseline="0">
              <a:solidFill>
                <a:srgbClr val="FF0000"/>
              </a:solidFill>
              <a:latin typeface="ＭＳ Ｐゴシック"/>
              <a:ea typeface="ＭＳ Ｐゴシック"/>
            </a:rPr>
            <a:t>納品書、検収書は社印を忘れずに押印のこと。</a:t>
          </a:r>
        </a:p>
      </xdr:txBody>
    </xdr:sp>
    <xdr:clientData fPrintsWithSheet="0"/>
  </xdr:twoCellAnchor>
  <xdr:twoCellAnchor>
    <xdr:from>
      <xdr:col>1</xdr:col>
      <xdr:colOff>2209800</xdr:colOff>
      <xdr:row>44</xdr:row>
      <xdr:rowOff>9525</xdr:rowOff>
    </xdr:from>
    <xdr:to>
      <xdr:col>2</xdr:col>
      <xdr:colOff>133350</xdr:colOff>
      <xdr:row>46</xdr:row>
      <xdr:rowOff>114301</xdr:rowOff>
    </xdr:to>
    <xdr:sp macro="" textlink="">
      <xdr:nvSpPr>
        <xdr:cNvPr id="11" name="AutoShape 8"/>
        <xdr:cNvSpPr>
          <a:spLocks noChangeArrowheads="1"/>
        </xdr:cNvSpPr>
      </xdr:nvSpPr>
      <xdr:spPr bwMode="auto">
        <a:xfrm>
          <a:off x="2543175" y="9925050"/>
          <a:ext cx="4286250" cy="485776"/>
        </a:xfrm>
        <a:prstGeom prst="wedgeRoundRectCallout">
          <a:avLst>
            <a:gd name="adj1" fmla="val 48016"/>
            <a:gd name="adj2" fmla="val 85760"/>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50" b="1" i="0" u="none" strike="noStrike" baseline="0">
              <a:solidFill>
                <a:srgbClr val="FF0000"/>
              </a:solidFill>
              <a:latin typeface="ＭＳ Ｐゴシック"/>
              <a:ea typeface="ＭＳ Ｐゴシック"/>
            </a:rPr>
            <a:t>設備所有者（補助金を受け取る補助事業者）の担当者の印を押し、原紙をセンターに提出すること（コピーは補助事業者が保管）。</a:t>
          </a:r>
        </a:p>
      </xdr:txBody>
    </xdr:sp>
    <xdr:clientData fPrintsWithSheet="0"/>
  </xdr:twoCellAnchor>
  <xdr:twoCellAnchor>
    <xdr:from>
      <xdr:col>2</xdr:col>
      <xdr:colOff>38100</xdr:colOff>
      <xdr:row>47</xdr:row>
      <xdr:rowOff>47625</xdr:rowOff>
    </xdr:from>
    <xdr:to>
      <xdr:col>3</xdr:col>
      <xdr:colOff>0</xdr:colOff>
      <xdr:row>48</xdr:row>
      <xdr:rowOff>123825</xdr:rowOff>
    </xdr:to>
    <xdr:sp macro="" textlink="">
      <xdr:nvSpPr>
        <xdr:cNvPr id="12" name="楕円 11"/>
        <xdr:cNvSpPr/>
      </xdr:nvSpPr>
      <xdr:spPr bwMode="auto">
        <a:xfrm>
          <a:off x="6734175" y="10534650"/>
          <a:ext cx="352425" cy="247650"/>
        </a:xfrm>
        <a:prstGeom prst="ellipse">
          <a:avLst/>
        </a:prstGeom>
        <a:noFill/>
        <a:ln w="1905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horzOverflow="clip" wrap="square" lIns="27432" tIns="18288" rIns="0" bIns="0" rtlCol="0" anchor="t" upright="1"/>
        <a:lstStyle/>
        <a:p>
          <a:pPr algn="l" rtl="0">
            <a:lnSpc>
              <a:spcPts val="1300"/>
            </a:lnSpc>
          </a:pPr>
          <a:endParaRPr kumimoji="1" lang="ja-JP" altLang="en-US" sz="1100" b="0" i="0" u="none" strike="noStrike" baseline="0">
            <a:solidFill>
              <a:srgbClr val="FF0000"/>
            </a:solidFill>
            <a:latin typeface="ＭＳ ゴシック"/>
            <a:ea typeface="ＭＳ ゴシック"/>
          </a:endParaRPr>
        </a:p>
      </xdr:txBody>
    </xdr:sp>
    <xdr:clientData fPrintsWithSheet="0"/>
  </xdr:twoCellAnchor>
</xdr:wsDr>
</file>

<file path=xl/drawings/drawing16.xml><?xml version="1.0" encoding="utf-8"?>
<xdr:wsDr xmlns:xdr="http://schemas.openxmlformats.org/drawingml/2006/spreadsheetDrawing" xmlns:a="http://schemas.openxmlformats.org/drawingml/2006/main">
  <xdr:oneCellAnchor>
    <xdr:from>
      <xdr:col>39</xdr:col>
      <xdr:colOff>0</xdr:colOff>
      <xdr:row>46</xdr:row>
      <xdr:rowOff>0</xdr:rowOff>
    </xdr:from>
    <xdr:ext cx="240066" cy="118494"/>
    <xdr:sp macro="" textlink="">
      <xdr:nvSpPr>
        <xdr:cNvPr id="2" name="Text Box 18">
          <a:extLst>
            <a:ext uri="{FF2B5EF4-FFF2-40B4-BE49-F238E27FC236}">
              <a16:creationId xmlns:a16="http://schemas.microsoft.com/office/drawing/2014/main" id="{00000000-0008-0000-0C00-000002000000}"/>
            </a:ext>
          </a:extLst>
        </xdr:cNvPr>
        <xdr:cNvSpPr txBox="1">
          <a:spLocks noChangeArrowheads="1"/>
        </xdr:cNvSpPr>
      </xdr:nvSpPr>
      <xdr:spPr bwMode="auto">
        <a:xfrm>
          <a:off x="5943600" y="7667625"/>
          <a:ext cx="240066" cy="1184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0" bIns="0" anchor="t" upright="1">
          <a:spAutoFit/>
        </a:bodyPr>
        <a:lstStyle/>
        <a:p>
          <a:pPr algn="l" rtl="0">
            <a:defRPr sz="1000"/>
          </a:pPr>
          <a:r>
            <a:rPr lang="ja-JP" altLang="en-US" sz="600" b="0" i="0" u="none" strike="noStrike" baseline="0">
              <a:solidFill>
                <a:srgbClr val="000000"/>
              </a:solidFill>
              <a:latin typeface="ＭＳ 明朝"/>
              <a:ea typeface="ＭＳ 明朝"/>
            </a:rPr>
            <a:t>コード</a:t>
          </a:r>
        </a:p>
      </xdr:txBody>
    </xdr:sp>
    <xdr:clientData/>
  </xdr:oneCellAnchor>
  <xdr:oneCellAnchor>
    <xdr:from>
      <xdr:col>7</xdr:col>
      <xdr:colOff>0</xdr:colOff>
      <xdr:row>49</xdr:row>
      <xdr:rowOff>0</xdr:rowOff>
    </xdr:from>
    <xdr:ext cx="240066" cy="118494"/>
    <xdr:sp macro="" textlink="">
      <xdr:nvSpPr>
        <xdr:cNvPr id="3" name="Text Box 19">
          <a:extLst>
            <a:ext uri="{FF2B5EF4-FFF2-40B4-BE49-F238E27FC236}">
              <a16:creationId xmlns:a16="http://schemas.microsoft.com/office/drawing/2014/main" id="{00000000-0008-0000-0C00-000003000000}"/>
            </a:ext>
          </a:extLst>
        </xdr:cNvPr>
        <xdr:cNvSpPr txBox="1">
          <a:spLocks noChangeArrowheads="1"/>
        </xdr:cNvSpPr>
      </xdr:nvSpPr>
      <xdr:spPr bwMode="auto">
        <a:xfrm>
          <a:off x="1066800" y="8210550"/>
          <a:ext cx="240066" cy="1184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0" bIns="0" anchor="t" upright="1">
          <a:spAutoFit/>
        </a:bodyPr>
        <a:lstStyle/>
        <a:p>
          <a:pPr algn="l" rtl="0">
            <a:defRPr sz="1000"/>
          </a:pPr>
          <a:r>
            <a:rPr lang="ja-JP" altLang="en-US" sz="600" b="0" i="0" u="none" strike="noStrike" baseline="0">
              <a:solidFill>
                <a:srgbClr val="000000"/>
              </a:solidFill>
              <a:latin typeface="ＭＳ 明朝"/>
              <a:ea typeface="ＭＳ 明朝"/>
            </a:rPr>
            <a:t>コード</a:t>
          </a:r>
        </a:p>
      </xdr:txBody>
    </xdr:sp>
    <xdr:clientData/>
  </xdr:oneCellAnchor>
  <xdr:oneCellAnchor>
    <xdr:from>
      <xdr:col>15</xdr:col>
      <xdr:colOff>0</xdr:colOff>
      <xdr:row>46</xdr:row>
      <xdr:rowOff>0</xdr:rowOff>
    </xdr:from>
    <xdr:ext cx="240066" cy="118494"/>
    <xdr:sp macro="" textlink="">
      <xdr:nvSpPr>
        <xdr:cNvPr id="4" name="Text Box 20">
          <a:extLst>
            <a:ext uri="{FF2B5EF4-FFF2-40B4-BE49-F238E27FC236}">
              <a16:creationId xmlns:a16="http://schemas.microsoft.com/office/drawing/2014/main" id="{00000000-0008-0000-0C00-000004000000}"/>
            </a:ext>
          </a:extLst>
        </xdr:cNvPr>
        <xdr:cNvSpPr txBox="1">
          <a:spLocks noChangeArrowheads="1"/>
        </xdr:cNvSpPr>
      </xdr:nvSpPr>
      <xdr:spPr bwMode="auto">
        <a:xfrm>
          <a:off x="2286000" y="7667625"/>
          <a:ext cx="240066" cy="1184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0" bIns="0" anchor="t" upright="1">
          <a:spAutoFit/>
        </a:bodyPr>
        <a:lstStyle/>
        <a:p>
          <a:pPr algn="l" rtl="0">
            <a:defRPr sz="1000"/>
          </a:pPr>
          <a:r>
            <a:rPr lang="ja-JP" altLang="en-US" sz="600" b="0" i="0" u="none" strike="noStrike" baseline="0">
              <a:solidFill>
                <a:srgbClr val="000000"/>
              </a:solidFill>
              <a:latin typeface="ＭＳ 明朝"/>
              <a:ea typeface="ＭＳ 明朝"/>
            </a:rPr>
            <a:t>コード</a:t>
          </a:r>
        </a:p>
      </xdr:txBody>
    </xdr:sp>
    <xdr:clientData/>
  </xdr:oneCellAnchor>
  <xdr:twoCellAnchor>
    <xdr:from>
      <xdr:col>36</xdr:col>
      <xdr:colOff>19050</xdr:colOff>
      <xdr:row>5</xdr:row>
      <xdr:rowOff>66675</xdr:rowOff>
    </xdr:from>
    <xdr:to>
      <xdr:col>36</xdr:col>
      <xdr:colOff>142875</xdr:colOff>
      <xdr:row>6</xdr:row>
      <xdr:rowOff>0</xdr:rowOff>
    </xdr:to>
    <xdr:sp macro="" textlink="">
      <xdr:nvSpPr>
        <xdr:cNvPr id="5" name="Text Box 21">
          <a:extLst>
            <a:ext uri="{FF2B5EF4-FFF2-40B4-BE49-F238E27FC236}">
              <a16:creationId xmlns:a16="http://schemas.microsoft.com/office/drawing/2014/main" id="{00000000-0008-0000-0C00-000005000000}"/>
            </a:ext>
          </a:extLst>
        </xdr:cNvPr>
        <xdr:cNvSpPr txBox="1">
          <a:spLocks noChangeArrowheads="1"/>
        </xdr:cNvSpPr>
      </xdr:nvSpPr>
      <xdr:spPr bwMode="auto">
        <a:xfrm>
          <a:off x="55054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6" name="Text Box 22">
          <a:extLst>
            <a:ext uri="{FF2B5EF4-FFF2-40B4-BE49-F238E27FC236}">
              <a16:creationId xmlns:a16="http://schemas.microsoft.com/office/drawing/2014/main" id="{00000000-0008-0000-0C00-000006000000}"/>
            </a:ext>
          </a:extLst>
        </xdr:cNvPr>
        <xdr:cNvSpPr txBox="1">
          <a:spLocks noChangeArrowheads="1"/>
        </xdr:cNvSpPr>
      </xdr:nvSpPr>
      <xdr:spPr bwMode="auto">
        <a:xfrm>
          <a:off x="61245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7" name="Text Box 23">
          <a:extLst>
            <a:ext uri="{FF2B5EF4-FFF2-40B4-BE49-F238E27FC236}">
              <a16:creationId xmlns:a16="http://schemas.microsoft.com/office/drawing/2014/main" id="{00000000-0008-0000-0C00-000007000000}"/>
            </a:ext>
          </a:extLst>
        </xdr:cNvPr>
        <xdr:cNvSpPr txBox="1">
          <a:spLocks noChangeArrowheads="1"/>
        </xdr:cNvSpPr>
      </xdr:nvSpPr>
      <xdr:spPr bwMode="auto">
        <a:xfrm>
          <a:off x="67341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8" name="Text Box 1024">
          <a:extLst>
            <a:ext uri="{FF2B5EF4-FFF2-40B4-BE49-F238E27FC236}">
              <a16:creationId xmlns:a16="http://schemas.microsoft.com/office/drawing/2014/main" id="{00000000-0008-0000-0C00-000008000000}"/>
            </a:ext>
          </a:extLst>
        </xdr:cNvPr>
        <xdr:cNvSpPr txBox="1">
          <a:spLocks noChangeArrowheads="1"/>
        </xdr:cNvSpPr>
      </xdr:nvSpPr>
      <xdr:spPr bwMode="auto">
        <a:xfrm>
          <a:off x="55054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9" name="Text Box 1025">
          <a:extLst>
            <a:ext uri="{FF2B5EF4-FFF2-40B4-BE49-F238E27FC236}">
              <a16:creationId xmlns:a16="http://schemas.microsoft.com/office/drawing/2014/main" id="{00000000-0008-0000-0C00-000009000000}"/>
            </a:ext>
          </a:extLst>
        </xdr:cNvPr>
        <xdr:cNvSpPr txBox="1">
          <a:spLocks noChangeArrowheads="1"/>
        </xdr:cNvSpPr>
      </xdr:nvSpPr>
      <xdr:spPr bwMode="auto">
        <a:xfrm>
          <a:off x="61245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10" name="Text Box 1026">
          <a:extLst>
            <a:ext uri="{FF2B5EF4-FFF2-40B4-BE49-F238E27FC236}">
              <a16:creationId xmlns:a16="http://schemas.microsoft.com/office/drawing/2014/main" id="{00000000-0008-0000-0C00-00000A000000}"/>
            </a:ext>
          </a:extLst>
        </xdr:cNvPr>
        <xdr:cNvSpPr txBox="1">
          <a:spLocks noChangeArrowheads="1"/>
        </xdr:cNvSpPr>
      </xdr:nvSpPr>
      <xdr:spPr bwMode="auto">
        <a:xfrm>
          <a:off x="67341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11" name="Text Box 1027">
          <a:extLst>
            <a:ext uri="{FF2B5EF4-FFF2-40B4-BE49-F238E27FC236}">
              <a16:creationId xmlns:a16="http://schemas.microsoft.com/office/drawing/2014/main" id="{00000000-0008-0000-0C00-00000B000000}"/>
            </a:ext>
          </a:extLst>
        </xdr:cNvPr>
        <xdr:cNvSpPr txBox="1">
          <a:spLocks noChangeArrowheads="1"/>
        </xdr:cNvSpPr>
      </xdr:nvSpPr>
      <xdr:spPr bwMode="auto">
        <a:xfrm>
          <a:off x="55054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12" name="Text Box 1028">
          <a:extLst>
            <a:ext uri="{FF2B5EF4-FFF2-40B4-BE49-F238E27FC236}">
              <a16:creationId xmlns:a16="http://schemas.microsoft.com/office/drawing/2014/main" id="{00000000-0008-0000-0C00-00000C000000}"/>
            </a:ext>
          </a:extLst>
        </xdr:cNvPr>
        <xdr:cNvSpPr txBox="1">
          <a:spLocks noChangeArrowheads="1"/>
        </xdr:cNvSpPr>
      </xdr:nvSpPr>
      <xdr:spPr bwMode="auto">
        <a:xfrm>
          <a:off x="61245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13" name="Text Box 1029">
          <a:extLst>
            <a:ext uri="{FF2B5EF4-FFF2-40B4-BE49-F238E27FC236}">
              <a16:creationId xmlns:a16="http://schemas.microsoft.com/office/drawing/2014/main" id="{00000000-0008-0000-0C00-00000D000000}"/>
            </a:ext>
          </a:extLst>
        </xdr:cNvPr>
        <xdr:cNvSpPr txBox="1">
          <a:spLocks noChangeArrowheads="1"/>
        </xdr:cNvSpPr>
      </xdr:nvSpPr>
      <xdr:spPr bwMode="auto">
        <a:xfrm>
          <a:off x="67341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20</xdr:col>
      <xdr:colOff>47625</xdr:colOff>
      <xdr:row>31</xdr:row>
      <xdr:rowOff>85724</xdr:rowOff>
    </xdr:from>
    <xdr:to>
      <xdr:col>44</xdr:col>
      <xdr:colOff>47625</xdr:colOff>
      <xdr:row>35</xdr:row>
      <xdr:rowOff>171449</xdr:rowOff>
    </xdr:to>
    <xdr:sp macro="" textlink="">
      <xdr:nvSpPr>
        <xdr:cNvPr id="15" name="AutoShape 1033"/>
        <xdr:cNvSpPr>
          <a:spLocks noChangeArrowheads="1"/>
        </xdr:cNvSpPr>
      </xdr:nvSpPr>
      <xdr:spPr bwMode="auto">
        <a:xfrm>
          <a:off x="3095625" y="5524499"/>
          <a:ext cx="3657600" cy="771525"/>
        </a:xfrm>
        <a:prstGeom prst="wedgeRoundRectCallout">
          <a:avLst>
            <a:gd name="adj1" fmla="val 4679"/>
            <a:gd name="adj2" fmla="val -131635"/>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ctr" rtl="0">
            <a:lnSpc>
              <a:spcPts val="1200"/>
            </a:lnSpc>
            <a:defRPr sz="1000"/>
          </a:pPr>
          <a:r>
            <a:rPr lang="ja-JP" altLang="en-US" sz="1100" b="0" i="0" u="none" strike="noStrike" baseline="0">
              <a:solidFill>
                <a:srgbClr val="FF0000"/>
              </a:solidFill>
              <a:latin typeface="ＭＳ Ｐゴシック"/>
              <a:ea typeface="ＭＳ Ｐゴシック"/>
            </a:rPr>
            <a:t>交付申請書（様式第１）と同じ印を用いること。</a:t>
          </a:r>
        </a:p>
        <a:p>
          <a:pPr algn="ctr"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endParaRPr lang="en-US" altLang="ja-JP" sz="1100" b="0" i="0" u="none" strike="noStrike" baseline="0">
            <a:solidFill>
              <a:srgbClr val="FF0000"/>
            </a:solidFill>
            <a:latin typeface="ＭＳ Ｐゴシック"/>
            <a:ea typeface="ＭＳ Ｐゴシック"/>
          </a:endParaRPr>
        </a:p>
        <a:p>
          <a:pPr algn="ctr" rtl="0">
            <a:lnSpc>
              <a:spcPts val="1200"/>
            </a:lnSpc>
            <a:defRPr sz="1000"/>
          </a:pPr>
          <a:r>
            <a:rPr lang="ja-JP" altLang="en-US" sz="1100" b="0" i="0" u="none" strike="noStrike" baseline="0">
              <a:solidFill>
                <a:srgbClr val="FF0000"/>
              </a:solidFill>
              <a:latin typeface="ＭＳ Ｐゴシック"/>
              <a:ea typeface="ＭＳ Ｐゴシック"/>
            </a:rPr>
            <a:t>変更届出書の印を用いること。</a:t>
          </a:r>
        </a:p>
      </xdr:txBody>
    </xdr:sp>
    <xdr:clientData fPrintsWithSheet="0"/>
  </xdr:twoCellAnchor>
  <xdr:twoCellAnchor>
    <xdr:from>
      <xdr:col>12</xdr:col>
      <xdr:colOff>9525</xdr:colOff>
      <xdr:row>37</xdr:row>
      <xdr:rowOff>76201</xdr:rowOff>
    </xdr:from>
    <xdr:to>
      <xdr:col>44</xdr:col>
      <xdr:colOff>123825</xdr:colOff>
      <xdr:row>39</xdr:row>
      <xdr:rowOff>66675</xdr:rowOff>
    </xdr:to>
    <xdr:sp macro="" textlink="">
      <xdr:nvSpPr>
        <xdr:cNvPr id="16" name="AutoShape 1035"/>
        <xdr:cNvSpPr>
          <a:spLocks noChangeArrowheads="1"/>
        </xdr:cNvSpPr>
      </xdr:nvSpPr>
      <xdr:spPr bwMode="auto">
        <a:xfrm>
          <a:off x="1838325" y="6200776"/>
          <a:ext cx="4991100" cy="333374"/>
        </a:xfrm>
        <a:prstGeom prst="wedgeRoundRectCallout">
          <a:avLst>
            <a:gd name="adj1" fmla="val 28090"/>
            <a:gd name="adj2" fmla="val 135967"/>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支払確定通知書（様式第１２）に記載載の補助金精算払額を記入すること。</a:t>
          </a:r>
        </a:p>
      </xdr:txBody>
    </xdr:sp>
    <xdr:clientData fPrintsWithSheet="0"/>
  </xdr:twoCellAnchor>
  <xdr:twoCellAnchor>
    <xdr:from>
      <xdr:col>27</xdr:col>
      <xdr:colOff>66674</xdr:colOff>
      <xdr:row>51</xdr:row>
      <xdr:rowOff>47626</xdr:rowOff>
    </xdr:from>
    <xdr:to>
      <xdr:col>40</xdr:col>
      <xdr:colOff>114300</xdr:colOff>
      <xdr:row>53</xdr:row>
      <xdr:rowOff>142876</xdr:rowOff>
    </xdr:to>
    <xdr:sp macro="" textlink="">
      <xdr:nvSpPr>
        <xdr:cNvPr id="17" name="AutoShape 1031"/>
        <xdr:cNvSpPr>
          <a:spLocks noChangeArrowheads="1"/>
        </xdr:cNvSpPr>
      </xdr:nvSpPr>
      <xdr:spPr bwMode="auto">
        <a:xfrm>
          <a:off x="4181474" y="8620126"/>
          <a:ext cx="2028826" cy="457200"/>
        </a:xfrm>
        <a:prstGeom prst="wedgeRoundRectCallout">
          <a:avLst>
            <a:gd name="adj1" fmla="val 4371"/>
            <a:gd name="adj2" fmla="val -237000"/>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必ずフリガナを記載すること。</a:t>
          </a:r>
        </a:p>
      </xdr:txBody>
    </xdr:sp>
    <xdr:clientData fPrintsWithSheet="0"/>
  </xdr:twoCellAnchor>
  <xdr:twoCellAnchor>
    <xdr:from>
      <xdr:col>11</xdr:col>
      <xdr:colOff>47625</xdr:colOff>
      <xdr:row>53</xdr:row>
      <xdr:rowOff>0</xdr:rowOff>
    </xdr:from>
    <xdr:to>
      <xdr:col>21</xdr:col>
      <xdr:colOff>123825</xdr:colOff>
      <xdr:row>56</xdr:row>
      <xdr:rowOff>0</xdr:rowOff>
    </xdr:to>
    <xdr:sp macro="" textlink="">
      <xdr:nvSpPr>
        <xdr:cNvPr id="18" name="AutoShape 1032"/>
        <xdr:cNvSpPr>
          <a:spLocks noChangeArrowheads="1"/>
        </xdr:cNvSpPr>
      </xdr:nvSpPr>
      <xdr:spPr bwMode="auto">
        <a:xfrm>
          <a:off x="1724025" y="8934450"/>
          <a:ext cx="1600200" cy="542925"/>
        </a:xfrm>
        <a:prstGeom prst="wedgeRoundRectCallout">
          <a:avLst>
            <a:gd name="adj1" fmla="val -65875"/>
            <a:gd name="adj2" fmla="val -76190"/>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100"/>
            </a:lnSpc>
            <a:defRPr sz="1000"/>
          </a:pPr>
          <a:r>
            <a:rPr lang="ja-JP" altLang="en-US" sz="1100" b="0" i="0" u="none" strike="noStrike" baseline="0">
              <a:solidFill>
                <a:srgbClr val="FF0000"/>
              </a:solidFill>
              <a:latin typeface="ＭＳ Ｐゴシック"/>
              <a:ea typeface="ＭＳ Ｐゴシック"/>
            </a:rPr>
            <a:t>誤りがないよう、正確に記載すること。</a:t>
          </a:r>
        </a:p>
      </xdr:txBody>
    </xdr:sp>
    <xdr:clientData fPrintsWithSheet="0"/>
  </xdr:twoCellAnchor>
</xdr:wsDr>
</file>

<file path=xl/drawings/drawing17.xml><?xml version="1.0" encoding="utf-8"?>
<xdr:wsDr xmlns:xdr="http://schemas.openxmlformats.org/drawingml/2006/spreadsheetDrawing" xmlns:a="http://schemas.openxmlformats.org/drawingml/2006/main">
  <xdr:twoCellAnchor>
    <xdr:from>
      <xdr:col>30</xdr:col>
      <xdr:colOff>114300</xdr:colOff>
      <xdr:row>11</xdr:row>
      <xdr:rowOff>47625</xdr:rowOff>
    </xdr:from>
    <xdr:to>
      <xdr:col>37</xdr:col>
      <xdr:colOff>28576</xdr:colOff>
      <xdr:row>13</xdr:row>
      <xdr:rowOff>95250</xdr:rowOff>
    </xdr:to>
    <xdr:sp macro="" textlink="">
      <xdr:nvSpPr>
        <xdr:cNvPr id="6" name="AutoShape 5"/>
        <xdr:cNvSpPr>
          <a:spLocks noChangeArrowheads="1"/>
        </xdr:cNvSpPr>
      </xdr:nvSpPr>
      <xdr:spPr bwMode="auto">
        <a:xfrm>
          <a:off x="4686300" y="2047875"/>
          <a:ext cx="981076" cy="390525"/>
        </a:xfrm>
        <a:prstGeom prst="wedgeRoundRectCallout">
          <a:avLst>
            <a:gd name="adj1" fmla="val 22518"/>
            <a:gd name="adj2" fmla="val 72996"/>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FF0000"/>
              </a:solidFill>
              <a:latin typeface="ＭＳ Ｐゴシック"/>
              <a:ea typeface="ＭＳ Ｐゴシック"/>
            </a:rPr>
            <a:t>所属長印</a:t>
          </a:r>
        </a:p>
      </xdr:txBody>
    </xdr:sp>
    <xdr:clientData fPrintsWithSheet="0"/>
  </xdr:twoCellAnchor>
  <xdr:twoCellAnchor>
    <xdr:from>
      <xdr:col>8</xdr:col>
      <xdr:colOff>133350</xdr:colOff>
      <xdr:row>37</xdr:row>
      <xdr:rowOff>57150</xdr:rowOff>
    </xdr:from>
    <xdr:to>
      <xdr:col>38</xdr:col>
      <xdr:colOff>95250</xdr:colOff>
      <xdr:row>51</xdr:row>
      <xdr:rowOff>171450</xdr:rowOff>
    </xdr:to>
    <xdr:sp macro="" textlink="">
      <xdr:nvSpPr>
        <xdr:cNvPr id="7" name="AutoShape 6"/>
        <xdr:cNvSpPr>
          <a:spLocks noChangeArrowheads="1"/>
        </xdr:cNvSpPr>
      </xdr:nvSpPr>
      <xdr:spPr bwMode="auto">
        <a:xfrm>
          <a:off x="1352550" y="6753225"/>
          <a:ext cx="4533900" cy="3181350"/>
        </a:xfrm>
        <a:prstGeom prst="wedgeRoundRectCallout">
          <a:avLst>
            <a:gd name="adj1" fmla="val -43572"/>
            <a:gd name="adj2" fmla="val -30393"/>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000" b="0" i="0" u="none" strike="noStrike" baseline="0">
              <a:solidFill>
                <a:srgbClr val="FF0000"/>
              </a:solidFill>
              <a:latin typeface="ＭＳ Ｐゴシック"/>
              <a:ea typeface="ＭＳ Ｐゴシック"/>
            </a:rPr>
            <a:t>注）センター内の審査で合理的理由として認められない</a:t>
          </a:r>
        </a:p>
        <a:p>
          <a:pPr algn="l" rtl="0">
            <a:lnSpc>
              <a:spcPts val="1100"/>
            </a:lnSpc>
            <a:defRPr sz="1000"/>
          </a:pPr>
          <a:r>
            <a:rPr lang="ja-JP" altLang="en-US" sz="1000" b="0" i="0" u="none" strike="noStrike" baseline="0">
              <a:solidFill>
                <a:srgbClr val="FF0000"/>
              </a:solidFill>
              <a:latin typeface="ＭＳ Ｐゴシック"/>
              <a:ea typeface="ＭＳ Ｐゴシック"/>
            </a:rPr>
            <a:t>　　場合、補助金額の確定作業において、該当部分を補</a:t>
          </a:r>
        </a:p>
        <a:p>
          <a:pPr algn="l" rtl="0">
            <a:lnSpc>
              <a:spcPts val="1200"/>
            </a:lnSpc>
            <a:defRPr sz="1000"/>
          </a:pPr>
          <a:r>
            <a:rPr lang="ja-JP" altLang="en-US" sz="1000" b="0" i="0" u="none" strike="noStrike" baseline="0">
              <a:solidFill>
                <a:srgbClr val="FF0000"/>
              </a:solidFill>
              <a:latin typeface="ＭＳ Ｐゴシック"/>
              <a:ea typeface="ＭＳ Ｐゴシック"/>
            </a:rPr>
            <a:t>　　助の対象から除外する場合があります。</a:t>
          </a:r>
        </a:p>
        <a:p>
          <a:pPr algn="l" rtl="0">
            <a:lnSpc>
              <a:spcPts val="1100"/>
            </a:lnSpc>
            <a:defRPr sz="1000"/>
          </a:pPr>
          <a:endParaRPr lang="en-US" altLang="ja-JP" sz="1000" b="0" i="0" u="none" strike="noStrike" baseline="0">
            <a:solidFill>
              <a:srgbClr val="FF0000"/>
            </a:solidFill>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ja-JP" altLang="ja-JP" sz="1000" b="0" i="0" u="sng" baseline="0">
              <a:solidFill>
                <a:srgbClr val="FF0000"/>
              </a:solidFill>
              <a:effectLst/>
              <a:latin typeface="+mn-lt"/>
              <a:ea typeface="+mn-ea"/>
              <a:cs typeface="+mn-cs"/>
            </a:rPr>
            <a:t>合理的理由として原則認められ</a:t>
          </a:r>
          <a:r>
            <a:rPr lang="ja-JP" altLang="en-US" sz="1000" b="0" i="0" u="sng" baseline="0">
              <a:solidFill>
                <a:srgbClr val="FF0000"/>
              </a:solidFill>
              <a:effectLst/>
              <a:latin typeface="+mn-lt"/>
              <a:ea typeface="+mn-ea"/>
              <a:cs typeface="+mn-cs"/>
            </a:rPr>
            <a:t>る可能性がある</a:t>
          </a:r>
          <a:r>
            <a:rPr lang="ja-JP" altLang="ja-JP" sz="1000" b="0" i="0" u="sng" baseline="0">
              <a:solidFill>
                <a:srgbClr val="FF0000"/>
              </a:solidFill>
              <a:effectLst/>
              <a:latin typeface="+mn-lt"/>
              <a:ea typeface="+mn-ea"/>
              <a:cs typeface="+mn-cs"/>
            </a:rPr>
            <a:t>例</a:t>
          </a:r>
          <a:endParaRPr lang="ja-JP" altLang="ja-JP">
            <a:solidFill>
              <a:srgbClr val="FF0000"/>
            </a:solidFill>
            <a:effectLst/>
          </a:endParaRPr>
        </a:p>
        <a:p>
          <a:pPr algn="l" rtl="0">
            <a:lnSpc>
              <a:spcPts val="1100"/>
            </a:lnSpc>
            <a:defRPr sz="1000"/>
          </a:pPr>
          <a:r>
            <a:rPr lang="ja-JP" altLang="en-US" sz="1000" b="0" i="0" u="none" strike="noStrike" baseline="0">
              <a:solidFill>
                <a:srgbClr val="FF0000"/>
              </a:solidFill>
              <a:latin typeface="ＭＳ Ｐゴシック"/>
              <a:ea typeface="ＭＳ Ｐゴシック"/>
            </a:rPr>
            <a:t>・特許によるライセンスの問題で特定企業に発注せざるをえない</a:t>
          </a:r>
          <a:endParaRPr lang="en-US" altLang="ja-JP" sz="1000" b="0" i="0" u="none" strike="noStrike" baseline="0">
            <a:solidFill>
              <a:srgbClr val="FF0000"/>
            </a:solidFill>
            <a:latin typeface="ＭＳ Ｐゴシック"/>
            <a:ea typeface="ＭＳ Ｐゴシック"/>
          </a:endParaRPr>
        </a:p>
        <a:p>
          <a:pPr algn="l" rtl="0">
            <a:lnSpc>
              <a:spcPts val="1100"/>
            </a:lnSpc>
            <a:defRPr sz="1000"/>
          </a:pPr>
          <a:endParaRPr lang="ja-JP" altLang="en-US" sz="1000" b="0" i="0" u="none" strike="noStrike" baseline="0">
            <a:solidFill>
              <a:srgbClr val="FF0000"/>
            </a:solidFill>
            <a:latin typeface="ＭＳ Ｐゴシック"/>
            <a:ea typeface="ＭＳ Ｐゴシック"/>
          </a:endParaRPr>
        </a:p>
        <a:p>
          <a:pPr algn="l" rtl="0">
            <a:lnSpc>
              <a:spcPts val="1200"/>
            </a:lnSpc>
            <a:defRPr sz="1000"/>
          </a:pPr>
          <a:r>
            <a:rPr lang="ja-JP" altLang="en-US" sz="1000" b="0" i="0" u="sng" strike="noStrike" baseline="0">
              <a:solidFill>
                <a:srgbClr val="FF0000"/>
              </a:solidFill>
              <a:latin typeface="ＭＳ Ｐゴシック"/>
              <a:ea typeface="ＭＳ Ｐゴシック"/>
            </a:rPr>
            <a:t>合理的理由として原則認められない例</a:t>
          </a:r>
          <a:endParaRPr lang="ja-JP" altLang="en-US" sz="1000" b="0" i="0" u="none" strike="noStrike" baseline="0">
            <a:solidFill>
              <a:srgbClr val="FF0000"/>
            </a:solidFill>
            <a:latin typeface="ＭＳ Ｐゴシック"/>
            <a:ea typeface="ＭＳ Ｐゴシック"/>
          </a:endParaRPr>
        </a:p>
        <a:p>
          <a:pPr algn="l" rtl="0">
            <a:lnSpc>
              <a:spcPts val="1100"/>
            </a:lnSpc>
            <a:defRPr sz="1000"/>
          </a:pPr>
          <a:r>
            <a:rPr lang="ja-JP" altLang="en-US" sz="1000" b="0" i="0" u="none" strike="noStrike" baseline="0">
              <a:solidFill>
                <a:srgbClr val="FF0000"/>
              </a:solidFill>
              <a:latin typeface="ＭＳ Ｐゴシック"/>
              <a:ea typeface="ＭＳ Ｐゴシック"/>
            </a:rPr>
            <a:t>　・導入したい設備の代理店なので</a:t>
          </a:r>
        </a:p>
        <a:p>
          <a:pPr algn="l" rtl="0">
            <a:lnSpc>
              <a:spcPts val="1200"/>
            </a:lnSpc>
            <a:defRPr sz="1000"/>
          </a:pPr>
          <a:r>
            <a:rPr lang="ja-JP" altLang="en-US" sz="1000" b="0" i="0" u="none" strike="noStrike" baseline="0">
              <a:solidFill>
                <a:srgbClr val="FF0000"/>
              </a:solidFill>
              <a:latin typeface="ＭＳ Ｐゴシック"/>
              <a:ea typeface="ＭＳ Ｐゴシック"/>
            </a:rPr>
            <a:t>　・メーカーに直接見積を取るのが最も安価</a:t>
          </a:r>
        </a:p>
        <a:p>
          <a:pPr algn="l" rtl="0">
            <a:lnSpc>
              <a:spcPts val="1100"/>
            </a:lnSpc>
            <a:defRPr sz="1000"/>
          </a:pPr>
          <a:r>
            <a:rPr lang="ja-JP" altLang="en-US" sz="1000" b="0" i="0" u="none" strike="noStrike" baseline="0">
              <a:solidFill>
                <a:srgbClr val="FF0000"/>
              </a:solidFill>
              <a:latin typeface="ＭＳ Ｐゴシック"/>
              <a:ea typeface="ＭＳ Ｐゴシック"/>
            </a:rPr>
            <a:t>　・構内業者だから</a:t>
          </a:r>
        </a:p>
        <a:p>
          <a:pPr algn="l" rtl="0">
            <a:lnSpc>
              <a:spcPts val="1200"/>
            </a:lnSpc>
            <a:defRPr sz="1000"/>
          </a:pPr>
          <a:r>
            <a:rPr lang="ja-JP" altLang="en-US" sz="1000" b="0" i="0" u="none" strike="noStrike" baseline="0">
              <a:solidFill>
                <a:srgbClr val="FF0000"/>
              </a:solidFill>
              <a:latin typeface="ＭＳ Ｐゴシック"/>
              <a:ea typeface="ＭＳ Ｐゴシック"/>
            </a:rPr>
            <a:t>　・施工の信頼性が高いから</a:t>
          </a:r>
        </a:p>
        <a:p>
          <a:pPr algn="l" rtl="0">
            <a:lnSpc>
              <a:spcPts val="1100"/>
            </a:lnSpc>
            <a:defRPr sz="1000"/>
          </a:pPr>
          <a:r>
            <a:rPr lang="ja-JP" altLang="en-US" sz="1000" b="0" i="0" u="none" strike="noStrike" baseline="0">
              <a:solidFill>
                <a:srgbClr val="FF0000"/>
              </a:solidFill>
              <a:latin typeface="ＭＳ Ｐゴシック"/>
              <a:ea typeface="ＭＳ Ｐゴシック"/>
            </a:rPr>
            <a:t>　・対応が早いから</a:t>
          </a:r>
          <a:endParaRPr lang="en-US" altLang="ja-JP" sz="1000" b="0" i="0" u="none" strike="noStrike" baseline="0">
            <a:solidFill>
              <a:srgbClr val="FF0000"/>
            </a:solidFill>
            <a:latin typeface="ＭＳ Ｐゴシック"/>
            <a:ea typeface="ＭＳ Ｐゴシック"/>
          </a:endParaRPr>
        </a:p>
        <a:p>
          <a:pPr algn="l" rtl="0">
            <a:lnSpc>
              <a:spcPts val="1100"/>
            </a:lnSpc>
            <a:defRPr sz="1000"/>
          </a:pPr>
          <a:r>
            <a:rPr lang="ja-JP" altLang="en-US" sz="1000" b="0" i="0" u="none" strike="noStrike" baseline="0">
              <a:solidFill>
                <a:srgbClr val="FF0000"/>
              </a:solidFill>
              <a:latin typeface="ＭＳ Ｐゴシック"/>
              <a:ea typeface="ＭＳ Ｐゴシック"/>
            </a:rPr>
            <a:t>　・ガス供給会社だから</a:t>
          </a:r>
        </a:p>
        <a:p>
          <a:pPr algn="l" rtl="0">
            <a:lnSpc>
              <a:spcPts val="1100"/>
            </a:lnSpc>
            <a:defRPr sz="1000"/>
          </a:pPr>
          <a:r>
            <a:rPr lang="ja-JP" altLang="en-US" sz="1000" b="0" i="0" u="none" strike="noStrike" baseline="0">
              <a:solidFill>
                <a:srgbClr val="FF0000"/>
              </a:solidFill>
              <a:latin typeface="ＭＳ Ｐゴシック"/>
              <a:ea typeface="ＭＳ Ｐゴシック"/>
            </a:rPr>
            <a:t>　　</a:t>
          </a:r>
          <a:endParaRPr lang="en-US" altLang="ja-JP" sz="1000" b="0" i="0" u="none" strike="noStrike" baseline="0">
            <a:solidFill>
              <a:srgbClr val="FF0000"/>
            </a:solidFill>
            <a:latin typeface="ＭＳ Ｐゴシック"/>
            <a:ea typeface="ＭＳ Ｐゴシック"/>
          </a:endParaRPr>
        </a:p>
      </xdr:txBody>
    </xdr:sp>
    <xdr:clientData fPrintsWithSheet="0"/>
  </xdr:twoCellAnchor>
</xdr:wsDr>
</file>

<file path=xl/drawings/drawing18.xml><?xml version="1.0" encoding="utf-8"?>
<xdr:wsDr xmlns:xdr="http://schemas.openxmlformats.org/drawingml/2006/spreadsheetDrawing" xmlns:a="http://schemas.openxmlformats.org/drawingml/2006/main">
  <xdr:twoCellAnchor>
    <xdr:from>
      <xdr:col>35</xdr:col>
      <xdr:colOff>19050</xdr:colOff>
      <xdr:row>6</xdr:row>
      <xdr:rowOff>66675</xdr:rowOff>
    </xdr:from>
    <xdr:to>
      <xdr:col>35</xdr:col>
      <xdr:colOff>142875</xdr:colOff>
      <xdr:row>7</xdr:row>
      <xdr:rowOff>0</xdr:rowOff>
    </xdr:to>
    <xdr:sp macro="" textlink="">
      <xdr:nvSpPr>
        <xdr:cNvPr id="2" name="Text Box 13">
          <a:extLst>
            <a:ext uri="{FF2B5EF4-FFF2-40B4-BE49-F238E27FC236}">
              <a16:creationId xmlns:a16="http://schemas.microsoft.com/office/drawing/2014/main" id="{00000000-0008-0000-0400-000002000000}"/>
            </a:ext>
          </a:extLst>
        </xdr:cNvPr>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6</xdr:row>
      <xdr:rowOff>66675</xdr:rowOff>
    </xdr:from>
    <xdr:to>
      <xdr:col>40</xdr:col>
      <xdr:colOff>0</xdr:colOff>
      <xdr:row>7</xdr:row>
      <xdr:rowOff>0</xdr:rowOff>
    </xdr:to>
    <xdr:sp macro="" textlink="">
      <xdr:nvSpPr>
        <xdr:cNvPr id="3" name="Text Box 14">
          <a:extLst>
            <a:ext uri="{FF2B5EF4-FFF2-40B4-BE49-F238E27FC236}">
              <a16:creationId xmlns:a16="http://schemas.microsoft.com/office/drawing/2014/main" id="{00000000-0008-0000-0400-000003000000}"/>
            </a:ext>
          </a:extLst>
        </xdr:cNvPr>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6</xdr:row>
      <xdr:rowOff>66675</xdr:rowOff>
    </xdr:from>
    <xdr:to>
      <xdr:col>44</xdr:col>
      <xdr:colOff>0</xdr:colOff>
      <xdr:row>7</xdr:row>
      <xdr:rowOff>0</xdr:rowOff>
    </xdr:to>
    <xdr:sp macro="" textlink="">
      <xdr:nvSpPr>
        <xdr:cNvPr id="4" name="Text Box 15">
          <a:extLst>
            <a:ext uri="{FF2B5EF4-FFF2-40B4-BE49-F238E27FC236}">
              <a16:creationId xmlns:a16="http://schemas.microsoft.com/office/drawing/2014/main" id="{00000000-0008-0000-0400-000004000000}"/>
            </a:ext>
          </a:extLst>
        </xdr:cNvPr>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6</xdr:row>
      <xdr:rowOff>66675</xdr:rowOff>
    </xdr:from>
    <xdr:to>
      <xdr:col>35</xdr:col>
      <xdr:colOff>142875</xdr:colOff>
      <xdr:row>7</xdr:row>
      <xdr:rowOff>0</xdr:rowOff>
    </xdr:to>
    <xdr:sp macro="" textlink="">
      <xdr:nvSpPr>
        <xdr:cNvPr id="5" name="Text Box 1024">
          <a:extLst>
            <a:ext uri="{FF2B5EF4-FFF2-40B4-BE49-F238E27FC236}">
              <a16:creationId xmlns:a16="http://schemas.microsoft.com/office/drawing/2014/main" id="{00000000-0008-0000-0400-000005000000}"/>
            </a:ext>
          </a:extLst>
        </xdr:cNvPr>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6</xdr:row>
      <xdr:rowOff>66675</xdr:rowOff>
    </xdr:from>
    <xdr:to>
      <xdr:col>40</xdr:col>
      <xdr:colOff>0</xdr:colOff>
      <xdr:row>7</xdr:row>
      <xdr:rowOff>0</xdr:rowOff>
    </xdr:to>
    <xdr:sp macro="" textlink="">
      <xdr:nvSpPr>
        <xdr:cNvPr id="6" name="Text Box 1025">
          <a:extLst>
            <a:ext uri="{FF2B5EF4-FFF2-40B4-BE49-F238E27FC236}">
              <a16:creationId xmlns:a16="http://schemas.microsoft.com/office/drawing/2014/main" id="{00000000-0008-0000-0400-000006000000}"/>
            </a:ext>
          </a:extLst>
        </xdr:cNvPr>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6</xdr:row>
      <xdr:rowOff>66675</xdr:rowOff>
    </xdr:from>
    <xdr:to>
      <xdr:col>44</xdr:col>
      <xdr:colOff>0</xdr:colOff>
      <xdr:row>7</xdr:row>
      <xdr:rowOff>0</xdr:rowOff>
    </xdr:to>
    <xdr:sp macro="" textlink="">
      <xdr:nvSpPr>
        <xdr:cNvPr id="7" name="Text Box 1026">
          <a:extLst>
            <a:ext uri="{FF2B5EF4-FFF2-40B4-BE49-F238E27FC236}">
              <a16:creationId xmlns:a16="http://schemas.microsoft.com/office/drawing/2014/main" id="{00000000-0008-0000-0400-000007000000}"/>
            </a:ext>
          </a:extLst>
        </xdr:cNvPr>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6</xdr:row>
      <xdr:rowOff>66675</xdr:rowOff>
    </xdr:from>
    <xdr:to>
      <xdr:col>35</xdr:col>
      <xdr:colOff>142875</xdr:colOff>
      <xdr:row>7</xdr:row>
      <xdr:rowOff>0</xdr:rowOff>
    </xdr:to>
    <xdr:sp macro="" textlink="">
      <xdr:nvSpPr>
        <xdr:cNvPr id="8" name="Text Box 1027">
          <a:extLst>
            <a:ext uri="{FF2B5EF4-FFF2-40B4-BE49-F238E27FC236}">
              <a16:creationId xmlns:a16="http://schemas.microsoft.com/office/drawing/2014/main" id="{00000000-0008-0000-0400-000008000000}"/>
            </a:ext>
          </a:extLst>
        </xdr:cNvPr>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6</xdr:row>
      <xdr:rowOff>66675</xdr:rowOff>
    </xdr:from>
    <xdr:to>
      <xdr:col>40</xdr:col>
      <xdr:colOff>0</xdr:colOff>
      <xdr:row>7</xdr:row>
      <xdr:rowOff>0</xdr:rowOff>
    </xdr:to>
    <xdr:sp macro="" textlink="">
      <xdr:nvSpPr>
        <xdr:cNvPr id="9" name="Text Box 1028">
          <a:extLst>
            <a:ext uri="{FF2B5EF4-FFF2-40B4-BE49-F238E27FC236}">
              <a16:creationId xmlns:a16="http://schemas.microsoft.com/office/drawing/2014/main" id="{00000000-0008-0000-0400-000009000000}"/>
            </a:ext>
          </a:extLst>
        </xdr:cNvPr>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6</xdr:row>
      <xdr:rowOff>66675</xdr:rowOff>
    </xdr:from>
    <xdr:to>
      <xdr:col>44</xdr:col>
      <xdr:colOff>0</xdr:colOff>
      <xdr:row>7</xdr:row>
      <xdr:rowOff>0</xdr:rowOff>
    </xdr:to>
    <xdr:sp macro="" textlink="">
      <xdr:nvSpPr>
        <xdr:cNvPr id="10" name="Text Box 1029">
          <a:extLst>
            <a:ext uri="{FF2B5EF4-FFF2-40B4-BE49-F238E27FC236}">
              <a16:creationId xmlns:a16="http://schemas.microsoft.com/office/drawing/2014/main" id="{00000000-0008-0000-0400-00000A000000}"/>
            </a:ext>
          </a:extLst>
        </xdr:cNvPr>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20</xdr:col>
      <xdr:colOff>142875</xdr:colOff>
      <xdr:row>28</xdr:row>
      <xdr:rowOff>47625</xdr:rowOff>
    </xdr:from>
    <xdr:to>
      <xdr:col>41</xdr:col>
      <xdr:colOff>114300</xdr:colOff>
      <xdr:row>34</xdr:row>
      <xdr:rowOff>142875</xdr:rowOff>
    </xdr:to>
    <xdr:sp macro="" textlink="">
      <xdr:nvSpPr>
        <xdr:cNvPr id="12" name="AutoShape 1031"/>
        <xdr:cNvSpPr>
          <a:spLocks noChangeArrowheads="1"/>
        </xdr:cNvSpPr>
      </xdr:nvSpPr>
      <xdr:spPr bwMode="auto">
        <a:xfrm>
          <a:off x="3190875" y="4924425"/>
          <a:ext cx="3171825" cy="1123950"/>
        </a:xfrm>
        <a:prstGeom prst="wedgeRoundRectCallout">
          <a:avLst>
            <a:gd name="adj1" fmla="val 32944"/>
            <a:gd name="adj2" fmla="val -114583"/>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交付申請書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変更届出書の印とすること。</a:t>
          </a:r>
        </a:p>
      </xdr:txBody>
    </xdr:sp>
    <xdr:clientData fPrintsWithSheet="0"/>
  </xdr:twoCellAnchor>
  <xdr:twoCellAnchor>
    <xdr:from>
      <xdr:col>9</xdr:col>
      <xdr:colOff>28575</xdr:colOff>
      <xdr:row>42</xdr:row>
      <xdr:rowOff>9525</xdr:rowOff>
    </xdr:from>
    <xdr:to>
      <xdr:col>34</xdr:col>
      <xdr:colOff>142875</xdr:colOff>
      <xdr:row>46</xdr:row>
      <xdr:rowOff>133350</xdr:rowOff>
    </xdr:to>
    <xdr:sp macro="" textlink="">
      <xdr:nvSpPr>
        <xdr:cNvPr id="13" name="AutoShape 1032"/>
        <xdr:cNvSpPr>
          <a:spLocks noChangeArrowheads="1"/>
        </xdr:cNvSpPr>
      </xdr:nvSpPr>
      <xdr:spPr bwMode="auto">
        <a:xfrm>
          <a:off x="1400175" y="7286625"/>
          <a:ext cx="3924300" cy="809625"/>
        </a:xfrm>
        <a:prstGeom prst="wedgeRoundRectCallout">
          <a:avLst>
            <a:gd name="adj1" fmla="val -63361"/>
            <a:gd name="adj2" fmla="val -45958"/>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計画変更等の内容を詳細かつ定量的に記載すること。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必要があれば、別紙資料にて説明を行うこと。</a:t>
          </a:r>
        </a:p>
      </xdr:txBody>
    </xdr:sp>
    <xdr:clientData fPrintsWithSheet="0"/>
  </xdr:twoCellAnchor>
  <xdr:twoCellAnchor>
    <xdr:from>
      <xdr:col>9</xdr:col>
      <xdr:colOff>9525</xdr:colOff>
      <xdr:row>67</xdr:row>
      <xdr:rowOff>28575</xdr:rowOff>
    </xdr:from>
    <xdr:to>
      <xdr:col>34</xdr:col>
      <xdr:colOff>123825</xdr:colOff>
      <xdr:row>71</xdr:row>
      <xdr:rowOff>152400</xdr:rowOff>
    </xdr:to>
    <xdr:sp macro="" textlink="">
      <xdr:nvSpPr>
        <xdr:cNvPr id="14" name="AutoShape 1032"/>
        <xdr:cNvSpPr>
          <a:spLocks noChangeArrowheads="1"/>
        </xdr:cNvSpPr>
      </xdr:nvSpPr>
      <xdr:spPr bwMode="auto">
        <a:xfrm>
          <a:off x="1381125" y="11591925"/>
          <a:ext cx="3924300" cy="809625"/>
        </a:xfrm>
        <a:prstGeom prst="wedgeRoundRectCallout">
          <a:avLst>
            <a:gd name="adj1" fmla="val -63361"/>
            <a:gd name="adj2" fmla="val -45958"/>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計画変更等の内容を詳細かつ定量的に記載すること。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必要があれば、別紙資料にて説明を行うこと。</a:t>
          </a:r>
        </a:p>
      </xdr:txBody>
    </xdr:sp>
    <xdr:clientData fPrintsWithSheet="0"/>
  </xdr:twoCellAnchor>
  <xdr:twoCellAnchor>
    <xdr:from>
      <xdr:col>14</xdr:col>
      <xdr:colOff>0</xdr:colOff>
      <xdr:row>90</xdr:row>
      <xdr:rowOff>152400</xdr:rowOff>
    </xdr:from>
    <xdr:to>
      <xdr:col>39</xdr:col>
      <xdr:colOff>0</xdr:colOff>
      <xdr:row>95</xdr:row>
      <xdr:rowOff>104775</xdr:rowOff>
    </xdr:to>
    <xdr:sp macro="" textlink="">
      <xdr:nvSpPr>
        <xdr:cNvPr id="15" name="AutoShape 1032"/>
        <xdr:cNvSpPr>
          <a:spLocks noChangeArrowheads="1"/>
        </xdr:cNvSpPr>
      </xdr:nvSpPr>
      <xdr:spPr bwMode="auto">
        <a:xfrm>
          <a:off x="2133600" y="15659100"/>
          <a:ext cx="3810000" cy="809625"/>
        </a:xfrm>
        <a:prstGeom prst="wedgeRoundRectCallout">
          <a:avLst>
            <a:gd name="adj1" fmla="val -41759"/>
            <a:gd name="adj2" fmla="val -36546"/>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計画変更等により、補助事業に要する経費等が交付決定内容と異なる場合のみ記入すること。</a:t>
          </a:r>
        </a:p>
      </xdr:txBody>
    </xdr:sp>
    <xdr:clientData fPrintsWithSheet="0"/>
  </xdr:twoCellAnchor>
</xdr:wsDr>
</file>

<file path=xl/drawings/drawing19.xml><?xml version="1.0" encoding="utf-8"?>
<xdr:wsDr xmlns:xdr="http://schemas.openxmlformats.org/drawingml/2006/spreadsheetDrawing" xmlns:a="http://schemas.openxmlformats.org/drawingml/2006/main">
  <xdr:twoCellAnchor>
    <xdr:from>
      <xdr:col>22</xdr:col>
      <xdr:colOff>95249</xdr:colOff>
      <xdr:row>18</xdr:row>
      <xdr:rowOff>85725</xdr:rowOff>
    </xdr:from>
    <xdr:to>
      <xdr:col>37</xdr:col>
      <xdr:colOff>142874</xdr:colOff>
      <xdr:row>21</xdr:row>
      <xdr:rowOff>123825</xdr:rowOff>
    </xdr:to>
    <xdr:sp macro="" textlink="">
      <xdr:nvSpPr>
        <xdr:cNvPr id="2" name="AutoShape 1"/>
        <xdr:cNvSpPr>
          <a:spLocks noChangeArrowheads="1"/>
        </xdr:cNvSpPr>
      </xdr:nvSpPr>
      <xdr:spPr bwMode="auto">
        <a:xfrm>
          <a:off x="3448049" y="3495675"/>
          <a:ext cx="2181225" cy="552450"/>
        </a:xfrm>
        <a:prstGeom prst="wedgeRoundRectCallout">
          <a:avLst>
            <a:gd name="adj1" fmla="val -82787"/>
            <a:gd name="adj2" fmla="val 129312"/>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100"/>
            </a:lnSpc>
            <a:defRPr sz="1000"/>
          </a:pPr>
          <a:r>
            <a:rPr lang="ja-JP" altLang="en-US" sz="1100" b="0" i="0" u="none" strike="noStrike" baseline="0">
              <a:solidFill>
                <a:srgbClr val="FF0000"/>
              </a:solidFill>
              <a:latin typeface="ＭＳ Ｐゴシック"/>
              <a:ea typeface="ＭＳ Ｐゴシック"/>
            </a:rPr>
            <a:t>代表者の変更の場合、変更後の代表者を記入すること。</a:t>
          </a:r>
        </a:p>
      </xdr:txBody>
    </xdr:sp>
    <xdr:clientData fPrintsWithSheet="0"/>
  </xdr:twoCellAnchor>
  <xdr:twoCellAnchor>
    <xdr:from>
      <xdr:col>18</xdr:col>
      <xdr:colOff>66675</xdr:colOff>
      <xdr:row>33</xdr:row>
      <xdr:rowOff>104775</xdr:rowOff>
    </xdr:from>
    <xdr:to>
      <xdr:col>41</xdr:col>
      <xdr:colOff>142875</xdr:colOff>
      <xdr:row>37</xdr:row>
      <xdr:rowOff>104775</xdr:rowOff>
    </xdr:to>
    <xdr:sp macro="" textlink="">
      <xdr:nvSpPr>
        <xdr:cNvPr id="5" name="AutoShape 4"/>
        <xdr:cNvSpPr>
          <a:spLocks noChangeArrowheads="1"/>
        </xdr:cNvSpPr>
      </xdr:nvSpPr>
      <xdr:spPr bwMode="auto">
        <a:xfrm>
          <a:off x="2809875" y="5743575"/>
          <a:ext cx="3429000" cy="685800"/>
        </a:xfrm>
        <a:prstGeom prst="wedgeRoundRectCallout">
          <a:avLst>
            <a:gd name="adj1" fmla="val 27681"/>
            <a:gd name="adj2" fmla="val -85713"/>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交付申請書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ただし、代表者印に変更が生じた場合は、変更後の印とすること。</a:t>
          </a:r>
        </a:p>
      </xdr:txBody>
    </xdr:sp>
    <xdr:clientData fPrintsWithSheet="0"/>
  </xdr:twoCellAnchor>
  <xdr:twoCellAnchor>
    <xdr:from>
      <xdr:col>36</xdr:col>
      <xdr:colOff>19050</xdr:colOff>
      <xdr:row>5</xdr:row>
      <xdr:rowOff>66675</xdr:rowOff>
    </xdr:from>
    <xdr:to>
      <xdr:col>36</xdr:col>
      <xdr:colOff>142875</xdr:colOff>
      <xdr:row>6</xdr:row>
      <xdr:rowOff>0</xdr:rowOff>
    </xdr:to>
    <xdr:sp macro="" textlink="">
      <xdr:nvSpPr>
        <xdr:cNvPr id="6" name="Text Box 29"/>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7" name="Text Box 30"/>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8" name="Text Box 31"/>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9" name="Text Box 32"/>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10" name="Text Box 33"/>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11" name="Text Box 34"/>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12" name="Text Box 35"/>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13" name="Text Box 36"/>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14" name="Text Box 37"/>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15" name="Text Box 38"/>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16" name="Text Box 39"/>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17" name="Text Box 40"/>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18" name="Text Box 41"/>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19" name="Text Box 42"/>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20" name="Text Box 43"/>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21" name="Text Box 44"/>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22" name="Text Box 45"/>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23" name="Text Box 46"/>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24" name="Text Box 47"/>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25" name="Text Box 48"/>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26" name="Text Box 49"/>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27" name="Text Box 50"/>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28" name="Text Box 51"/>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29" name="Text Box 52"/>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20</xdr:col>
      <xdr:colOff>114300</xdr:colOff>
      <xdr:row>40</xdr:row>
      <xdr:rowOff>123825</xdr:rowOff>
    </xdr:from>
    <xdr:to>
      <xdr:col>38</xdr:col>
      <xdr:colOff>142875</xdr:colOff>
      <xdr:row>42</xdr:row>
      <xdr:rowOff>161925</xdr:rowOff>
    </xdr:to>
    <xdr:sp macro="" textlink="">
      <xdr:nvSpPr>
        <xdr:cNvPr id="30" name="AutoShape 4"/>
        <xdr:cNvSpPr>
          <a:spLocks noChangeArrowheads="1"/>
        </xdr:cNvSpPr>
      </xdr:nvSpPr>
      <xdr:spPr bwMode="auto">
        <a:xfrm>
          <a:off x="3162300" y="7153275"/>
          <a:ext cx="2619375" cy="381000"/>
        </a:xfrm>
        <a:prstGeom prst="wedgeRoundRectCallout">
          <a:avLst>
            <a:gd name="adj1" fmla="val -74501"/>
            <a:gd name="adj2" fmla="val 64287"/>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名前にフリガナを記載すること。</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36</xdr:col>
      <xdr:colOff>19050</xdr:colOff>
      <xdr:row>6</xdr:row>
      <xdr:rowOff>66675</xdr:rowOff>
    </xdr:from>
    <xdr:to>
      <xdr:col>36</xdr:col>
      <xdr:colOff>142875</xdr:colOff>
      <xdr:row>7</xdr:row>
      <xdr:rowOff>0</xdr:rowOff>
    </xdr:to>
    <xdr:sp macro="" textlink="">
      <xdr:nvSpPr>
        <xdr:cNvPr id="2" name="Text Box 41">
          <a:extLst>
            <a:ext uri="{FF2B5EF4-FFF2-40B4-BE49-F238E27FC236}">
              <a16:creationId xmlns:a16="http://schemas.microsoft.com/office/drawing/2014/main" id="{00000000-0008-0000-0900-000002000000}"/>
            </a:ext>
          </a:extLst>
        </xdr:cNvPr>
        <xdr:cNvSpPr txBox="1">
          <a:spLocks noChangeArrowheads="1"/>
        </xdr:cNvSpPr>
      </xdr:nvSpPr>
      <xdr:spPr bwMode="auto">
        <a:xfrm>
          <a:off x="55149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6</xdr:row>
      <xdr:rowOff>66675</xdr:rowOff>
    </xdr:from>
    <xdr:to>
      <xdr:col>41</xdr:col>
      <xdr:colOff>0</xdr:colOff>
      <xdr:row>7</xdr:row>
      <xdr:rowOff>0</xdr:rowOff>
    </xdr:to>
    <xdr:sp macro="" textlink="">
      <xdr:nvSpPr>
        <xdr:cNvPr id="3" name="Text Box 42">
          <a:extLst>
            <a:ext uri="{FF2B5EF4-FFF2-40B4-BE49-F238E27FC236}">
              <a16:creationId xmlns:a16="http://schemas.microsoft.com/office/drawing/2014/main" id="{00000000-0008-0000-0900-000003000000}"/>
            </a:ext>
          </a:extLst>
        </xdr:cNvPr>
        <xdr:cNvSpPr txBox="1">
          <a:spLocks noChangeArrowheads="1"/>
        </xdr:cNvSpPr>
      </xdr:nvSpPr>
      <xdr:spPr bwMode="auto">
        <a:xfrm>
          <a:off x="61341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6</xdr:row>
      <xdr:rowOff>66675</xdr:rowOff>
    </xdr:from>
    <xdr:to>
      <xdr:col>45</xdr:col>
      <xdr:colOff>0</xdr:colOff>
      <xdr:row>7</xdr:row>
      <xdr:rowOff>0</xdr:rowOff>
    </xdr:to>
    <xdr:sp macro="" textlink="">
      <xdr:nvSpPr>
        <xdr:cNvPr id="4" name="Text Box 43">
          <a:extLst>
            <a:ext uri="{FF2B5EF4-FFF2-40B4-BE49-F238E27FC236}">
              <a16:creationId xmlns:a16="http://schemas.microsoft.com/office/drawing/2014/main" id="{00000000-0008-0000-0900-000004000000}"/>
            </a:ext>
          </a:extLst>
        </xdr:cNvPr>
        <xdr:cNvSpPr txBox="1">
          <a:spLocks noChangeArrowheads="1"/>
        </xdr:cNvSpPr>
      </xdr:nvSpPr>
      <xdr:spPr bwMode="auto">
        <a:xfrm>
          <a:off x="67437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14</xdr:col>
      <xdr:colOff>19050</xdr:colOff>
      <xdr:row>87</xdr:row>
      <xdr:rowOff>66675</xdr:rowOff>
    </xdr:from>
    <xdr:to>
      <xdr:col>14</xdr:col>
      <xdr:colOff>142875</xdr:colOff>
      <xdr:row>88</xdr:row>
      <xdr:rowOff>0</xdr:rowOff>
    </xdr:to>
    <xdr:sp macro="" textlink="">
      <xdr:nvSpPr>
        <xdr:cNvPr id="5" name="Text Box 44">
          <a:extLst>
            <a:ext uri="{FF2B5EF4-FFF2-40B4-BE49-F238E27FC236}">
              <a16:creationId xmlns:a16="http://schemas.microsoft.com/office/drawing/2014/main" id="{00000000-0008-0000-0900-000005000000}"/>
            </a:ext>
          </a:extLst>
        </xdr:cNvPr>
        <xdr:cNvSpPr txBox="1">
          <a:spLocks noChangeArrowheads="1"/>
        </xdr:cNvSpPr>
      </xdr:nvSpPr>
      <xdr:spPr bwMode="auto">
        <a:xfrm>
          <a:off x="2162175"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87</xdr:row>
      <xdr:rowOff>66675</xdr:rowOff>
    </xdr:from>
    <xdr:to>
      <xdr:col>19</xdr:col>
      <xdr:colOff>0</xdr:colOff>
      <xdr:row>88</xdr:row>
      <xdr:rowOff>0</xdr:rowOff>
    </xdr:to>
    <xdr:sp macro="" textlink="">
      <xdr:nvSpPr>
        <xdr:cNvPr id="6" name="Text Box 45">
          <a:extLst>
            <a:ext uri="{FF2B5EF4-FFF2-40B4-BE49-F238E27FC236}">
              <a16:creationId xmlns:a16="http://schemas.microsoft.com/office/drawing/2014/main" id="{00000000-0008-0000-0900-000006000000}"/>
            </a:ext>
          </a:extLst>
        </xdr:cNvPr>
        <xdr:cNvSpPr txBox="1">
          <a:spLocks noChangeArrowheads="1"/>
        </xdr:cNvSpPr>
      </xdr:nvSpPr>
      <xdr:spPr bwMode="auto">
        <a:xfrm>
          <a:off x="2781300"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87</xdr:row>
      <xdr:rowOff>66675</xdr:rowOff>
    </xdr:from>
    <xdr:to>
      <xdr:col>23</xdr:col>
      <xdr:colOff>0</xdr:colOff>
      <xdr:row>88</xdr:row>
      <xdr:rowOff>0</xdr:rowOff>
    </xdr:to>
    <xdr:sp macro="" textlink="">
      <xdr:nvSpPr>
        <xdr:cNvPr id="7" name="Text Box 46">
          <a:extLst>
            <a:ext uri="{FF2B5EF4-FFF2-40B4-BE49-F238E27FC236}">
              <a16:creationId xmlns:a16="http://schemas.microsoft.com/office/drawing/2014/main" id="{00000000-0008-0000-0900-000007000000}"/>
            </a:ext>
          </a:extLst>
        </xdr:cNvPr>
        <xdr:cNvSpPr txBox="1">
          <a:spLocks noChangeArrowheads="1"/>
        </xdr:cNvSpPr>
      </xdr:nvSpPr>
      <xdr:spPr bwMode="auto">
        <a:xfrm>
          <a:off x="3390900"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87</xdr:row>
      <xdr:rowOff>66675</xdr:rowOff>
    </xdr:from>
    <xdr:to>
      <xdr:col>36</xdr:col>
      <xdr:colOff>142875</xdr:colOff>
      <xdr:row>88</xdr:row>
      <xdr:rowOff>0</xdr:rowOff>
    </xdr:to>
    <xdr:sp macro="" textlink="">
      <xdr:nvSpPr>
        <xdr:cNvPr id="8" name="Text Box 47">
          <a:extLst>
            <a:ext uri="{FF2B5EF4-FFF2-40B4-BE49-F238E27FC236}">
              <a16:creationId xmlns:a16="http://schemas.microsoft.com/office/drawing/2014/main" id="{00000000-0008-0000-0900-000008000000}"/>
            </a:ext>
          </a:extLst>
        </xdr:cNvPr>
        <xdr:cNvSpPr txBox="1">
          <a:spLocks noChangeArrowheads="1"/>
        </xdr:cNvSpPr>
      </xdr:nvSpPr>
      <xdr:spPr bwMode="auto">
        <a:xfrm>
          <a:off x="5514975"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87</xdr:row>
      <xdr:rowOff>66675</xdr:rowOff>
    </xdr:from>
    <xdr:to>
      <xdr:col>41</xdr:col>
      <xdr:colOff>0</xdr:colOff>
      <xdr:row>88</xdr:row>
      <xdr:rowOff>0</xdr:rowOff>
    </xdr:to>
    <xdr:sp macro="" textlink="">
      <xdr:nvSpPr>
        <xdr:cNvPr id="9" name="Text Box 48">
          <a:extLst>
            <a:ext uri="{FF2B5EF4-FFF2-40B4-BE49-F238E27FC236}">
              <a16:creationId xmlns:a16="http://schemas.microsoft.com/office/drawing/2014/main" id="{00000000-0008-0000-0900-000009000000}"/>
            </a:ext>
          </a:extLst>
        </xdr:cNvPr>
        <xdr:cNvSpPr txBox="1">
          <a:spLocks noChangeArrowheads="1"/>
        </xdr:cNvSpPr>
      </xdr:nvSpPr>
      <xdr:spPr bwMode="auto">
        <a:xfrm>
          <a:off x="6134100"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87</xdr:row>
      <xdr:rowOff>66675</xdr:rowOff>
    </xdr:from>
    <xdr:to>
      <xdr:col>45</xdr:col>
      <xdr:colOff>0</xdr:colOff>
      <xdr:row>88</xdr:row>
      <xdr:rowOff>0</xdr:rowOff>
    </xdr:to>
    <xdr:sp macro="" textlink="">
      <xdr:nvSpPr>
        <xdr:cNvPr id="10" name="Text Box 49">
          <a:extLst>
            <a:ext uri="{FF2B5EF4-FFF2-40B4-BE49-F238E27FC236}">
              <a16:creationId xmlns:a16="http://schemas.microsoft.com/office/drawing/2014/main" id="{00000000-0008-0000-0900-00000A000000}"/>
            </a:ext>
          </a:extLst>
        </xdr:cNvPr>
        <xdr:cNvSpPr txBox="1">
          <a:spLocks noChangeArrowheads="1"/>
        </xdr:cNvSpPr>
      </xdr:nvSpPr>
      <xdr:spPr bwMode="auto">
        <a:xfrm>
          <a:off x="6743700"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6</xdr:row>
      <xdr:rowOff>66675</xdr:rowOff>
    </xdr:from>
    <xdr:to>
      <xdr:col>36</xdr:col>
      <xdr:colOff>142875</xdr:colOff>
      <xdr:row>7</xdr:row>
      <xdr:rowOff>0</xdr:rowOff>
    </xdr:to>
    <xdr:sp macro="" textlink="">
      <xdr:nvSpPr>
        <xdr:cNvPr id="11" name="Text Box 1024">
          <a:extLst>
            <a:ext uri="{FF2B5EF4-FFF2-40B4-BE49-F238E27FC236}">
              <a16:creationId xmlns:a16="http://schemas.microsoft.com/office/drawing/2014/main" id="{00000000-0008-0000-0900-00000B000000}"/>
            </a:ext>
          </a:extLst>
        </xdr:cNvPr>
        <xdr:cNvSpPr txBox="1">
          <a:spLocks noChangeArrowheads="1"/>
        </xdr:cNvSpPr>
      </xdr:nvSpPr>
      <xdr:spPr bwMode="auto">
        <a:xfrm>
          <a:off x="55149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6</xdr:row>
      <xdr:rowOff>66675</xdr:rowOff>
    </xdr:from>
    <xdr:to>
      <xdr:col>41</xdr:col>
      <xdr:colOff>0</xdr:colOff>
      <xdr:row>7</xdr:row>
      <xdr:rowOff>0</xdr:rowOff>
    </xdr:to>
    <xdr:sp macro="" textlink="">
      <xdr:nvSpPr>
        <xdr:cNvPr id="12" name="Text Box 1025">
          <a:extLst>
            <a:ext uri="{FF2B5EF4-FFF2-40B4-BE49-F238E27FC236}">
              <a16:creationId xmlns:a16="http://schemas.microsoft.com/office/drawing/2014/main" id="{00000000-0008-0000-0900-00000C000000}"/>
            </a:ext>
          </a:extLst>
        </xdr:cNvPr>
        <xdr:cNvSpPr txBox="1">
          <a:spLocks noChangeArrowheads="1"/>
        </xdr:cNvSpPr>
      </xdr:nvSpPr>
      <xdr:spPr bwMode="auto">
        <a:xfrm>
          <a:off x="61341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6</xdr:row>
      <xdr:rowOff>66675</xdr:rowOff>
    </xdr:from>
    <xdr:to>
      <xdr:col>45</xdr:col>
      <xdr:colOff>0</xdr:colOff>
      <xdr:row>7</xdr:row>
      <xdr:rowOff>0</xdr:rowOff>
    </xdr:to>
    <xdr:sp macro="" textlink="">
      <xdr:nvSpPr>
        <xdr:cNvPr id="13" name="Text Box 1026">
          <a:extLst>
            <a:ext uri="{FF2B5EF4-FFF2-40B4-BE49-F238E27FC236}">
              <a16:creationId xmlns:a16="http://schemas.microsoft.com/office/drawing/2014/main" id="{00000000-0008-0000-0900-00000D000000}"/>
            </a:ext>
          </a:extLst>
        </xdr:cNvPr>
        <xdr:cNvSpPr txBox="1">
          <a:spLocks noChangeArrowheads="1"/>
        </xdr:cNvSpPr>
      </xdr:nvSpPr>
      <xdr:spPr bwMode="auto">
        <a:xfrm>
          <a:off x="67437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14</xdr:col>
      <xdr:colOff>19050</xdr:colOff>
      <xdr:row>87</xdr:row>
      <xdr:rowOff>66675</xdr:rowOff>
    </xdr:from>
    <xdr:to>
      <xdr:col>14</xdr:col>
      <xdr:colOff>142875</xdr:colOff>
      <xdr:row>88</xdr:row>
      <xdr:rowOff>0</xdr:rowOff>
    </xdr:to>
    <xdr:sp macro="" textlink="">
      <xdr:nvSpPr>
        <xdr:cNvPr id="14" name="Text Box 1027">
          <a:extLst>
            <a:ext uri="{FF2B5EF4-FFF2-40B4-BE49-F238E27FC236}">
              <a16:creationId xmlns:a16="http://schemas.microsoft.com/office/drawing/2014/main" id="{00000000-0008-0000-0900-00000E000000}"/>
            </a:ext>
          </a:extLst>
        </xdr:cNvPr>
        <xdr:cNvSpPr txBox="1">
          <a:spLocks noChangeArrowheads="1"/>
        </xdr:cNvSpPr>
      </xdr:nvSpPr>
      <xdr:spPr bwMode="auto">
        <a:xfrm>
          <a:off x="2162175"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87</xdr:row>
      <xdr:rowOff>66675</xdr:rowOff>
    </xdr:from>
    <xdr:to>
      <xdr:col>19</xdr:col>
      <xdr:colOff>0</xdr:colOff>
      <xdr:row>88</xdr:row>
      <xdr:rowOff>0</xdr:rowOff>
    </xdr:to>
    <xdr:sp macro="" textlink="">
      <xdr:nvSpPr>
        <xdr:cNvPr id="15" name="Text Box 1028">
          <a:extLst>
            <a:ext uri="{FF2B5EF4-FFF2-40B4-BE49-F238E27FC236}">
              <a16:creationId xmlns:a16="http://schemas.microsoft.com/office/drawing/2014/main" id="{00000000-0008-0000-0900-00000F000000}"/>
            </a:ext>
          </a:extLst>
        </xdr:cNvPr>
        <xdr:cNvSpPr txBox="1">
          <a:spLocks noChangeArrowheads="1"/>
        </xdr:cNvSpPr>
      </xdr:nvSpPr>
      <xdr:spPr bwMode="auto">
        <a:xfrm>
          <a:off x="2781300"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87</xdr:row>
      <xdr:rowOff>66675</xdr:rowOff>
    </xdr:from>
    <xdr:to>
      <xdr:col>23</xdr:col>
      <xdr:colOff>0</xdr:colOff>
      <xdr:row>88</xdr:row>
      <xdr:rowOff>0</xdr:rowOff>
    </xdr:to>
    <xdr:sp macro="" textlink="">
      <xdr:nvSpPr>
        <xdr:cNvPr id="16" name="Text Box 1029">
          <a:extLst>
            <a:ext uri="{FF2B5EF4-FFF2-40B4-BE49-F238E27FC236}">
              <a16:creationId xmlns:a16="http://schemas.microsoft.com/office/drawing/2014/main" id="{00000000-0008-0000-0900-000010000000}"/>
            </a:ext>
          </a:extLst>
        </xdr:cNvPr>
        <xdr:cNvSpPr txBox="1">
          <a:spLocks noChangeArrowheads="1"/>
        </xdr:cNvSpPr>
      </xdr:nvSpPr>
      <xdr:spPr bwMode="auto">
        <a:xfrm>
          <a:off x="3390900"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87</xdr:row>
      <xdr:rowOff>66675</xdr:rowOff>
    </xdr:from>
    <xdr:to>
      <xdr:col>36</xdr:col>
      <xdr:colOff>142875</xdr:colOff>
      <xdr:row>88</xdr:row>
      <xdr:rowOff>0</xdr:rowOff>
    </xdr:to>
    <xdr:sp macro="" textlink="">
      <xdr:nvSpPr>
        <xdr:cNvPr id="17" name="Text Box 1030">
          <a:extLst>
            <a:ext uri="{FF2B5EF4-FFF2-40B4-BE49-F238E27FC236}">
              <a16:creationId xmlns:a16="http://schemas.microsoft.com/office/drawing/2014/main" id="{00000000-0008-0000-0900-000011000000}"/>
            </a:ext>
          </a:extLst>
        </xdr:cNvPr>
        <xdr:cNvSpPr txBox="1">
          <a:spLocks noChangeArrowheads="1"/>
        </xdr:cNvSpPr>
      </xdr:nvSpPr>
      <xdr:spPr bwMode="auto">
        <a:xfrm>
          <a:off x="5514975"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87</xdr:row>
      <xdr:rowOff>66675</xdr:rowOff>
    </xdr:from>
    <xdr:to>
      <xdr:col>41</xdr:col>
      <xdr:colOff>0</xdr:colOff>
      <xdr:row>88</xdr:row>
      <xdr:rowOff>0</xdr:rowOff>
    </xdr:to>
    <xdr:sp macro="" textlink="">
      <xdr:nvSpPr>
        <xdr:cNvPr id="18" name="Text Box 1031">
          <a:extLst>
            <a:ext uri="{FF2B5EF4-FFF2-40B4-BE49-F238E27FC236}">
              <a16:creationId xmlns:a16="http://schemas.microsoft.com/office/drawing/2014/main" id="{00000000-0008-0000-0900-000012000000}"/>
            </a:ext>
          </a:extLst>
        </xdr:cNvPr>
        <xdr:cNvSpPr txBox="1">
          <a:spLocks noChangeArrowheads="1"/>
        </xdr:cNvSpPr>
      </xdr:nvSpPr>
      <xdr:spPr bwMode="auto">
        <a:xfrm>
          <a:off x="6134100"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87</xdr:row>
      <xdr:rowOff>66675</xdr:rowOff>
    </xdr:from>
    <xdr:to>
      <xdr:col>45</xdr:col>
      <xdr:colOff>0</xdr:colOff>
      <xdr:row>88</xdr:row>
      <xdr:rowOff>0</xdr:rowOff>
    </xdr:to>
    <xdr:sp macro="" textlink="">
      <xdr:nvSpPr>
        <xdr:cNvPr id="19" name="Text Box 1032">
          <a:extLst>
            <a:ext uri="{FF2B5EF4-FFF2-40B4-BE49-F238E27FC236}">
              <a16:creationId xmlns:a16="http://schemas.microsoft.com/office/drawing/2014/main" id="{00000000-0008-0000-0900-000013000000}"/>
            </a:ext>
          </a:extLst>
        </xdr:cNvPr>
        <xdr:cNvSpPr txBox="1">
          <a:spLocks noChangeArrowheads="1"/>
        </xdr:cNvSpPr>
      </xdr:nvSpPr>
      <xdr:spPr bwMode="auto">
        <a:xfrm>
          <a:off x="6743700"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6</xdr:row>
      <xdr:rowOff>66675</xdr:rowOff>
    </xdr:from>
    <xdr:to>
      <xdr:col>36</xdr:col>
      <xdr:colOff>142875</xdr:colOff>
      <xdr:row>7</xdr:row>
      <xdr:rowOff>0</xdr:rowOff>
    </xdr:to>
    <xdr:sp macro="" textlink="">
      <xdr:nvSpPr>
        <xdr:cNvPr id="20" name="Text Box 1033">
          <a:extLst>
            <a:ext uri="{FF2B5EF4-FFF2-40B4-BE49-F238E27FC236}">
              <a16:creationId xmlns:a16="http://schemas.microsoft.com/office/drawing/2014/main" id="{00000000-0008-0000-0900-000014000000}"/>
            </a:ext>
          </a:extLst>
        </xdr:cNvPr>
        <xdr:cNvSpPr txBox="1">
          <a:spLocks noChangeArrowheads="1"/>
        </xdr:cNvSpPr>
      </xdr:nvSpPr>
      <xdr:spPr bwMode="auto">
        <a:xfrm>
          <a:off x="55149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6</xdr:row>
      <xdr:rowOff>66675</xdr:rowOff>
    </xdr:from>
    <xdr:to>
      <xdr:col>41</xdr:col>
      <xdr:colOff>0</xdr:colOff>
      <xdr:row>7</xdr:row>
      <xdr:rowOff>0</xdr:rowOff>
    </xdr:to>
    <xdr:sp macro="" textlink="">
      <xdr:nvSpPr>
        <xdr:cNvPr id="21" name="Text Box 1034">
          <a:extLst>
            <a:ext uri="{FF2B5EF4-FFF2-40B4-BE49-F238E27FC236}">
              <a16:creationId xmlns:a16="http://schemas.microsoft.com/office/drawing/2014/main" id="{00000000-0008-0000-0900-000015000000}"/>
            </a:ext>
          </a:extLst>
        </xdr:cNvPr>
        <xdr:cNvSpPr txBox="1">
          <a:spLocks noChangeArrowheads="1"/>
        </xdr:cNvSpPr>
      </xdr:nvSpPr>
      <xdr:spPr bwMode="auto">
        <a:xfrm>
          <a:off x="61341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6</xdr:row>
      <xdr:rowOff>66675</xdr:rowOff>
    </xdr:from>
    <xdr:to>
      <xdr:col>45</xdr:col>
      <xdr:colOff>0</xdr:colOff>
      <xdr:row>7</xdr:row>
      <xdr:rowOff>0</xdr:rowOff>
    </xdr:to>
    <xdr:sp macro="" textlink="">
      <xdr:nvSpPr>
        <xdr:cNvPr id="22" name="Text Box 1035">
          <a:extLst>
            <a:ext uri="{FF2B5EF4-FFF2-40B4-BE49-F238E27FC236}">
              <a16:creationId xmlns:a16="http://schemas.microsoft.com/office/drawing/2014/main" id="{00000000-0008-0000-0900-000016000000}"/>
            </a:ext>
          </a:extLst>
        </xdr:cNvPr>
        <xdr:cNvSpPr txBox="1">
          <a:spLocks noChangeArrowheads="1"/>
        </xdr:cNvSpPr>
      </xdr:nvSpPr>
      <xdr:spPr bwMode="auto">
        <a:xfrm>
          <a:off x="67437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87</xdr:row>
      <xdr:rowOff>66675</xdr:rowOff>
    </xdr:from>
    <xdr:to>
      <xdr:col>36</xdr:col>
      <xdr:colOff>142875</xdr:colOff>
      <xdr:row>88</xdr:row>
      <xdr:rowOff>0</xdr:rowOff>
    </xdr:to>
    <xdr:sp macro="" textlink="">
      <xdr:nvSpPr>
        <xdr:cNvPr id="23" name="Text Box 1036">
          <a:extLst>
            <a:ext uri="{FF2B5EF4-FFF2-40B4-BE49-F238E27FC236}">
              <a16:creationId xmlns:a16="http://schemas.microsoft.com/office/drawing/2014/main" id="{00000000-0008-0000-0900-000017000000}"/>
            </a:ext>
          </a:extLst>
        </xdr:cNvPr>
        <xdr:cNvSpPr txBox="1">
          <a:spLocks noChangeArrowheads="1"/>
        </xdr:cNvSpPr>
      </xdr:nvSpPr>
      <xdr:spPr bwMode="auto">
        <a:xfrm>
          <a:off x="5514975"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87</xdr:row>
      <xdr:rowOff>66675</xdr:rowOff>
    </xdr:from>
    <xdr:to>
      <xdr:col>41</xdr:col>
      <xdr:colOff>0</xdr:colOff>
      <xdr:row>88</xdr:row>
      <xdr:rowOff>0</xdr:rowOff>
    </xdr:to>
    <xdr:sp macro="" textlink="">
      <xdr:nvSpPr>
        <xdr:cNvPr id="24" name="Text Box 1037">
          <a:extLst>
            <a:ext uri="{FF2B5EF4-FFF2-40B4-BE49-F238E27FC236}">
              <a16:creationId xmlns:a16="http://schemas.microsoft.com/office/drawing/2014/main" id="{00000000-0008-0000-0900-000018000000}"/>
            </a:ext>
          </a:extLst>
        </xdr:cNvPr>
        <xdr:cNvSpPr txBox="1">
          <a:spLocks noChangeArrowheads="1"/>
        </xdr:cNvSpPr>
      </xdr:nvSpPr>
      <xdr:spPr bwMode="auto">
        <a:xfrm>
          <a:off x="6134100"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87</xdr:row>
      <xdr:rowOff>66675</xdr:rowOff>
    </xdr:from>
    <xdr:to>
      <xdr:col>45</xdr:col>
      <xdr:colOff>0</xdr:colOff>
      <xdr:row>88</xdr:row>
      <xdr:rowOff>0</xdr:rowOff>
    </xdr:to>
    <xdr:sp macro="" textlink="">
      <xdr:nvSpPr>
        <xdr:cNvPr id="25" name="Text Box 1038">
          <a:extLst>
            <a:ext uri="{FF2B5EF4-FFF2-40B4-BE49-F238E27FC236}">
              <a16:creationId xmlns:a16="http://schemas.microsoft.com/office/drawing/2014/main" id="{00000000-0008-0000-0900-000019000000}"/>
            </a:ext>
          </a:extLst>
        </xdr:cNvPr>
        <xdr:cNvSpPr txBox="1">
          <a:spLocks noChangeArrowheads="1"/>
        </xdr:cNvSpPr>
      </xdr:nvSpPr>
      <xdr:spPr bwMode="auto">
        <a:xfrm>
          <a:off x="6743700"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14</xdr:col>
      <xdr:colOff>19050</xdr:colOff>
      <xdr:row>87</xdr:row>
      <xdr:rowOff>66675</xdr:rowOff>
    </xdr:from>
    <xdr:to>
      <xdr:col>14</xdr:col>
      <xdr:colOff>142875</xdr:colOff>
      <xdr:row>88</xdr:row>
      <xdr:rowOff>0</xdr:rowOff>
    </xdr:to>
    <xdr:sp macro="" textlink="">
      <xdr:nvSpPr>
        <xdr:cNvPr id="26" name="Text Box 1039">
          <a:extLst>
            <a:ext uri="{FF2B5EF4-FFF2-40B4-BE49-F238E27FC236}">
              <a16:creationId xmlns:a16="http://schemas.microsoft.com/office/drawing/2014/main" id="{00000000-0008-0000-0900-00001A000000}"/>
            </a:ext>
          </a:extLst>
        </xdr:cNvPr>
        <xdr:cNvSpPr txBox="1">
          <a:spLocks noChangeArrowheads="1"/>
        </xdr:cNvSpPr>
      </xdr:nvSpPr>
      <xdr:spPr bwMode="auto">
        <a:xfrm>
          <a:off x="2162175"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87</xdr:row>
      <xdr:rowOff>66675</xdr:rowOff>
    </xdr:from>
    <xdr:to>
      <xdr:col>19</xdr:col>
      <xdr:colOff>0</xdr:colOff>
      <xdr:row>88</xdr:row>
      <xdr:rowOff>0</xdr:rowOff>
    </xdr:to>
    <xdr:sp macro="" textlink="">
      <xdr:nvSpPr>
        <xdr:cNvPr id="27" name="Text Box 1040">
          <a:extLst>
            <a:ext uri="{FF2B5EF4-FFF2-40B4-BE49-F238E27FC236}">
              <a16:creationId xmlns:a16="http://schemas.microsoft.com/office/drawing/2014/main" id="{00000000-0008-0000-0900-00001B000000}"/>
            </a:ext>
          </a:extLst>
        </xdr:cNvPr>
        <xdr:cNvSpPr txBox="1">
          <a:spLocks noChangeArrowheads="1"/>
        </xdr:cNvSpPr>
      </xdr:nvSpPr>
      <xdr:spPr bwMode="auto">
        <a:xfrm>
          <a:off x="2781300"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87</xdr:row>
      <xdr:rowOff>66675</xdr:rowOff>
    </xdr:from>
    <xdr:to>
      <xdr:col>23</xdr:col>
      <xdr:colOff>0</xdr:colOff>
      <xdr:row>88</xdr:row>
      <xdr:rowOff>0</xdr:rowOff>
    </xdr:to>
    <xdr:sp macro="" textlink="">
      <xdr:nvSpPr>
        <xdr:cNvPr id="28" name="Text Box 1041">
          <a:extLst>
            <a:ext uri="{FF2B5EF4-FFF2-40B4-BE49-F238E27FC236}">
              <a16:creationId xmlns:a16="http://schemas.microsoft.com/office/drawing/2014/main" id="{00000000-0008-0000-0900-00001C000000}"/>
            </a:ext>
          </a:extLst>
        </xdr:cNvPr>
        <xdr:cNvSpPr txBox="1">
          <a:spLocks noChangeArrowheads="1"/>
        </xdr:cNvSpPr>
      </xdr:nvSpPr>
      <xdr:spPr bwMode="auto">
        <a:xfrm>
          <a:off x="3390900"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23</xdr:col>
      <xdr:colOff>114300</xdr:colOff>
      <xdr:row>11</xdr:row>
      <xdr:rowOff>0</xdr:rowOff>
    </xdr:from>
    <xdr:to>
      <xdr:col>43</xdr:col>
      <xdr:colOff>19050</xdr:colOff>
      <xdr:row>15</xdr:row>
      <xdr:rowOff>171449</xdr:rowOff>
    </xdr:to>
    <xdr:sp macro="" textlink="">
      <xdr:nvSpPr>
        <xdr:cNvPr id="29" name="AutoShape 1043"/>
        <xdr:cNvSpPr>
          <a:spLocks noChangeArrowheads="1"/>
        </xdr:cNvSpPr>
      </xdr:nvSpPr>
      <xdr:spPr bwMode="auto">
        <a:xfrm>
          <a:off x="3629025" y="1962150"/>
          <a:ext cx="2952750" cy="857249"/>
        </a:xfrm>
        <a:prstGeom prst="wedgeRoundRectCallout">
          <a:avLst>
            <a:gd name="adj1" fmla="val 7054"/>
            <a:gd name="adj2" fmla="val -145244"/>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報告日は、</a:t>
          </a:r>
        </a:p>
        <a:p>
          <a:pPr algn="l" rtl="0">
            <a:lnSpc>
              <a:spcPts val="1200"/>
            </a:lnSpc>
            <a:defRPr sz="1000"/>
          </a:pPr>
          <a:r>
            <a:rPr lang="ja-JP" altLang="en-US" sz="1100" b="0" i="0" u="none" strike="noStrike" baseline="0">
              <a:solidFill>
                <a:srgbClr val="FF0000"/>
              </a:solidFill>
              <a:latin typeface="ＭＳ Ｐゴシック"/>
              <a:ea typeface="ＭＳ Ｐゴシック"/>
            </a:rPr>
            <a:t>　・事業完了日から起算して３０日以内　</a:t>
          </a:r>
          <a:endParaRPr lang="en-US" altLang="ja-JP" sz="1100" b="0" i="0" u="none" strike="noStrike" baseline="0">
            <a:solidFill>
              <a:srgbClr val="FF0000"/>
            </a:solidFill>
            <a:latin typeface="ＭＳ Ｐゴシック"/>
            <a:ea typeface="ＭＳ Ｐゴシック"/>
          </a:endParaRPr>
        </a:p>
        <a:p>
          <a:pPr algn="l" rtl="0">
            <a:lnSpc>
              <a:spcPts val="1200"/>
            </a:lnSpc>
            <a:defRPr sz="1000"/>
          </a:pPr>
          <a:r>
            <a:rPr lang="ja-JP" altLang="en-US" sz="1100" b="0" i="0" u="none" strike="noStrike" baseline="0">
              <a:solidFill>
                <a:srgbClr val="FF0000"/>
              </a:solidFill>
              <a:latin typeface="ＭＳ Ｐゴシック"/>
              <a:ea typeface="ＭＳ Ｐゴシック"/>
            </a:rPr>
            <a:t>　　又は</a:t>
          </a:r>
          <a:endParaRPr lang="en-US" altLang="ja-JP" sz="1100" b="0" i="0" u="none" strike="noStrike" baseline="0">
            <a:solidFill>
              <a:srgbClr val="FF0000"/>
            </a:solidFill>
            <a:latin typeface="ＭＳ Ｐゴシック"/>
            <a:ea typeface="ＭＳ Ｐゴシック"/>
          </a:endParaRPr>
        </a:p>
        <a:p>
          <a:pPr algn="l" rtl="0">
            <a:lnSpc>
              <a:spcPts val="1200"/>
            </a:lnSpc>
            <a:defRPr sz="1000"/>
          </a:pPr>
          <a:r>
            <a:rPr lang="ja-JP" altLang="en-US" sz="1100" b="0" i="0" u="none" strike="noStrike" baseline="0">
              <a:solidFill>
                <a:srgbClr val="FF0000"/>
              </a:solidFill>
              <a:latin typeface="ＭＳ Ｐゴシック"/>
              <a:ea typeface="ＭＳ Ｐゴシック"/>
            </a:rPr>
            <a:t>　・令和３年２月２６日のいずれか早い日。</a:t>
          </a:r>
        </a:p>
      </xdr:txBody>
    </xdr:sp>
    <xdr:clientData fPrintsWithSheet="0"/>
  </xdr:twoCellAnchor>
  <xdr:twoCellAnchor>
    <xdr:from>
      <xdr:col>23</xdr:col>
      <xdr:colOff>28575</xdr:colOff>
      <xdr:row>32</xdr:row>
      <xdr:rowOff>152400</xdr:rowOff>
    </xdr:from>
    <xdr:to>
      <xdr:col>42</xdr:col>
      <xdr:colOff>47625</xdr:colOff>
      <xdr:row>36</xdr:row>
      <xdr:rowOff>152400</xdr:rowOff>
    </xdr:to>
    <xdr:sp macro="" textlink="">
      <xdr:nvSpPr>
        <xdr:cNvPr id="48" name="AutoShape 1044"/>
        <xdr:cNvSpPr>
          <a:spLocks noChangeArrowheads="1"/>
        </xdr:cNvSpPr>
      </xdr:nvSpPr>
      <xdr:spPr bwMode="auto">
        <a:xfrm>
          <a:off x="3543300" y="5715000"/>
          <a:ext cx="2914650" cy="685800"/>
        </a:xfrm>
        <a:prstGeom prst="wedgeRoundRectCallout">
          <a:avLst>
            <a:gd name="adj1" fmla="val 31694"/>
            <a:gd name="adj2" fmla="val -108931"/>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交付申請書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変更届出書の印を用いること。</a:t>
          </a:r>
        </a:p>
      </xdr:txBody>
    </xdr:sp>
    <xdr:clientData fPrintsWithSheet="0"/>
  </xdr:twoCellAnchor>
  <xdr:twoCellAnchor>
    <xdr:from>
      <xdr:col>19</xdr:col>
      <xdr:colOff>76200</xdr:colOff>
      <xdr:row>37</xdr:row>
      <xdr:rowOff>133350</xdr:rowOff>
    </xdr:from>
    <xdr:to>
      <xdr:col>42</xdr:col>
      <xdr:colOff>28575</xdr:colOff>
      <xdr:row>41</xdr:row>
      <xdr:rowOff>38100</xdr:rowOff>
    </xdr:to>
    <xdr:sp macro="" textlink="">
      <xdr:nvSpPr>
        <xdr:cNvPr id="49" name="AutoShape 1044"/>
        <xdr:cNvSpPr>
          <a:spLocks noChangeArrowheads="1"/>
        </xdr:cNvSpPr>
      </xdr:nvSpPr>
      <xdr:spPr bwMode="auto">
        <a:xfrm>
          <a:off x="2981325" y="6553200"/>
          <a:ext cx="3457575" cy="590550"/>
        </a:xfrm>
        <a:prstGeom prst="wedgeRoundRectCallout">
          <a:avLst>
            <a:gd name="adj1" fmla="val -36636"/>
            <a:gd name="adj2" fmla="val 77213"/>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実施計画書（様式第２）の２．補助事業の概要に記載した内容を記入すること。</a:t>
          </a:r>
        </a:p>
      </xdr:txBody>
    </xdr:sp>
    <xdr:clientData fPrintsWithSheet="0"/>
  </xdr:twoCellAnchor>
  <xdr:twoCellAnchor>
    <xdr:from>
      <xdr:col>17</xdr:col>
      <xdr:colOff>133350</xdr:colOff>
      <xdr:row>47</xdr:row>
      <xdr:rowOff>152400</xdr:rowOff>
    </xdr:from>
    <xdr:to>
      <xdr:col>36</xdr:col>
      <xdr:colOff>47626</xdr:colOff>
      <xdr:row>49</xdr:row>
      <xdr:rowOff>95250</xdr:rowOff>
    </xdr:to>
    <xdr:sp macro="" textlink="">
      <xdr:nvSpPr>
        <xdr:cNvPr id="50" name="AutoShape 1044"/>
        <xdr:cNvSpPr>
          <a:spLocks noChangeArrowheads="1"/>
        </xdr:cNvSpPr>
      </xdr:nvSpPr>
      <xdr:spPr bwMode="auto">
        <a:xfrm>
          <a:off x="2733675" y="8286750"/>
          <a:ext cx="2809876" cy="285750"/>
        </a:xfrm>
        <a:prstGeom prst="wedgeRoundRectCallout">
          <a:avLst>
            <a:gd name="adj1" fmla="val -107672"/>
            <a:gd name="adj2" fmla="val 116660"/>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契約件名と整合がとれていること。</a:t>
          </a:r>
        </a:p>
      </xdr:txBody>
    </xdr:sp>
    <xdr:clientData fPrintsWithSheet="0"/>
  </xdr:twoCellAnchor>
  <xdr:twoCellAnchor>
    <xdr:from>
      <xdr:col>2</xdr:col>
      <xdr:colOff>95248</xdr:colOff>
      <xdr:row>60</xdr:row>
      <xdr:rowOff>9524</xdr:rowOff>
    </xdr:from>
    <xdr:to>
      <xdr:col>25</xdr:col>
      <xdr:colOff>76200</xdr:colOff>
      <xdr:row>61</xdr:row>
      <xdr:rowOff>104775</xdr:rowOff>
    </xdr:to>
    <xdr:sp macro="" textlink="">
      <xdr:nvSpPr>
        <xdr:cNvPr id="51" name="AutoShape 1044"/>
        <xdr:cNvSpPr>
          <a:spLocks noChangeArrowheads="1"/>
        </xdr:cNvSpPr>
      </xdr:nvSpPr>
      <xdr:spPr bwMode="auto">
        <a:xfrm>
          <a:off x="409573" y="10372724"/>
          <a:ext cx="3486152" cy="266701"/>
        </a:xfrm>
        <a:prstGeom prst="wedgeRoundRectCallout">
          <a:avLst>
            <a:gd name="adj1" fmla="val -31698"/>
            <a:gd name="adj2" fmla="val -152533"/>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契約毎に記載し、契約件名と整合がとれていること。</a:t>
          </a:r>
        </a:p>
      </xdr:txBody>
    </xdr:sp>
    <xdr:clientData fPrintsWithSheet="0"/>
  </xdr:twoCellAnchor>
  <xdr:twoCellAnchor>
    <xdr:from>
      <xdr:col>25</xdr:col>
      <xdr:colOff>85725</xdr:colOff>
      <xdr:row>66</xdr:row>
      <xdr:rowOff>76200</xdr:rowOff>
    </xdr:from>
    <xdr:to>
      <xdr:col>43</xdr:col>
      <xdr:colOff>38100</xdr:colOff>
      <xdr:row>69</xdr:row>
      <xdr:rowOff>95249</xdr:rowOff>
    </xdr:to>
    <xdr:sp macro="" textlink="">
      <xdr:nvSpPr>
        <xdr:cNvPr id="52" name="AutoShape 1046"/>
        <xdr:cNvSpPr>
          <a:spLocks noChangeArrowheads="1"/>
        </xdr:cNvSpPr>
      </xdr:nvSpPr>
      <xdr:spPr bwMode="auto">
        <a:xfrm>
          <a:off x="3905250" y="11468100"/>
          <a:ext cx="2695575" cy="533399"/>
        </a:xfrm>
        <a:prstGeom prst="wedgeRoundRectCallout">
          <a:avLst>
            <a:gd name="adj1" fmla="val 36851"/>
            <a:gd name="adj2" fmla="val 138889"/>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100" b="0" i="0" u="none" strike="noStrike" baseline="0">
              <a:solidFill>
                <a:srgbClr val="FF0000"/>
              </a:solidFill>
              <a:latin typeface="ＭＳ Ｐゴシック"/>
              <a:ea typeface="ＭＳ Ｐゴシック"/>
            </a:rPr>
            <a:t>「補助対象経費」</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「補助率」の金額を記入。ただし円未満は切り捨てすること。</a:t>
          </a:r>
        </a:p>
      </xdr:txBody>
    </xdr:sp>
    <xdr:clientData fPrintsWithSheet="0"/>
  </xdr:twoCellAnchor>
  <xdr:twoCellAnchor>
    <xdr:from>
      <xdr:col>14</xdr:col>
      <xdr:colOff>76200</xdr:colOff>
      <xdr:row>70</xdr:row>
      <xdr:rowOff>47626</xdr:rowOff>
    </xdr:from>
    <xdr:to>
      <xdr:col>31</xdr:col>
      <xdr:colOff>104775</xdr:colOff>
      <xdr:row>76</xdr:row>
      <xdr:rowOff>142876</xdr:rowOff>
    </xdr:to>
    <xdr:sp macro="" textlink="">
      <xdr:nvSpPr>
        <xdr:cNvPr id="53" name="AutoShape 1044"/>
        <xdr:cNvSpPr>
          <a:spLocks noChangeArrowheads="1"/>
        </xdr:cNvSpPr>
      </xdr:nvSpPr>
      <xdr:spPr bwMode="auto">
        <a:xfrm>
          <a:off x="2219325" y="12125326"/>
          <a:ext cx="2619375" cy="1123950"/>
        </a:xfrm>
        <a:prstGeom prst="wedgeRoundRectCallout">
          <a:avLst>
            <a:gd name="adj1" fmla="val -41319"/>
            <a:gd name="adj2" fmla="val -115302"/>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mn-ea"/>
            </a:rPr>
            <a:t>補助事業に要した経費のうち、補助対象となった金額を記入。見積書は対象範囲・対象外範囲の内訳がわかるものとし、経費の区分等が分かりにくい場合は注釈を付けること。</a:t>
          </a:r>
        </a:p>
      </xdr:txBody>
    </xdr:sp>
    <xdr:clientData fPrintsWithSheet="0"/>
  </xdr:twoCellAnchor>
  <xdr:twoCellAnchor>
    <xdr:from>
      <xdr:col>15</xdr:col>
      <xdr:colOff>0</xdr:colOff>
      <xdr:row>81</xdr:row>
      <xdr:rowOff>28575</xdr:rowOff>
    </xdr:from>
    <xdr:to>
      <xdr:col>36</xdr:col>
      <xdr:colOff>123825</xdr:colOff>
      <xdr:row>84</xdr:row>
      <xdr:rowOff>142874</xdr:rowOff>
    </xdr:to>
    <xdr:sp macro="" textlink="">
      <xdr:nvSpPr>
        <xdr:cNvPr id="54" name="AutoShape 1046"/>
        <xdr:cNvSpPr>
          <a:spLocks noChangeArrowheads="1"/>
        </xdr:cNvSpPr>
      </xdr:nvSpPr>
      <xdr:spPr bwMode="auto">
        <a:xfrm>
          <a:off x="2295525" y="13973175"/>
          <a:ext cx="3324225" cy="609599"/>
        </a:xfrm>
        <a:prstGeom prst="wedgeRoundRectCallout">
          <a:avLst>
            <a:gd name="adj1" fmla="val -35845"/>
            <a:gd name="adj2" fmla="val 76389"/>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100" b="0" i="0" u="none" strike="noStrike" baseline="0">
              <a:solidFill>
                <a:srgbClr val="FF0000"/>
              </a:solidFill>
              <a:latin typeface="ＭＳ Ｐゴシック"/>
              <a:ea typeface="ＭＳ Ｐゴシック"/>
            </a:rPr>
            <a:t>開始日は請負会社等との契約日（原則、契約書又は請書の日付）を、完了日は請負会社等への支払い完了日を記入すること。</a:t>
          </a:r>
        </a:p>
      </xdr:txBody>
    </xdr:sp>
    <xdr:clientData fPrintsWithSheet="0"/>
  </xdr:twoCellAnchor>
  <xdr:twoCellAnchor>
    <xdr:from>
      <xdr:col>2</xdr:col>
      <xdr:colOff>104775</xdr:colOff>
      <xdr:row>88</xdr:row>
      <xdr:rowOff>66675</xdr:rowOff>
    </xdr:from>
    <xdr:to>
      <xdr:col>19</xdr:col>
      <xdr:colOff>0</xdr:colOff>
      <xdr:row>89</xdr:row>
      <xdr:rowOff>161925</xdr:rowOff>
    </xdr:to>
    <xdr:sp macro="" textlink="">
      <xdr:nvSpPr>
        <xdr:cNvPr id="55" name="AutoShape 1046"/>
        <xdr:cNvSpPr>
          <a:spLocks noChangeArrowheads="1"/>
        </xdr:cNvSpPr>
      </xdr:nvSpPr>
      <xdr:spPr bwMode="auto">
        <a:xfrm>
          <a:off x="419100" y="15201900"/>
          <a:ext cx="2486025" cy="276225"/>
        </a:xfrm>
        <a:prstGeom prst="wedgeRoundRectCallout">
          <a:avLst>
            <a:gd name="adj1" fmla="val -29635"/>
            <a:gd name="adj2" fmla="val -140668"/>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100" b="0" i="0" u="none" strike="noStrike" baseline="0">
              <a:solidFill>
                <a:srgbClr val="FF0000"/>
              </a:solidFill>
              <a:latin typeface="ＭＳ Ｐゴシック"/>
              <a:ea typeface="ＭＳ Ｐゴシック"/>
            </a:rPr>
            <a:t>契約件名の中で最初に契約した日</a:t>
          </a:r>
        </a:p>
      </xdr:txBody>
    </xdr:sp>
    <xdr:clientData fPrintsWithSheet="0"/>
  </xdr:twoCellAnchor>
  <xdr:twoCellAnchor>
    <xdr:from>
      <xdr:col>23</xdr:col>
      <xdr:colOff>38100</xdr:colOff>
      <xdr:row>88</xdr:row>
      <xdr:rowOff>76200</xdr:rowOff>
    </xdr:from>
    <xdr:to>
      <xdr:col>43</xdr:col>
      <xdr:colOff>66675</xdr:colOff>
      <xdr:row>89</xdr:row>
      <xdr:rowOff>171450</xdr:rowOff>
    </xdr:to>
    <xdr:sp macro="" textlink="">
      <xdr:nvSpPr>
        <xdr:cNvPr id="56" name="AutoShape 1046"/>
        <xdr:cNvSpPr>
          <a:spLocks noChangeArrowheads="1"/>
        </xdr:cNvSpPr>
      </xdr:nvSpPr>
      <xdr:spPr bwMode="auto">
        <a:xfrm>
          <a:off x="3552825" y="15211425"/>
          <a:ext cx="3076575" cy="276225"/>
        </a:xfrm>
        <a:prstGeom prst="wedgeRoundRectCallout">
          <a:avLst>
            <a:gd name="adj1" fmla="val -29635"/>
            <a:gd name="adj2" fmla="val -140668"/>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100" b="0" i="0" u="none" strike="noStrike" baseline="0">
              <a:solidFill>
                <a:srgbClr val="FF0000"/>
              </a:solidFill>
              <a:latin typeface="ＭＳ Ｐゴシック"/>
              <a:ea typeface="ＭＳ Ｐゴシック"/>
            </a:rPr>
            <a:t>契約件名の中で最後に支払い完了した日</a:t>
          </a:r>
        </a:p>
      </xdr:txBody>
    </xdr:sp>
    <xdr:clientData fPrintsWithSheet="0"/>
  </xdr:twoCellAnchor>
  <xdr:twoCellAnchor>
    <xdr:from>
      <xdr:col>3</xdr:col>
      <xdr:colOff>76200</xdr:colOff>
      <xdr:row>91</xdr:row>
      <xdr:rowOff>76200</xdr:rowOff>
    </xdr:from>
    <xdr:to>
      <xdr:col>39</xdr:col>
      <xdr:colOff>136525</xdr:colOff>
      <xdr:row>95</xdr:row>
      <xdr:rowOff>168275</xdr:rowOff>
    </xdr:to>
    <xdr:sp macro="" textlink="">
      <xdr:nvSpPr>
        <xdr:cNvPr id="57" name="AutoShape 1049"/>
        <xdr:cNvSpPr>
          <a:spLocks noChangeArrowheads="1"/>
        </xdr:cNvSpPr>
      </xdr:nvSpPr>
      <xdr:spPr bwMode="auto">
        <a:xfrm>
          <a:off x="542925" y="15754350"/>
          <a:ext cx="5546725" cy="815975"/>
        </a:xfrm>
        <a:prstGeom prst="wedgeRoundRectCallout">
          <a:avLst>
            <a:gd name="adj1" fmla="val -3861"/>
            <a:gd name="adj2" fmla="val 39412"/>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交付決定以降、補助対象経費の区分ごとに配分された額を各配分額の１０％の範囲内で変更する場合は、配分変更後の額、配分変更理由、配分変更内容について記載した内訳書類を別途提出すること。</a:t>
          </a:r>
        </a:p>
      </xdr:txBody>
    </xdr:sp>
    <xdr:clientData fPrintsWithSheet="0"/>
  </xdr:twoCellAnchor>
  <xdr:twoCellAnchor>
    <xdr:from>
      <xdr:col>4</xdr:col>
      <xdr:colOff>0</xdr:colOff>
      <xdr:row>59</xdr:row>
      <xdr:rowOff>19050</xdr:rowOff>
    </xdr:from>
    <xdr:to>
      <xdr:col>37</xdr:col>
      <xdr:colOff>9525</xdr:colOff>
      <xdr:row>59</xdr:row>
      <xdr:rowOff>19050</xdr:rowOff>
    </xdr:to>
    <xdr:cxnSp macro="">
      <xdr:nvCxnSpPr>
        <xdr:cNvPr id="60" name="直線コネクタ 59"/>
        <xdr:cNvCxnSpPr/>
      </xdr:nvCxnSpPr>
      <xdr:spPr bwMode="auto">
        <a:xfrm>
          <a:off x="619125" y="10210800"/>
          <a:ext cx="5038725"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0.xml><?xml version="1.0" encoding="utf-8"?>
<xdr:wsDr xmlns:xdr="http://schemas.openxmlformats.org/drawingml/2006/spreadsheetDrawing" xmlns:a="http://schemas.openxmlformats.org/drawingml/2006/main">
  <xdr:twoCellAnchor>
    <xdr:from>
      <xdr:col>37</xdr:col>
      <xdr:colOff>19050</xdr:colOff>
      <xdr:row>6</xdr:row>
      <xdr:rowOff>66675</xdr:rowOff>
    </xdr:from>
    <xdr:to>
      <xdr:col>37</xdr:col>
      <xdr:colOff>142875</xdr:colOff>
      <xdr:row>7</xdr:row>
      <xdr:rowOff>0</xdr:rowOff>
    </xdr:to>
    <xdr:sp macro="" textlink="">
      <xdr:nvSpPr>
        <xdr:cNvPr id="2" name="Text Box 19">
          <a:extLst>
            <a:ext uri="{FF2B5EF4-FFF2-40B4-BE49-F238E27FC236}">
              <a16:creationId xmlns:a16="http://schemas.microsoft.com/office/drawing/2014/main" id="{00000000-0008-0000-0600-000013100000}"/>
            </a:ext>
          </a:extLst>
        </xdr:cNvPr>
        <xdr:cNvSpPr txBox="1">
          <a:spLocks noChangeArrowheads="1"/>
        </xdr:cNvSpPr>
      </xdr:nvSpPr>
      <xdr:spPr bwMode="auto">
        <a:xfrm>
          <a:off x="56388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6</xdr:row>
      <xdr:rowOff>66675</xdr:rowOff>
    </xdr:from>
    <xdr:to>
      <xdr:col>42</xdr:col>
      <xdr:colOff>0</xdr:colOff>
      <xdr:row>7</xdr:row>
      <xdr:rowOff>0</xdr:rowOff>
    </xdr:to>
    <xdr:sp macro="" textlink="">
      <xdr:nvSpPr>
        <xdr:cNvPr id="3" name="Text Box 20">
          <a:extLst>
            <a:ext uri="{FF2B5EF4-FFF2-40B4-BE49-F238E27FC236}">
              <a16:creationId xmlns:a16="http://schemas.microsoft.com/office/drawing/2014/main" id="{00000000-0008-0000-0600-000014100000}"/>
            </a:ext>
          </a:extLst>
        </xdr:cNvPr>
        <xdr:cNvSpPr txBox="1">
          <a:spLocks noChangeArrowheads="1"/>
        </xdr:cNvSpPr>
      </xdr:nvSpPr>
      <xdr:spPr bwMode="auto">
        <a:xfrm>
          <a:off x="625792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6</xdr:row>
      <xdr:rowOff>66675</xdr:rowOff>
    </xdr:from>
    <xdr:to>
      <xdr:col>46</xdr:col>
      <xdr:colOff>0</xdr:colOff>
      <xdr:row>7</xdr:row>
      <xdr:rowOff>0</xdr:rowOff>
    </xdr:to>
    <xdr:sp macro="" textlink="">
      <xdr:nvSpPr>
        <xdr:cNvPr id="4" name="Text Box 21">
          <a:extLst>
            <a:ext uri="{FF2B5EF4-FFF2-40B4-BE49-F238E27FC236}">
              <a16:creationId xmlns:a16="http://schemas.microsoft.com/office/drawing/2014/main" id="{00000000-0008-0000-0600-000015100000}"/>
            </a:ext>
          </a:extLst>
        </xdr:cNvPr>
        <xdr:cNvSpPr txBox="1">
          <a:spLocks noChangeArrowheads="1"/>
        </xdr:cNvSpPr>
      </xdr:nvSpPr>
      <xdr:spPr bwMode="auto">
        <a:xfrm>
          <a:off x="686752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17</xdr:col>
      <xdr:colOff>19050</xdr:colOff>
      <xdr:row>64</xdr:row>
      <xdr:rowOff>66675</xdr:rowOff>
    </xdr:from>
    <xdr:to>
      <xdr:col>17</xdr:col>
      <xdr:colOff>142875</xdr:colOff>
      <xdr:row>65</xdr:row>
      <xdr:rowOff>0</xdr:rowOff>
    </xdr:to>
    <xdr:sp macro="" textlink="">
      <xdr:nvSpPr>
        <xdr:cNvPr id="5" name="Text Box 24">
          <a:extLst>
            <a:ext uri="{FF2B5EF4-FFF2-40B4-BE49-F238E27FC236}">
              <a16:creationId xmlns:a16="http://schemas.microsoft.com/office/drawing/2014/main" id="{00000000-0008-0000-0600-000018100000}"/>
            </a:ext>
          </a:extLst>
        </xdr:cNvPr>
        <xdr:cNvSpPr txBox="1">
          <a:spLocks noChangeArrowheads="1"/>
        </xdr:cNvSpPr>
      </xdr:nvSpPr>
      <xdr:spPr bwMode="auto">
        <a:xfrm>
          <a:off x="2590800" y="111633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21</xdr:col>
      <xdr:colOff>28575</xdr:colOff>
      <xdr:row>64</xdr:row>
      <xdr:rowOff>66675</xdr:rowOff>
    </xdr:from>
    <xdr:to>
      <xdr:col>22</xdr:col>
      <xdr:colOff>0</xdr:colOff>
      <xdr:row>65</xdr:row>
      <xdr:rowOff>0</xdr:rowOff>
    </xdr:to>
    <xdr:sp macro="" textlink="">
      <xdr:nvSpPr>
        <xdr:cNvPr id="6" name="Text Box 25">
          <a:extLst>
            <a:ext uri="{FF2B5EF4-FFF2-40B4-BE49-F238E27FC236}">
              <a16:creationId xmlns:a16="http://schemas.microsoft.com/office/drawing/2014/main" id="{00000000-0008-0000-0600-000019100000}"/>
            </a:ext>
          </a:extLst>
        </xdr:cNvPr>
        <xdr:cNvSpPr txBox="1">
          <a:spLocks noChangeArrowheads="1"/>
        </xdr:cNvSpPr>
      </xdr:nvSpPr>
      <xdr:spPr bwMode="auto">
        <a:xfrm>
          <a:off x="3209925" y="111633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25</xdr:col>
      <xdr:colOff>28575</xdr:colOff>
      <xdr:row>64</xdr:row>
      <xdr:rowOff>66675</xdr:rowOff>
    </xdr:from>
    <xdr:to>
      <xdr:col>26</xdr:col>
      <xdr:colOff>0</xdr:colOff>
      <xdr:row>65</xdr:row>
      <xdr:rowOff>0</xdr:rowOff>
    </xdr:to>
    <xdr:sp macro="" textlink="">
      <xdr:nvSpPr>
        <xdr:cNvPr id="7" name="Text Box 26">
          <a:extLst>
            <a:ext uri="{FF2B5EF4-FFF2-40B4-BE49-F238E27FC236}">
              <a16:creationId xmlns:a16="http://schemas.microsoft.com/office/drawing/2014/main" id="{00000000-0008-0000-0600-00001A100000}"/>
            </a:ext>
          </a:extLst>
        </xdr:cNvPr>
        <xdr:cNvSpPr txBox="1">
          <a:spLocks noChangeArrowheads="1"/>
        </xdr:cNvSpPr>
      </xdr:nvSpPr>
      <xdr:spPr bwMode="auto">
        <a:xfrm>
          <a:off x="3819525" y="111633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6</xdr:row>
      <xdr:rowOff>66675</xdr:rowOff>
    </xdr:from>
    <xdr:to>
      <xdr:col>37</xdr:col>
      <xdr:colOff>142875</xdr:colOff>
      <xdr:row>7</xdr:row>
      <xdr:rowOff>0</xdr:rowOff>
    </xdr:to>
    <xdr:sp macro="" textlink="">
      <xdr:nvSpPr>
        <xdr:cNvPr id="8" name="Text Box 1024">
          <a:extLst>
            <a:ext uri="{FF2B5EF4-FFF2-40B4-BE49-F238E27FC236}">
              <a16:creationId xmlns:a16="http://schemas.microsoft.com/office/drawing/2014/main" id="{00000000-0008-0000-0600-000000380000}"/>
            </a:ext>
          </a:extLst>
        </xdr:cNvPr>
        <xdr:cNvSpPr txBox="1">
          <a:spLocks noChangeArrowheads="1"/>
        </xdr:cNvSpPr>
      </xdr:nvSpPr>
      <xdr:spPr bwMode="auto">
        <a:xfrm>
          <a:off x="56388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6</xdr:row>
      <xdr:rowOff>66675</xdr:rowOff>
    </xdr:from>
    <xdr:to>
      <xdr:col>42</xdr:col>
      <xdr:colOff>0</xdr:colOff>
      <xdr:row>7</xdr:row>
      <xdr:rowOff>0</xdr:rowOff>
    </xdr:to>
    <xdr:sp macro="" textlink="">
      <xdr:nvSpPr>
        <xdr:cNvPr id="9" name="Text Box 1025">
          <a:extLst>
            <a:ext uri="{FF2B5EF4-FFF2-40B4-BE49-F238E27FC236}">
              <a16:creationId xmlns:a16="http://schemas.microsoft.com/office/drawing/2014/main" id="{00000000-0008-0000-0600-000001380000}"/>
            </a:ext>
          </a:extLst>
        </xdr:cNvPr>
        <xdr:cNvSpPr txBox="1">
          <a:spLocks noChangeArrowheads="1"/>
        </xdr:cNvSpPr>
      </xdr:nvSpPr>
      <xdr:spPr bwMode="auto">
        <a:xfrm>
          <a:off x="625792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6</xdr:row>
      <xdr:rowOff>66675</xdr:rowOff>
    </xdr:from>
    <xdr:to>
      <xdr:col>46</xdr:col>
      <xdr:colOff>0</xdr:colOff>
      <xdr:row>7</xdr:row>
      <xdr:rowOff>0</xdr:rowOff>
    </xdr:to>
    <xdr:sp macro="" textlink="">
      <xdr:nvSpPr>
        <xdr:cNvPr id="10" name="Text Box 1026">
          <a:extLst>
            <a:ext uri="{FF2B5EF4-FFF2-40B4-BE49-F238E27FC236}">
              <a16:creationId xmlns:a16="http://schemas.microsoft.com/office/drawing/2014/main" id="{00000000-0008-0000-0600-000002380000}"/>
            </a:ext>
          </a:extLst>
        </xdr:cNvPr>
        <xdr:cNvSpPr txBox="1">
          <a:spLocks noChangeArrowheads="1"/>
        </xdr:cNvSpPr>
      </xdr:nvSpPr>
      <xdr:spPr bwMode="auto">
        <a:xfrm>
          <a:off x="686752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17</xdr:col>
      <xdr:colOff>19050</xdr:colOff>
      <xdr:row>64</xdr:row>
      <xdr:rowOff>66675</xdr:rowOff>
    </xdr:from>
    <xdr:to>
      <xdr:col>17</xdr:col>
      <xdr:colOff>142875</xdr:colOff>
      <xdr:row>65</xdr:row>
      <xdr:rowOff>0</xdr:rowOff>
    </xdr:to>
    <xdr:sp macro="" textlink="">
      <xdr:nvSpPr>
        <xdr:cNvPr id="11" name="Text Box 1027">
          <a:extLst>
            <a:ext uri="{FF2B5EF4-FFF2-40B4-BE49-F238E27FC236}">
              <a16:creationId xmlns:a16="http://schemas.microsoft.com/office/drawing/2014/main" id="{00000000-0008-0000-0600-000003380000}"/>
            </a:ext>
          </a:extLst>
        </xdr:cNvPr>
        <xdr:cNvSpPr txBox="1">
          <a:spLocks noChangeArrowheads="1"/>
        </xdr:cNvSpPr>
      </xdr:nvSpPr>
      <xdr:spPr bwMode="auto">
        <a:xfrm>
          <a:off x="2590800" y="111633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21</xdr:col>
      <xdr:colOff>28575</xdr:colOff>
      <xdr:row>64</xdr:row>
      <xdr:rowOff>66675</xdr:rowOff>
    </xdr:from>
    <xdr:to>
      <xdr:col>22</xdr:col>
      <xdr:colOff>0</xdr:colOff>
      <xdr:row>65</xdr:row>
      <xdr:rowOff>0</xdr:rowOff>
    </xdr:to>
    <xdr:sp macro="" textlink="">
      <xdr:nvSpPr>
        <xdr:cNvPr id="12" name="Text Box 1028">
          <a:extLst>
            <a:ext uri="{FF2B5EF4-FFF2-40B4-BE49-F238E27FC236}">
              <a16:creationId xmlns:a16="http://schemas.microsoft.com/office/drawing/2014/main" id="{00000000-0008-0000-0600-000004380000}"/>
            </a:ext>
          </a:extLst>
        </xdr:cNvPr>
        <xdr:cNvSpPr txBox="1">
          <a:spLocks noChangeArrowheads="1"/>
        </xdr:cNvSpPr>
      </xdr:nvSpPr>
      <xdr:spPr bwMode="auto">
        <a:xfrm>
          <a:off x="3209925" y="111633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25</xdr:col>
      <xdr:colOff>28575</xdr:colOff>
      <xdr:row>64</xdr:row>
      <xdr:rowOff>66675</xdr:rowOff>
    </xdr:from>
    <xdr:to>
      <xdr:col>26</xdr:col>
      <xdr:colOff>0</xdr:colOff>
      <xdr:row>65</xdr:row>
      <xdr:rowOff>0</xdr:rowOff>
    </xdr:to>
    <xdr:sp macro="" textlink="">
      <xdr:nvSpPr>
        <xdr:cNvPr id="13" name="Text Box 1029">
          <a:extLst>
            <a:ext uri="{FF2B5EF4-FFF2-40B4-BE49-F238E27FC236}">
              <a16:creationId xmlns:a16="http://schemas.microsoft.com/office/drawing/2014/main" id="{00000000-0008-0000-0600-000005380000}"/>
            </a:ext>
          </a:extLst>
        </xdr:cNvPr>
        <xdr:cNvSpPr txBox="1">
          <a:spLocks noChangeArrowheads="1"/>
        </xdr:cNvSpPr>
      </xdr:nvSpPr>
      <xdr:spPr bwMode="auto">
        <a:xfrm>
          <a:off x="3819525" y="111633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17</xdr:col>
      <xdr:colOff>19050</xdr:colOff>
      <xdr:row>64</xdr:row>
      <xdr:rowOff>66675</xdr:rowOff>
    </xdr:from>
    <xdr:to>
      <xdr:col>17</xdr:col>
      <xdr:colOff>142875</xdr:colOff>
      <xdr:row>65</xdr:row>
      <xdr:rowOff>0</xdr:rowOff>
    </xdr:to>
    <xdr:sp macro="" textlink="">
      <xdr:nvSpPr>
        <xdr:cNvPr id="14" name="Text Box 1030">
          <a:extLst>
            <a:ext uri="{FF2B5EF4-FFF2-40B4-BE49-F238E27FC236}">
              <a16:creationId xmlns:a16="http://schemas.microsoft.com/office/drawing/2014/main" id="{00000000-0008-0000-0600-000006380000}"/>
            </a:ext>
          </a:extLst>
        </xdr:cNvPr>
        <xdr:cNvSpPr txBox="1">
          <a:spLocks noChangeArrowheads="1"/>
        </xdr:cNvSpPr>
      </xdr:nvSpPr>
      <xdr:spPr bwMode="auto">
        <a:xfrm>
          <a:off x="2590800" y="111633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21</xdr:col>
      <xdr:colOff>28575</xdr:colOff>
      <xdr:row>64</xdr:row>
      <xdr:rowOff>66675</xdr:rowOff>
    </xdr:from>
    <xdr:to>
      <xdr:col>22</xdr:col>
      <xdr:colOff>0</xdr:colOff>
      <xdr:row>65</xdr:row>
      <xdr:rowOff>0</xdr:rowOff>
    </xdr:to>
    <xdr:sp macro="" textlink="">
      <xdr:nvSpPr>
        <xdr:cNvPr id="15" name="Text Box 1031">
          <a:extLst>
            <a:ext uri="{FF2B5EF4-FFF2-40B4-BE49-F238E27FC236}">
              <a16:creationId xmlns:a16="http://schemas.microsoft.com/office/drawing/2014/main" id="{00000000-0008-0000-0600-000007380000}"/>
            </a:ext>
          </a:extLst>
        </xdr:cNvPr>
        <xdr:cNvSpPr txBox="1">
          <a:spLocks noChangeArrowheads="1"/>
        </xdr:cNvSpPr>
      </xdr:nvSpPr>
      <xdr:spPr bwMode="auto">
        <a:xfrm>
          <a:off x="3209925" y="111633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25</xdr:col>
      <xdr:colOff>28575</xdr:colOff>
      <xdr:row>64</xdr:row>
      <xdr:rowOff>66675</xdr:rowOff>
    </xdr:from>
    <xdr:to>
      <xdr:col>26</xdr:col>
      <xdr:colOff>0</xdr:colOff>
      <xdr:row>65</xdr:row>
      <xdr:rowOff>0</xdr:rowOff>
    </xdr:to>
    <xdr:sp macro="" textlink="">
      <xdr:nvSpPr>
        <xdr:cNvPr id="16" name="Text Box 1032">
          <a:extLst>
            <a:ext uri="{FF2B5EF4-FFF2-40B4-BE49-F238E27FC236}">
              <a16:creationId xmlns:a16="http://schemas.microsoft.com/office/drawing/2014/main" id="{00000000-0008-0000-0600-000008380000}"/>
            </a:ext>
          </a:extLst>
        </xdr:cNvPr>
        <xdr:cNvSpPr txBox="1">
          <a:spLocks noChangeArrowheads="1"/>
        </xdr:cNvSpPr>
      </xdr:nvSpPr>
      <xdr:spPr bwMode="auto">
        <a:xfrm>
          <a:off x="3819525" y="111633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6</xdr:row>
      <xdr:rowOff>66675</xdr:rowOff>
    </xdr:from>
    <xdr:to>
      <xdr:col>37</xdr:col>
      <xdr:colOff>142875</xdr:colOff>
      <xdr:row>7</xdr:row>
      <xdr:rowOff>0</xdr:rowOff>
    </xdr:to>
    <xdr:sp macro="" textlink="">
      <xdr:nvSpPr>
        <xdr:cNvPr id="17" name="Text Box 1033">
          <a:extLst>
            <a:ext uri="{FF2B5EF4-FFF2-40B4-BE49-F238E27FC236}">
              <a16:creationId xmlns:a16="http://schemas.microsoft.com/office/drawing/2014/main" id="{00000000-0008-0000-0600-000009380000}"/>
            </a:ext>
          </a:extLst>
        </xdr:cNvPr>
        <xdr:cNvSpPr txBox="1">
          <a:spLocks noChangeArrowheads="1"/>
        </xdr:cNvSpPr>
      </xdr:nvSpPr>
      <xdr:spPr bwMode="auto">
        <a:xfrm>
          <a:off x="56388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6</xdr:row>
      <xdr:rowOff>66675</xdr:rowOff>
    </xdr:from>
    <xdr:to>
      <xdr:col>42</xdr:col>
      <xdr:colOff>0</xdr:colOff>
      <xdr:row>7</xdr:row>
      <xdr:rowOff>0</xdr:rowOff>
    </xdr:to>
    <xdr:sp macro="" textlink="">
      <xdr:nvSpPr>
        <xdr:cNvPr id="18" name="Text Box 1034">
          <a:extLst>
            <a:ext uri="{FF2B5EF4-FFF2-40B4-BE49-F238E27FC236}">
              <a16:creationId xmlns:a16="http://schemas.microsoft.com/office/drawing/2014/main" id="{00000000-0008-0000-0600-00000A380000}"/>
            </a:ext>
          </a:extLst>
        </xdr:cNvPr>
        <xdr:cNvSpPr txBox="1">
          <a:spLocks noChangeArrowheads="1"/>
        </xdr:cNvSpPr>
      </xdr:nvSpPr>
      <xdr:spPr bwMode="auto">
        <a:xfrm>
          <a:off x="625792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6</xdr:row>
      <xdr:rowOff>66675</xdr:rowOff>
    </xdr:from>
    <xdr:to>
      <xdr:col>46</xdr:col>
      <xdr:colOff>0</xdr:colOff>
      <xdr:row>7</xdr:row>
      <xdr:rowOff>0</xdr:rowOff>
    </xdr:to>
    <xdr:sp macro="" textlink="">
      <xdr:nvSpPr>
        <xdr:cNvPr id="19" name="Text Box 1035">
          <a:extLst>
            <a:ext uri="{FF2B5EF4-FFF2-40B4-BE49-F238E27FC236}">
              <a16:creationId xmlns:a16="http://schemas.microsoft.com/office/drawing/2014/main" id="{00000000-0008-0000-0600-00000B380000}"/>
            </a:ext>
          </a:extLst>
        </xdr:cNvPr>
        <xdr:cNvSpPr txBox="1">
          <a:spLocks noChangeArrowheads="1"/>
        </xdr:cNvSpPr>
      </xdr:nvSpPr>
      <xdr:spPr bwMode="auto">
        <a:xfrm>
          <a:off x="686752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24</xdr:col>
      <xdr:colOff>142875</xdr:colOff>
      <xdr:row>9</xdr:row>
      <xdr:rowOff>0</xdr:rowOff>
    </xdr:from>
    <xdr:to>
      <xdr:col>25</xdr:col>
      <xdr:colOff>66675</xdr:colOff>
      <xdr:row>10</xdr:row>
      <xdr:rowOff>28575</xdr:rowOff>
    </xdr:to>
    <xdr:sp macro="" textlink="">
      <xdr:nvSpPr>
        <xdr:cNvPr id="20" name="Text Box 1038">
          <a:extLst>
            <a:ext uri="{FF2B5EF4-FFF2-40B4-BE49-F238E27FC236}">
              <a16:creationId xmlns:a16="http://schemas.microsoft.com/office/drawing/2014/main" id="{00000000-0008-0000-0600-0000EAAC0300}"/>
            </a:ext>
          </a:extLst>
        </xdr:cNvPr>
        <xdr:cNvSpPr txBox="1">
          <a:spLocks noChangeArrowheads="1"/>
        </xdr:cNvSpPr>
      </xdr:nvSpPr>
      <xdr:spPr bwMode="auto">
        <a:xfrm>
          <a:off x="3781425"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17</xdr:col>
      <xdr:colOff>14639</xdr:colOff>
      <xdr:row>62</xdr:row>
      <xdr:rowOff>22577</xdr:rowOff>
    </xdr:from>
    <xdr:to>
      <xdr:col>17</xdr:col>
      <xdr:colOff>138464</xdr:colOff>
      <xdr:row>62</xdr:row>
      <xdr:rowOff>127882</xdr:rowOff>
    </xdr:to>
    <xdr:sp macro="" textlink="">
      <xdr:nvSpPr>
        <xdr:cNvPr id="21" name="Text Box 1030">
          <a:extLst>
            <a:ext uri="{FF2B5EF4-FFF2-40B4-BE49-F238E27FC236}">
              <a16:creationId xmlns:a16="http://schemas.microsoft.com/office/drawing/2014/main" id="{00000000-0008-0000-0600-000021000000}"/>
            </a:ext>
          </a:extLst>
        </xdr:cNvPr>
        <xdr:cNvSpPr txBox="1">
          <a:spLocks noChangeArrowheads="1"/>
        </xdr:cNvSpPr>
      </xdr:nvSpPr>
      <xdr:spPr bwMode="auto">
        <a:xfrm>
          <a:off x="2586389" y="10804877"/>
          <a:ext cx="123825" cy="1053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年</a:t>
          </a:r>
        </a:p>
      </xdr:txBody>
    </xdr:sp>
    <xdr:clientData/>
  </xdr:twoCellAnchor>
  <xdr:twoCellAnchor>
    <xdr:from>
      <xdr:col>17</xdr:col>
      <xdr:colOff>13316</xdr:colOff>
      <xdr:row>60</xdr:row>
      <xdr:rowOff>22577</xdr:rowOff>
    </xdr:from>
    <xdr:to>
      <xdr:col>17</xdr:col>
      <xdr:colOff>137141</xdr:colOff>
      <xdr:row>60</xdr:row>
      <xdr:rowOff>127882</xdr:rowOff>
    </xdr:to>
    <xdr:sp macro="" textlink="">
      <xdr:nvSpPr>
        <xdr:cNvPr id="22" name="Text Box 1030">
          <a:extLst>
            <a:ext uri="{FF2B5EF4-FFF2-40B4-BE49-F238E27FC236}">
              <a16:creationId xmlns:a16="http://schemas.microsoft.com/office/drawing/2014/main" id="{00000000-0008-0000-0600-000022000000}"/>
            </a:ext>
          </a:extLst>
        </xdr:cNvPr>
        <xdr:cNvSpPr txBox="1">
          <a:spLocks noChangeArrowheads="1"/>
        </xdr:cNvSpPr>
      </xdr:nvSpPr>
      <xdr:spPr bwMode="auto">
        <a:xfrm>
          <a:off x="2585066" y="10519127"/>
          <a:ext cx="123825" cy="1053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年</a:t>
          </a:r>
        </a:p>
      </xdr:txBody>
    </xdr:sp>
    <xdr:clientData/>
  </xdr:twoCellAnchor>
  <xdr:twoCellAnchor>
    <xdr:from>
      <xdr:col>17</xdr:col>
      <xdr:colOff>13317</xdr:colOff>
      <xdr:row>58</xdr:row>
      <xdr:rowOff>22135</xdr:rowOff>
    </xdr:from>
    <xdr:to>
      <xdr:col>17</xdr:col>
      <xdr:colOff>137142</xdr:colOff>
      <xdr:row>58</xdr:row>
      <xdr:rowOff>127440</xdr:rowOff>
    </xdr:to>
    <xdr:sp macro="" textlink="">
      <xdr:nvSpPr>
        <xdr:cNvPr id="23" name="Text Box 1030">
          <a:extLst>
            <a:ext uri="{FF2B5EF4-FFF2-40B4-BE49-F238E27FC236}">
              <a16:creationId xmlns:a16="http://schemas.microsoft.com/office/drawing/2014/main" id="{00000000-0008-0000-0600-000023000000}"/>
            </a:ext>
          </a:extLst>
        </xdr:cNvPr>
        <xdr:cNvSpPr txBox="1">
          <a:spLocks noChangeArrowheads="1"/>
        </xdr:cNvSpPr>
      </xdr:nvSpPr>
      <xdr:spPr bwMode="auto">
        <a:xfrm>
          <a:off x="2585067" y="10232935"/>
          <a:ext cx="123825" cy="1053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年</a:t>
          </a:r>
        </a:p>
      </xdr:txBody>
    </xdr:sp>
    <xdr:clientData/>
  </xdr:twoCellAnchor>
  <xdr:twoCellAnchor>
    <xdr:from>
      <xdr:col>17</xdr:col>
      <xdr:colOff>5821</xdr:colOff>
      <xdr:row>56</xdr:row>
      <xdr:rowOff>22578</xdr:rowOff>
    </xdr:from>
    <xdr:to>
      <xdr:col>17</xdr:col>
      <xdr:colOff>129646</xdr:colOff>
      <xdr:row>56</xdr:row>
      <xdr:rowOff>127883</xdr:rowOff>
    </xdr:to>
    <xdr:sp macro="" textlink="">
      <xdr:nvSpPr>
        <xdr:cNvPr id="24" name="Text Box 1030">
          <a:extLst>
            <a:ext uri="{FF2B5EF4-FFF2-40B4-BE49-F238E27FC236}">
              <a16:creationId xmlns:a16="http://schemas.microsoft.com/office/drawing/2014/main" id="{00000000-0008-0000-0600-000024000000}"/>
            </a:ext>
          </a:extLst>
        </xdr:cNvPr>
        <xdr:cNvSpPr txBox="1">
          <a:spLocks noChangeArrowheads="1"/>
        </xdr:cNvSpPr>
      </xdr:nvSpPr>
      <xdr:spPr bwMode="auto">
        <a:xfrm>
          <a:off x="2577571" y="9947628"/>
          <a:ext cx="123825" cy="1053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年</a:t>
          </a:r>
        </a:p>
      </xdr:txBody>
    </xdr:sp>
    <xdr:clientData/>
  </xdr:twoCellAnchor>
  <xdr:twoCellAnchor>
    <xdr:from>
      <xdr:col>21</xdr:col>
      <xdr:colOff>28575</xdr:colOff>
      <xdr:row>62</xdr:row>
      <xdr:rowOff>38894</xdr:rowOff>
    </xdr:from>
    <xdr:to>
      <xdr:col>22</xdr:col>
      <xdr:colOff>0</xdr:colOff>
      <xdr:row>63</xdr:row>
      <xdr:rowOff>1</xdr:rowOff>
    </xdr:to>
    <xdr:sp macro="" textlink="">
      <xdr:nvSpPr>
        <xdr:cNvPr id="25" name="Text Box 25">
          <a:extLst>
            <a:ext uri="{FF2B5EF4-FFF2-40B4-BE49-F238E27FC236}">
              <a16:creationId xmlns:a16="http://schemas.microsoft.com/office/drawing/2014/main" id="{00000000-0008-0000-0600-000027000000}"/>
            </a:ext>
          </a:extLst>
        </xdr:cNvPr>
        <xdr:cNvSpPr txBox="1">
          <a:spLocks noChangeArrowheads="1"/>
        </xdr:cNvSpPr>
      </xdr:nvSpPr>
      <xdr:spPr bwMode="auto">
        <a:xfrm>
          <a:off x="3209925" y="10821194"/>
          <a:ext cx="123825" cy="1039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月</a:t>
          </a:r>
        </a:p>
      </xdr:txBody>
    </xdr:sp>
    <xdr:clientData/>
  </xdr:twoCellAnchor>
  <xdr:twoCellAnchor>
    <xdr:from>
      <xdr:col>21</xdr:col>
      <xdr:colOff>32544</xdr:colOff>
      <xdr:row>60</xdr:row>
      <xdr:rowOff>34926</xdr:rowOff>
    </xdr:from>
    <xdr:to>
      <xdr:col>22</xdr:col>
      <xdr:colOff>3969</xdr:colOff>
      <xdr:row>60</xdr:row>
      <xdr:rowOff>138908</xdr:rowOff>
    </xdr:to>
    <xdr:sp macro="" textlink="">
      <xdr:nvSpPr>
        <xdr:cNvPr id="26" name="Text Box 25">
          <a:extLst>
            <a:ext uri="{FF2B5EF4-FFF2-40B4-BE49-F238E27FC236}">
              <a16:creationId xmlns:a16="http://schemas.microsoft.com/office/drawing/2014/main" id="{00000000-0008-0000-0600-000028000000}"/>
            </a:ext>
          </a:extLst>
        </xdr:cNvPr>
        <xdr:cNvSpPr txBox="1">
          <a:spLocks noChangeArrowheads="1"/>
        </xdr:cNvSpPr>
      </xdr:nvSpPr>
      <xdr:spPr bwMode="auto">
        <a:xfrm>
          <a:off x="3213894" y="10531476"/>
          <a:ext cx="123825" cy="1039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月</a:t>
          </a:r>
        </a:p>
      </xdr:txBody>
    </xdr:sp>
    <xdr:clientData/>
  </xdr:twoCellAnchor>
  <xdr:twoCellAnchor>
    <xdr:from>
      <xdr:col>21</xdr:col>
      <xdr:colOff>32544</xdr:colOff>
      <xdr:row>58</xdr:row>
      <xdr:rowOff>34926</xdr:rowOff>
    </xdr:from>
    <xdr:to>
      <xdr:col>22</xdr:col>
      <xdr:colOff>3969</xdr:colOff>
      <xdr:row>58</xdr:row>
      <xdr:rowOff>138908</xdr:rowOff>
    </xdr:to>
    <xdr:sp macro="" textlink="">
      <xdr:nvSpPr>
        <xdr:cNvPr id="27" name="Text Box 25">
          <a:extLst>
            <a:ext uri="{FF2B5EF4-FFF2-40B4-BE49-F238E27FC236}">
              <a16:creationId xmlns:a16="http://schemas.microsoft.com/office/drawing/2014/main" id="{00000000-0008-0000-0600-000029000000}"/>
            </a:ext>
          </a:extLst>
        </xdr:cNvPr>
        <xdr:cNvSpPr txBox="1">
          <a:spLocks noChangeArrowheads="1"/>
        </xdr:cNvSpPr>
      </xdr:nvSpPr>
      <xdr:spPr bwMode="auto">
        <a:xfrm>
          <a:off x="3213894" y="10245726"/>
          <a:ext cx="123825" cy="1039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月</a:t>
          </a:r>
        </a:p>
      </xdr:txBody>
    </xdr:sp>
    <xdr:clientData/>
  </xdr:twoCellAnchor>
  <xdr:twoCellAnchor>
    <xdr:from>
      <xdr:col>21</xdr:col>
      <xdr:colOff>24607</xdr:colOff>
      <xdr:row>56</xdr:row>
      <xdr:rowOff>34926</xdr:rowOff>
    </xdr:from>
    <xdr:to>
      <xdr:col>21</xdr:col>
      <xdr:colOff>138907</xdr:colOff>
      <xdr:row>56</xdr:row>
      <xdr:rowOff>138908</xdr:rowOff>
    </xdr:to>
    <xdr:sp macro="" textlink="">
      <xdr:nvSpPr>
        <xdr:cNvPr id="28" name="Text Box 25">
          <a:extLst>
            <a:ext uri="{FF2B5EF4-FFF2-40B4-BE49-F238E27FC236}">
              <a16:creationId xmlns:a16="http://schemas.microsoft.com/office/drawing/2014/main" id="{00000000-0008-0000-0600-00002A000000}"/>
            </a:ext>
          </a:extLst>
        </xdr:cNvPr>
        <xdr:cNvSpPr txBox="1">
          <a:spLocks noChangeArrowheads="1"/>
        </xdr:cNvSpPr>
      </xdr:nvSpPr>
      <xdr:spPr bwMode="auto">
        <a:xfrm>
          <a:off x="3205957" y="9959976"/>
          <a:ext cx="114300" cy="1039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月</a:t>
          </a:r>
        </a:p>
      </xdr:txBody>
    </xdr:sp>
    <xdr:clientData/>
  </xdr:twoCellAnchor>
  <xdr:twoCellAnchor>
    <xdr:from>
      <xdr:col>25</xdr:col>
      <xdr:colOff>28575</xdr:colOff>
      <xdr:row>62</xdr:row>
      <xdr:rowOff>38894</xdr:rowOff>
    </xdr:from>
    <xdr:to>
      <xdr:col>26</xdr:col>
      <xdr:colOff>0</xdr:colOff>
      <xdr:row>63</xdr:row>
      <xdr:rowOff>1</xdr:rowOff>
    </xdr:to>
    <xdr:sp macro="" textlink="">
      <xdr:nvSpPr>
        <xdr:cNvPr id="29" name="Text Box 1032">
          <a:extLst>
            <a:ext uri="{FF2B5EF4-FFF2-40B4-BE49-F238E27FC236}">
              <a16:creationId xmlns:a16="http://schemas.microsoft.com/office/drawing/2014/main" id="{00000000-0008-0000-0600-00002B000000}"/>
            </a:ext>
          </a:extLst>
        </xdr:cNvPr>
        <xdr:cNvSpPr txBox="1">
          <a:spLocks noChangeArrowheads="1"/>
        </xdr:cNvSpPr>
      </xdr:nvSpPr>
      <xdr:spPr bwMode="auto">
        <a:xfrm>
          <a:off x="3819525" y="10821194"/>
          <a:ext cx="123825" cy="1039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日</a:t>
          </a:r>
        </a:p>
      </xdr:txBody>
    </xdr:sp>
    <xdr:clientData/>
  </xdr:twoCellAnchor>
  <xdr:twoCellAnchor>
    <xdr:from>
      <xdr:col>25</xdr:col>
      <xdr:colOff>24606</xdr:colOff>
      <xdr:row>60</xdr:row>
      <xdr:rowOff>34925</xdr:rowOff>
    </xdr:from>
    <xdr:to>
      <xdr:col>25</xdr:col>
      <xdr:colOff>138906</xdr:colOff>
      <xdr:row>60</xdr:row>
      <xdr:rowOff>138907</xdr:rowOff>
    </xdr:to>
    <xdr:sp macro="" textlink="">
      <xdr:nvSpPr>
        <xdr:cNvPr id="30" name="Text Box 1032">
          <a:extLst>
            <a:ext uri="{FF2B5EF4-FFF2-40B4-BE49-F238E27FC236}">
              <a16:creationId xmlns:a16="http://schemas.microsoft.com/office/drawing/2014/main" id="{00000000-0008-0000-0600-00002C000000}"/>
            </a:ext>
          </a:extLst>
        </xdr:cNvPr>
        <xdr:cNvSpPr txBox="1">
          <a:spLocks noChangeArrowheads="1"/>
        </xdr:cNvSpPr>
      </xdr:nvSpPr>
      <xdr:spPr bwMode="auto">
        <a:xfrm>
          <a:off x="3815556" y="10531475"/>
          <a:ext cx="114300" cy="1039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日</a:t>
          </a:r>
        </a:p>
      </xdr:txBody>
    </xdr:sp>
    <xdr:clientData/>
  </xdr:twoCellAnchor>
  <xdr:twoCellAnchor>
    <xdr:from>
      <xdr:col>25</xdr:col>
      <xdr:colOff>32544</xdr:colOff>
      <xdr:row>58</xdr:row>
      <xdr:rowOff>34925</xdr:rowOff>
    </xdr:from>
    <xdr:to>
      <xdr:col>26</xdr:col>
      <xdr:colOff>3969</xdr:colOff>
      <xdr:row>58</xdr:row>
      <xdr:rowOff>138907</xdr:rowOff>
    </xdr:to>
    <xdr:sp macro="" textlink="">
      <xdr:nvSpPr>
        <xdr:cNvPr id="31" name="Text Box 1032">
          <a:extLst>
            <a:ext uri="{FF2B5EF4-FFF2-40B4-BE49-F238E27FC236}">
              <a16:creationId xmlns:a16="http://schemas.microsoft.com/office/drawing/2014/main" id="{00000000-0008-0000-0600-00002D000000}"/>
            </a:ext>
          </a:extLst>
        </xdr:cNvPr>
        <xdr:cNvSpPr txBox="1">
          <a:spLocks noChangeArrowheads="1"/>
        </xdr:cNvSpPr>
      </xdr:nvSpPr>
      <xdr:spPr bwMode="auto">
        <a:xfrm>
          <a:off x="3823494" y="10245725"/>
          <a:ext cx="123825" cy="1039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日</a:t>
          </a:r>
        </a:p>
      </xdr:txBody>
    </xdr:sp>
    <xdr:clientData/>
  </xdr:twoCellAnchor>
  <xdr:twoCellAnchor>
    <xdr:from>
      <xdr:col>25</xdr:col>
      <xdr:colOff>24606</xdr:colOff>
      <xdr:row>56</xdr:row>
      <xdr:rowOff>34925</xdr:rowOff>
    </xdr:from>
    <xdr:to>
      <xdr:col>25</xdr:col>
      <xdr:colOff>138906</xdr:colOff>
      <xdr:row>56</xdr:row>
      <xdr:rowOff>138907</xdr:rowOff>
    </xdr:to>
    <xdr:sp macro="" textlink="">
      <xdr:nvSpPr>
        <xdr:cNvPr id="32" name="Text Box 1032">
          <a:extLst>
            <a:ext uri="{FF2B5EF4-FFF2-40B4-BE49-F238E27FC236}">
              <a16:creationId xmlns:a16="http://schemas.microsoft.com/office/drawing/2014/main" id="{00000000-0008-0000-0600-00002E000000}"/>
            </a:ext>
          </a:extLst>
        </xdr:cNvPr>
        <xdr:cNvSpPr txBox="1">
          <a:spLocks noChangeArrowheads="1"/>
        </xdr:cNvSpPr>
      </xdr:nvSpPr>
      <xdr:spPr bwMode="auto">
        <a:xfrm>
          <a:off x="3815556" y="9959975"/>
          <a:ext cx="114300" cy="1039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日</a:t>
          </a:r>
        </a:p>
      </xdr:txBody>
    </xdr:sp>
    <xdr:clientData/>
  </xdr:twoCellAnchor>
  <xdr:twoCellAnchor>
    <xdr:from>
      <xdr:col>25</xdr:col>
      <xdr:colOff>9526</xdr:colOff>
      <xdr:row>17</xdr:row>
      <xdr:rowOff>152400</xdr:rowOff>
    </xdr:from>
    <xdr:to>
      <xdr:col>43</xdr:col>
      <xdr:colOff>114300</xdr:colOff>
      <xdr:row>20</xdr:row>
      <xdr:rowOff>152400</xdr:rowOff>
    </xdr:to>
    <xdr:sp macro="" textlink="">
      <xdr:nvSpPr>
        <xdr:cNvPr id="33" name="AutoShape 1041"/>
        <xdr:cNvSpPr>
          <a:spLocks noChangeArrowheads="1"/>
        </xdr:cNvSpPr>
      </xdr:nvSpPr>
      <xdr:spPr bwMode="auto">
        <a:xfrm>
          <a:off x="3800476" y="3476625"/>
          <a:ext cx="2847974" cy="685800"/>
        </a:xfrm>
        <a:prstGeom prst="wedgeRoundRectCallout">
          <a:avLst>
            <a:gd name="adj1" fmla="val 20688"/>
            <a:gd name="adj2" fmla="val 103375"/>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交付申請書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変更届出書の印とすること。</a:t>
          </a:r>
        </a:p>
      </xdr:txBody>
    </xdr:sp>
    <xdr:clientData fPrintsWithSheet="0"/>
  </xdr:twoCellAnchor>
  <xdr:twoCellAnchor>
    <xdr:from>
      <xdr:col>21</xdr:col>
      <xdr:colOff>114300</xdr:colOff>
      <xdr:row>29</xdr:row>
      <xdr:rowOff>0</xdr:rowOff>
    </xdr:from>
    <xdr:to>
      <xdr:col>45</xdr:col>
      <xdr:colOff>0</xdr:colOff>
      <xdr:row>34</xdr:row>
      <xdr:rowOff>76200</xdr:rowOff>
    </xdr:to>
    <xdr:sp macro="" textlink="">
      <xdr:nvSpPr>
        <xdr:cNvPr id="34" name="AutoShape 1040"/>
        <xdr:cNvSpPr>
          <a:spLocks noChangeArrowheads="1"/>
        </xdr:cNvSpPr>
      </xdr:nvSpPr>
      <xdr:spPr bwMode="auto">
        <a:xfrm>
          <a:off x="3295650" y="5553075"/>
          <a:ext cx="3543300" cy="933450"/>
        </a:xfrm>
        <a:prstGeom prst="wedgeRoundRectCallout">
          <a:avLst>
            <a:gd name="adj1" fmla="val 5153"/>
            <a:gd name="adj2" fmla="val 125509"/>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交付決定通知書に記載の「補助金交付予定額」を記入すること。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なお、計画変更の承認を受けた場合は、計画変更後の「補助金交付予定額」を記入すること。</a:t>
          </a:r>
        </a:p>
      </xdr:txBody>
    </xdr:sp>
    <xdr:clientData fPrintsWithSheet="0"/>
  </xdr:twoCellAnchor>
  <xdr:twoCellAnchor>
    <xdr:from>
      <xdr:col>20</xdr:col>
      <xdr:colOff>76199</xdr:colOff>
      <xdr:row>44</xdr:row>
      <xdr:rowOff>47625</xdr:rowOff>
    </xdr:from>
    <xdr:to>
      <xdr:col>37</xdr:col>
      <xdr:colOff>104774</xdr:colOff>
      <xdr:row>47</xdr:row>
      <xdr:rowOff>57150</xdr:rowOff>
    </xdr:to>
    <xdr:sp macro="" textlink="">
      <xdr:nvSpPr>
        <xdr:cNvPr id="35" name="AutoShape 1042"/>
        <xdr:cNvSpPr>
          <a:spLocks noChangeArrowheads="1"/>
        </xdr:cNvSpPr>
      </xdr:nvSpPr>
      <xdr:spPr bwMode="auto">
        <a:xfrm>
          <a:off x="3105149" y="8172450"/>
          <a:ext cx="2619375" cy="523875"/>
        </a:xfrm>
        <a:prstGeom prst="wedgeRoundRectCallout">
          <a:avLst>
            <a:gd name="adj1" fmla="val -70514"/>
            <a:gd name="adj2" fmla="val -28569"/>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100"/>
            </a:lnSpc>
            <a:defRPr sz="1000"/>
          </a:pPr>
          <a:r>
            <a:rPr lang="ja-JP" altLang="en-US" sz="1100" b="0" i="0" u="none" strike="noStrike" baseline="0">
              <a:solidFill>
                <a:srgbClr val="FF0000"/>
              </a:solidFill>
              <a:latin typeface="ＭＳ Ｐゴシック"/>
              <a:ea typeface="ＭＳ Ｐゴシック"/>
            </a:rPr>
            <a:t>完了日遅れの理由と、これに対して採った措置を記入すること。</a:t>
          </a:r>
        </a:p>
      </xdr:txBody>
    </xdr:sp>
    <xdr:clientData fPrintsWithSheet="0"/>
  </xdr:twoCellAnchor>
  <xdr:twoCellAnchor>
    <xdr:from>
      <xdr:col>24</xdr:col>
      <xdr:colOff>26090</xdr:colOff>
      <xdr:row>51</xdr:row>
      <xdr:rowOff>38100</xdr:rowOff>
    </xdr:from>
    <xdr:to>
      <xdr:col>39</xdr:col>
      <xdr:colOff>133350</xdr:colOff>
      <xdr:row>55</xdr:row>
      <xdr:rowOff>38100</xdr:rowOff>
    </xdr:to>
    <xdr:sp macro="" textlink="">
      <xdr:nvSpPr>
        <xdr:cNvPr id="36" name="AutoShape 1043"/>
        <xdr:cNvSpPr>
          <a:spLocks noChangeArrowheads="1"/>
        </xdr:cNvSpPr>
      </xdr:nvSpPr>
      <xdr:spPr bwMode="auto">
        <a:xfrm>
          <a:off x="3664640" y="9363075"/>
          <a:ext cx="2393260" cy="628650"/>
        </a:xfrm>
        <a:prstGeom prst="wedgeRoundRectCallout">
          <a:avLst>
            <a:gd name="adj1" fmla="val -79860"/>
            <a:gd name="adj2" fmla="val 7287"/>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変更する補助事業のスケジュールを記入すること。必要であれば、　別紙を添付すること。</a:t>
          </a:r>
        </a:p>
      </xdr:txBody>
    </xdr:sp>
    <xdr:clientData fPrintsWithSheet="0"/>
  </xdr:twoCellAnchor>
  <xdr:twoCellAnchor>
    <xdr:from>
      <xdr:col>27</xdr:col>
      <xdr:colOff>142874</xdr:colOff>
      <xdr:row>61</xdr:row>
      <xdr:rowOff>100220</xdr:rowOff>
    </xdr:from>
    <xdr:to>
      <xdr:col>41</xdr:col>
      <xdr:colOff>95249</xdr:colOff>
      <xdr:row>64</xdr:row>
      <xdr:rowOff>138319</xdr:rowOff>
    </xdr:to>
    <xdr:sp macro="" textlink="">
      <xdr:nvSpPr>
        <xdr:cNvPr id="37" name="AutoShape 1044"/>
        <xdr:cNvSpPr>
          <a:spLocks noChangeArrowheads="1"/>
        </xdr:cNvSpPr>
      </xdr:nvSpPr>
      <xdr:spPr bwMode="auto">
        <a:xfrm>
          <a:off x="4238624" y="10911095"/>
          <a:ext cx="2085975" cy="495299"/>
        </a:xfrm>
        <a:prstGeom prst="wedgeRoundRectCallout">
          <a:avLst>
            <a:gd name="adj1" fmla="val -67960"/>
            <a:gd name="adj2" fmla="val 31573"/>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100"/>
            </a:lnSpc>
            <a:defRPr sz="1000"/>
          </a:pPr>
          <a:r>
            <a:rPr lang="ja-JP" altLang="en-US" sz="1100" b="0" i="0" u="none" strike="noStrike" baseline="0">
              <a:solidFill>
                <a:srgbClr val="FF0000"/>
              </a:solidFill>
              <a:latin typeface="ＭＳ Ｐゴシック"/>
              <a:ea typeface="ＭＳ Ｐゴシック"/>
            </a:rPr>
            <a:t>請負会社等への支払い完了予定日を記入すること。</a:t>
          </a:r>
        </a:p>
      </xdr:txBody>
    </xdr:sp>
    <xdr:clientData fPrintsWithSheet="0"/>
  </xdr:twoCellAnchor>
</xdr:wsDr>
</file>

<file path=xl/drawings/drawing21.xml><?xml version="1.0" encoding="utf-8"?>
<xdr:wsDr xmlns:xdr="http://schemas.openxmlformats.org/drawingml/2006/spreadsheetDrawing" xmlns:a="http://schemas.openxmlformats.org/drawingml/2006/main">
  <xdr:twoCellAnchor>
    <xdr:from>
      <xdr:col>36</xdr:col>
      <xdr:colOff>19050</xdr:colOff>
      <xdr:row>4</xdr:row>
      <xdr:rowOff>66675</xdr:rowOff>
    </xdr:from>
    <xdr:to>
      <xdr:col>36</xdr:col>
      <xdr:colOff>142875</xdr:colOff>
      <xdr:row>5</xdr:row>
      <xdr:rowOff>0</xdr:rowOff>
    </xdr:to>
    <xdr:sp macro="" textlink="">
      <xdr:nvSpPr>
        <xdr:cNvPr id="2" name="Text Box 1"/>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4</xdr:row>
      <xdr:rowOff>66675</xdr:rowOff>
    </xdr:from>
    <xdr:to>
      <xdr:col>41</xdr:col>
      <xdr:colOff>0</xdr:colOff>
      <xdr:row>5</xdr:row>
      <xdr:rowOff>0</xdr:rowOff>
    </xdr:to>
    <xdr:sp macro="" textlink="">
      <xdr:nvSpPr>
        <xdr:cNvPr id="3" name="Text Box 2"/>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4</xdr:row>
      <xdr:rowOff>66675</xdr:rowOff>
    </xdr:from>
    <xdr:to>
      <xdr:col>45</xdr:col>
      <xdr:colOff>0</xdr:colOff>
      <xdr:row>5</xdr:row>
      <xdr:rowOff>0</xdr:rowOff>
    </xdr:to>
    <xdr:sp macro="" textlink="">
      <xdr:nvSpPr>
        <xdr:cNvPr id="4" name="Text Box 3"/>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4</xdr:row>
      <xdr:rowOff>66675</xdr:rowOff>
    </xdr:from>
    <xdr:to>
      <xdr:col>36</xdr:col>
      <xdr:colOff>142875</xdr:colOff>
      <xdr:row>5</xdr:row>
      <xdr:rowOff>0</xdr:rowOff>
    </xdr:to>
    <xdr:sp macro="" textlink="">
      <xdr:nvSpPr>
        <xdr:cNvPr id="5" name="Text Box 4"/>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4</xdr:row>
      <xdr:rowOff>66675</xdr:rowOff>
    </xdr:from>
    <xdr:to>
      <xdr:col>41</xdr:col>
      <xdr:colOff>0</xdr:colOff>
      <xdr:row>5</xdr:row>
      <xdr:rowOff>0</xdr:rowOff>
    </xdr:to>
    <xdr:sp macro="" textlink="">
      <xdr:nvSpPr>
        <xdr:cNvPr id="6" name="Text Box 5"/>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4</xdr:row>
      <xdr:rowOff>66675</xdr:rowOff>
    </xdr:from>
    <xdr:to>
      <xdr:col>45</xdr:col>
      <xdr:colOff>0</xdr:colOff>
      <xdr:row>5</xdr:row>
      <xdr:rowOff>0</xdr:rowOff>
    </xdr:to>
    <xdr:sp macro="" textlink="">
      <xdr:nvSpPr>
        <xdr:cNvPr id="7" name="Text Box 6"/>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4</xdr:row>
      <xdr:rowOff>66675</xdr:rowOff>
    </xdr:from>
    <xdr:to>
      <xdr:col>36</xdr:col>
      <xdr:colOff>142875</xdr:colOff>
      <xdr:row>5</xdr:row>
      <xdr:rowOff>0</xdr:rowOff>
    </xdr:to>
    <xdr:sp macro="" textlink="">
      <xdr:nvSpPr>
        <xdr:cNvPr id="8" name="Text Box 7"/>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4</xdr:row>
      <xdr:rowOff>66675</xdr:rowOff>
    </xdr:from>
    <xdr:to>
      <xdr:col>41</xdr:col>
      <xdr:colOff>0</xdr:colOff>
      <xdr:row>5</xdr:row>
      <xdr:rowOff>0</xdr:rowOff>
    </xdr:to>
    <xdr:sp macro="" textlink="">
      <xdr:nvSpPr>
        <xdr:cNvPr id="9" name="Text Box 8"/>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4</xdr:row>
      <xdr:rowOff>66675</xdr:rowOff>
    </xdr:from>
    <xdr:to>
      <xdr:col>45</xdr:col>
      <xdr:colOff>0</xdr:colOff>
      <xdr:row>5</xdr:row>
      <xdr:rowOff>0</xdr:rowOff>
    </xdr:to>
    <xdr:sp macro="" textlink="">
      <xdr:nvSpPr>
        <xdr:cNvPr id="10" name="Text Box 9"/>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4</xdr:row>
      <xdr:rowOff>66675</xdr:rowOff>
    </xdr:from>
    <xdr:to>
      <xdr:col>36</xdr:col>
      <xdr:colOff>142875</xdr:colOff>
      <xdr:row>5</xdr:row>
      <xdr:rowOff>0</xdr:rowOff>
    </xdr:to>
    <xdr:sp macro="" textlink="">
      <xdr:nvSpPr>
        <xdr:cNvPr id="11" name="Text Box 10"/>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4</xdr:row>
      <xdr:rowOff>66675</xdr:rowOff>
    </xdr:from>
    <xdr:to>
      <xdr:col>41</xdr:col>
      <xdr:colOff>0</xdr:colOff>
      <xdr:row>5</xdr:row>
      <xdr:rowOff>0</xdr:rowOff>
    </xdr:to>
    <xdr:sp macro="" textlink="">
      <xdr:nvSpPr>
        <xdr:cNvPr id="12" name="Text Box 11"/>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4</xdr:row>
      <xdr:rowOff>66675</xdr:rowOff>
    </xdr:from>
    <xdr:to>
      <xdr:col>45</xdr:col>
      <xdr:colOff>0</xdr:colOff>
      <xdr:row>5</xdr:row>
      <xdr:rowOff>0</xdr:rowOff>
    </xdr:to>
    <xdr:sp macro="" textlink="">
      <xdr:nvSpPr>
        <xdr:cNvPr id="13" name="Text Box 12"/>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4</xdr:row>
      <xdr:rowOff>66675</xdr:rowOff>
    </xdr:from>
    <xdr:to>
      <xdr:col>36</xdr:col>
      <xdr:colOff>142875</xdr:colOff>
      <xdr:row>5</xdr:row>
      <xdr:rowOff>0</xdr:rowOff>
    </xdr:to>
    <xdr:sp macro="" textlink="">
      <xdr:nvSpPr>
        <xdr:cNvPr id="14" name="Text Box 13"/>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4</xdr:row>
      <xdr:rowOff>66675</xdr:rowOff>
    </xdr:from>
    <xdr:to>
      <xdr:col>41</xdr:col>
      <xdr:colOff>0</xdr:colOff>
      <xdr:row>5</xdr:row>
      <xdr:rowOff>0</xdr:rowOff>
    </xdr:to>
    <xdr:sp macro="" textlink="">
      <xdr:nvSpPr>
        <xdr:cNvPr id="15" name="Text Box 14"/>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4</xdr:row>
      <xdr:rowOff>66675</xdr:rowOff>
    </xdr:from>
    <xdr:to>
      <xdr:col>45</xdr:col>
      <xdr:colOff>0</xdr:colOff>
      <xdr:row>5</xdr:row>
      <xdr:rowOff>0</xdr:rowOff>
    </xdr:to>
    <xdr:sp macro="" textlink="">
      <xdr:nvSpPr>
        <xdr:cNvPr id="16" name="Text Box 15"/>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20</xdr:col>
      <xdr:colOff>142875</xdr:colOff>
      <xdr:row>9</xdr:row>
      <xdr:rowOff>0</xdr:rowOff>
    </xdr:from>
    <xdr:to>
      <xdr:col>21</xdr:col>
      <xdr:colOff>57150</xdr:colOff>
      <xdr:row>10</xdr:row>
      <xdr:rowOff>19050</xdr:rowOff>
    </xdr:to>
    <xdr:sp macro="" textlink="">
      <xdr:nvSpPr>
        <xdr:cNvPr id="17" name="Text Box 17"/>
        <xdr:cNvSpPr txBox="1">
          <a:spLocks noChangeArrowheads="1"/>
        </xdr:cNvSpPr>
      </xdr:nvSpPr>
      <xdr:spPr bwMode="auto">
        <a:xfrm>
          <a:off x="3190875" y="19812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36</xdr:col>
      <xdr:colOff>19050</xdr:colOff>
      <xdr:row>4</xdr:row>
      <xdr:rowOff>66675</xdr:rowOff>
    </xdr:from>
    <xdr:to>
      <xdr:col>36</xdr:col>
      <xdr:colOff>142875</xdr:colOff>
      <xdr:row>5</xdr:row>
      <xdr:rowOff>0</xdr:rowOff>
    </xdr:to>
    <xdr:sp macro="" textlink="">
      <xdr:nvSpPr>
        <xdr:cNvPr id="18" name="Text Box 18"/>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4</xdr:row>
      <xdr:rowOff>66675</xdr:rowOff>
    </xdr:from>
    <xdr:to>
      <xdr:col>41</xdr:col>
      <xdr:colOff>0</xdr:colOff>
      <xdr:row>5</xdr:row>
      <xdr:rowOff>0</xdr:rowOff>
    </xdr:to>
    <xdr:sp macro="" textlink="">
      <xdr:nvSpPr>
        <xdr:cNvPr id="19" name="Text Box 19"/>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4</xdr:row>
      <xdr:rowOff>66675</xdr:rowOff>
    </xdr:from>
    <xdr:to>
      <xdr:col>45</xdr:col>
      <xdr:colOff>0</xdr:colOff>
      <xdr:row>5</xdr:row>
      <xdr:rowOff>0</xdr:rowOff>
    </xdr:to>
    <xdr:sp macro="" textlink="">
      <xdr:nvSpPr>
        <xdr:cNvPr id="20" name="Text Box 20"/>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4</xdr:row>
      <xdr:rowOff>66675</xdr:rowOff>
    </xdr:from>
    <xdr:to>
      <xdr:col>36</xdr:col>
      <xdr:colOff>142875</xdr:colOff>
      <xdr:row>5</xdr:row>
      <xdr:rowOff>0</xdr:rowOff>
    </xdr:to>
    <xdr:sp macro="" textlink="">
      <xdr:nvSpPr>
        <xdr:cNvPr id="21" name="Text Box 21"/>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4</xdr:row>
      <xdr:rowOff>66675</xdr:rowOff>
    </xdr:from>
    <xdr:to>
      <xdr:col>41</xdr:col>
      <xdr:colOff>0</xdr:colOff>
      <xdr:row>5</xdr:row>
      <xdr:rowOff>0</xdr:rowOff>
    </xdr:to>
    <xdr:sp macro="" textlink="">
      <xdr:nvSpPr>
        <xdr:cNvPr id="22" name="Text Box 22"/>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4</xdr:row>
      <xdr:rowOff>66675</xdr:rowOff>
    </xdr:from>
    <xdr:to>
      <xdr:col>45</xdr:col>
      <xdr:colOff>0</xdr:colOff>
      <xdr:row>5</xdr:row>
      <xdr:rowOff>0</xdr:rowOff>
    </xdr:to>
    <xdr:sp macro="" textlink="">
      <xdr:nvSpPr>
        <xdr:cNvPr id="23" name="Text Box 23"/>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4</xdr:row>
      <xdr:rowOff>66675</xdr:rowOff>
    </xdr:from>
    <xdr:to>
      <xdr:col>36</xdr:col>
      <xdr:colOff>142875</xdr:colOff>
      <xdr:row>5</xdr:row>
      <xdr:rowOff>0</xdr:rowOff>
    </xdr:to>
    <xdr:sp macro="" textlink="">
      <xdr:nvSpPr>
        <xdr:cNvPr id="24" name="Text Box 24"/>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4</xdr:row>
      <xdr:rowOff>66675</xdr:rowOff>
    </xdr:from>
    <xdr:to>
      <xdr:col>41</xdr:col>
      <xdr:colOff>0</xdr:colOff>
      <xdr:row>5</xdr:row>
      <xdr:rowOff>0</xdr:rowOff>
    </xdr:to>
    <xdr:sp macro="" textlink="">
      <xdr:nvSpPr>
        <xdr:cNvPr id="25" name="Text Box 25"/>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4</xdr:row>
      <xdr:rowOff>66675</xdr:rowOff>
    </xdr:from>
    <xdr:to>
      <xdr:col>45</xdr:col>
      <xdr:colOff>0</xdr:colOff>
      <xdr:row>5</xdr:row>
      <xdr:rowOff>0</xdr:rowOff>
    </xdr:to>
    <xdr:sp macro="" textlink="">
      <xdr:nvSpPr>
        <xdr:cNvPr id="26" name="Text Box 26"/>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22</xdr:col>
      <xdr:colOff>38100</xdr:colOff>
      <xdr:row>29</xdr:row>
      <xdr:rowOff>133350</xdr:rowOff>
    </xdr:from>
    <xdr:to>
      <xdr:col>43</xdr:col>
      <xdr:colOff>104775</xdr:colOff>
      <xdr:row>34</xdr:row>
      <xdr:rowOff>76200</xdr:rowOff>
    </xdr:to>
    <xdr:sp macro="" textlink="">
      <xdr:nvSpPr>
        <xdr:cNvPr id="27" name="AutoShape 27"/>
        <xdr:cNvSpPr>
          <a:spLocks noChangeArrowheads="1"/>
        </xdr:cNvSpPr>
      </xdr:nvSpPr>
      <xdr:spPr bwMode="auto">
        <a:xfrm>
          <a:off x="3390900" y="4991100"/>
          <a:ext cx="3267075" cy="628650"/>
        </a:xfrm>
        <a:prstGeom prst="wedgeRoundRectCallout">
          <a:avLst>
            <a:gd name="adj1" fmla="val 31250"/>
            <a:gd name="adj2" fmla="val -114122"/>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交付申請書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ただし、代表者に変更が生じた場合は、変更届出書の印とすること。</a:t>
          </a:r>
        </a:p>
      </xdr:txBody>
    </xdr:sp>
    <xdr:clientData fPrintsWithSheet="0"/>
  </xdr:twoCellAnchor>
  <xdr:twoCellAnchor editAs="oneCell">
    <xdr:from>
      <xdr:col>23</xdr:col>
      <xdr:colOff>142875</xdr:colOff>
      <xdr:row>7</xdr:row>
      <xdr:rowOff>0</xdr:rowOff>
    </xdr:from>
    <xdr:to>
      <xdr:col>24</xdr:col>
      <xdr:colOff>57150</xdr:colOff>
      <xdr:row>8</xdr:row>
      <xdr:rowOff>19050</xdr:rowOff>
    </xdr:to>
    <xdr:sp macro="" textlink="">
      <xdr:nvSpPr>
        <xdr:cNvPr id="30" name="Text Box 13"/>
        <xdr:cNvSpPr txBox="1">
          <a:spLocks noChangeArrowheads="1"/>
        </xdr:cNvSpPr>
      </xdr:nvSpPr>
      <xdr:spPr bwMode="auto">
        <a:xfrm>
          <a:off x="3648075"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104775</xdr:colOff>
      <xdr:row>16</xdr:row>
      <xdr:rowOff>104774</xdr:rowOff>
    </xdr:from>
    <xdr:to>
      <xdr:col>26</xdr:col>
      <xdr:colOff>95250</xdr:colOff>
      <xdr:row>20</xdr:row>
      <xdr:rowOff>114299</xdr:rowOff>
    </xdr:to>
    <xdr:sp macro="" textlink="">
      <xdr:nvSpPr>
        <xdr:cNvPr id="32" name="AutoShape 1"/>
        <xdr:cNvSpPr>
          <a:spLocks noChangeArrowheads="1"/>
        </xdr:cNvSpPr>
      </xdr:nvSpPr>
      <xdr:spPr bwMode="auto">
        <a:xfrm>
          <a:off x="1476375" y="3076574"/>
          <a:ext cx="2581275" cy="695325"/>
        </a:xfrm>
        <a:prstGeom prst="wedgeRoundRectCallout">
          <a:avLst>
            <a:gd name="adj1" fmla="val -59197"/>
            <a:gd name="adj2" fmla="val 32760"/>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100"/>
            </a:lnSpc>
            <a:defRPr sz="1000"/>
          </a:pPr>
          <a:r>
            <a:rPr lang="ja-JP" altLang="en-US" sz="1100" b="0" i="0" u="none" strike="noStrike" baseline="0">
              <a:solidFill>
                <a:srgbClr val="FF0000"/>
              </a:solidFill>
              <a:latin typeface="ＭＳ Ｐゴシック"/>
              <a:ea typeface="ＭＳ Ｐゴシック"/>
            </a:rPr>
            <a:t>設備使用者１社のみの記入押印にて提出すること。</a:t>
          </a:r>
        </a:p>
      </xdr:txBody>
    </xdr:sp>
    <xdr:clientData fPrintsWithSheet="0"/>
  </xdr:twoCellAnchor>
</xdr:wsDr>
</file>

<file path=xl/drawings/drawing22.xml><?xml version="1.0" encoding="utf-8"?>
<xdr:wsDr xmlns:xdr="http://schemas.openxmlformats.org/drawingml/2006/spreadsheetDrawing" xmlns:a="http://schemas.openxmlformats.org/drawingml/2006/main">
  <xdr:twoCellAnchor>
    <xdr:from>
      <xdr:col>9</xdr:col>
      <xdr:colOff>92462</xdr:colOff>
      <xdr:row>10</xdr:row>
      <xdr:rowOff>123264</xdr:rowOff>
    </xdr:from>
    <xdr:to>
      <xdr:col>23</xdr:col>
      <xdr:colOff>108497</xdr:colOff>
      <xdr:row>11</xdr:row>
      <xdr:rowOff>124961</xdr:rowOff>
    </xdr:to>
    <xdr:sp macro="" textlink="">
      <xdr:nvSpPr>
        <xdr:cNvPr id="9" name="四角形吹き出し 8"/>
        <xdr:cNvSpPr/>
      </xdr:nvSpPr>
      <xdr:spPr>
        <a:xfrm>
          <a:off x="1526815" y="2409264"/>
          <a:ext cx="2212388" cy="225815"/>
        </a:xfrm>
        <a:prstGeom prst="wedgeRectCallout">
          <a:avLst>
            <a:gd name="adj1" fmla="val 5576"/>
            <a:gd name="adj2" fmla="val 91224"/>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just">
            <a:spcAft>
              <a:spcPts val="0"/>
            </a:spcAft>
            <a:tabLst>
              <a:tab pos="2700020" algn="ctr"/>
              <a:tab pos="5400040" algn="r"/>
            </a:tabLst>
          </a:pP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4</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6</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月、</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10</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11</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月の</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8:00</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22:00</a:t>
          </a:r>
        </a:p>
      </xdr:txBody>
    </xdr:sp>
    <xdr:clientData fPrintsWithSheet="0"/>
  </xdr:twoCellAnchor>
  <xdr:twoCellAnchor>
    <xdr:from>
      <xdr:col>18</xdr:col>
      <xdr:colOff>92461</xdr:colOff>
      <xdr:row>15</xdr:row>
      <xdr:rowOff>560</xdr:rowOff>
    </xdr:from>
    <xdr:to>
      <xdr:col>32</xdr:col>
      <xdr:colOff>108496</xdr:colOff>
      <xdr:row>15</xdr:row>
      <xdr:rowOff>208206</xdr:rowOff>
    </xdr:to>
    <xdr:sp macro="" textlink="">
      <xdr:nvSpPr>
        <xdr:cNvPr id="10" name="四角形吹き出し 9"/>
        <xdr:cNvSpPr/>
      </xdr:nvSpPr>
      <xdr:spPr>
        <a:xfrm>
          <a:off x="2530861" y="3458135"/>
          <a:ext cx="2149635" cy="207646"/>
        </a:xfrm>
        <a:prstGeom prst="wedgeRectCallout">
          <a:avLst>
            <a:gd name="adj1" fmla="val 5577"/>
            <a:gd name="adj2" fmla="val -218180"/>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just">
            <a:spcAft>
              <a:spcPts val="0"/>
            </a:spcAft>
            <a:tabLst>
              <a:tab pos="2700020" algn="ctr"/>
              <a:tab pos="5400040" algn="r"/>
            </a:tabLst>
          </a:pP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7</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9</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月、</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12</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3</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月の</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8:00</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22:00</a:t>
          </a:r>
        </a:p>
      </xdr:txBody>
    </xdr:sp>
    <xdr:clientData fPrintsWithSheet="0"/>
  </xdr:twoCellAnchor>
  <xdr:twoCellAnchor>
    <xdr:from>
      <xdr:col>8</xdr:col>
      <xdr:colOff>126466</xdr:colOff>
      <xdr:row>4</xdr:row>
      <xdr:rowOff>176893</xdr:rowOff>
    </xdr:from>
    <xdr:to>
      <xdr:col>17</xdr:col>
      <xdr:colOff>66435</xdr:colOff>
      <xdr:row>7</xdr:row>
      <xdr:rowOff>54429</xdr:rowOff>
    </xdr:to>
    <xdr:sp macro="" textlink="">
      <xdr:nvSpPr>
        <xdr:cNvPr id="11" name="四角形吹き出し 10"/>
        <xdr:cNvSpPr/>
      </xdr:nvSpPr>
      <xdr:spPr>
        <a:xfrm>
          <a:off x="1351109" y="1115786"/>
          <a:ext cx="1287076" cy="571500"/>
        </a:xfrm>
        <a:prstGeom prst="wedgeRectCallout">
          <a:avLst>
            <a:gd name="adj1" fmla="val -12785"/>
            <a:gd name="adj2" fmla="val -84888"/>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just">
            <a:spcAft>
              <a:spcPts val="0"/>
            </a:spcAft>
            <a:tabLst>
              <a:tab pos="2700020" algn="ctr"/>
              <a:tab pos="5400040" algn="r"/>
            </a:tabLst>
          </a:pP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燃料の高位発熱量</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(GJ/</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千</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Nm3)</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を記入すること。</a:t>
          </a:r>
          <a:endPar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fPrintsWithSheet="0"/>
  </xdr:twoCellAnchor>
  <xdr:twoCellAnchor>
    <xdr:from>
      <xdr:col>34</xdr:col>
      <xdr:colOff>134472</xdr:colOff>
      <xdr:row>6</xdr:row>
      <xdr:rowOff>40820</xdr:rowOff>
    </xdr:from>
    <xdr:to>
      <xdr:col>45</xdr:col>
      <xdr:colOff>145676</xdr:colOff>
      <xdr:row>9</xdr:row>
      <xdr:rowOff>42181</xdr:rowOff>
    </xdr:to>
    <xdr:sp macro="" textlink="">
      <xdr:nvSpPr>
        <xdr:cNvPr id="16" name="四角形吹き出し 15"/>
        <xdr:cNvSpPr/>
      </xdr:nvSpPr>
      <xdr:spPr>
        <a:xfrm>
          <a:off x="5490884" y="1430349"/>
          <a:ext cx="1736910" cy="673714"/>
        </a:xfrm>
        <a:prstGeom prst="wedgeRectCallout">
          <a:avLst>
            <a:gd name="adj1" fmla="val 57307"/>
            <a:gd name="adj2" fmla="val -3734"/>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just">
            <a:spcAft>
              <a:spcPts val="0"/>
            </a:spcAft>
            <a:tabLst>
              <a:tab pos="2700020" algn="ctr"/>
              <a:tab pos="5400040" algn="r"/>
            </a:tabLst>
          </a:pPr>
          <a:r>
            <a:rPr lang="ja-JP" altLang="en-US" sz="900" kern="100">
              <a:solidFill>
                <a:srgbClr val="FF0000"/>
              </a:solidFill>
              <a:effectLst/>
              <a:latin typeface="+mj-ea"/>
              <a:ea typeface="+mj-ea"/>
              <a:cs typeface="Meiryo UI" panose="020B0604030504040204" pitchFamily="50" charset="-128"/>
            </a:rPr>
            <a:t>時間帯の応じた計量が困難な場合、電力の換算係数はすべて</a:t>
          </a:r>
          <a:r>
            <a:rPr lang="en-US" altLang="ja-JP" sz="900" kern="100">
              <a:solidFill>
                <a:srgbClr val="FF0000"/>
              </a:solidFill>
              <a:effectLst/>
              <a:latin typeface="+mj-ea"/>
              <a:ea typeface="+mj-ea"/>
              <a:cs typeface="Meiryo UI" panose="020B0604030504040204" pitchFamily="50" charset="-128"/>
            </a:rPr>
            <a:t>9.76</a:t>
          </a:r>
          <a:r>
            <a:rPr lang="ja-JP" altLang="en-US" sz="900" kern="100">
              <a:solidFill>
                <a:srgbClr val="FF0000"/>
              </a:solidFill>
              <a:effectLst/>
              <a:latin typeface="+mj-ea"/>
              <a:ea typeface="+mj-ea"/>
              <a:cs typeface="Meiryo UI" panose="020B0604030504040204" pitchFamily="50" charset="-128"/>
            </a:rPr>
            <a:t>とすること。</a:t>
          </a:r>
          <a:endParaRPr lang="en-US" altLang="ja-JP" sz="900" kern="100">
            <a:solidFill>
              <a:srgbClr val="FF0000"/>
            </a:solidFill>
            <a:effectLst/>
            <a:latin typeface="+mj-ea"/>
            <a:ea typeface="+mj-ea"/>
            <a:cs typeface="Meiryo UI" panose="020B0604030504040204" pitchFamily="50" charset="-128"/>
          </a:endParaRPr>
        </a:p>
      </xdr:txBody>
    </xdr:sp>
    <xdr:clientData fPrintsWithSheet="0"/>
  </xdr:twoCellAnchor>
  <xdr:twoCellAnchor>
    <xdr:from>
      <xdr:col>49</xdr:col>
      <xdr:colOff>108858</xdr:colOff>
      <xdr:row>3</xdr:row>
      <xdr:rowOff>32261</xdr:rowOff>
    </xdr:from>
    <xdr:to>
      <xdr:col>52</xdr:col>
      <xdr:colOff>168088</xdr:colOff>
      <xdr:row>4</xdr:row>
      <xdr:rowOff>201707</xdr:rowOff>
    </xdr:to>
    <xdr:sp macro="" textlink="">
      <xdr:nvSpPr>
        <xdr:cNvPr id="17" name="四角形吹き出し 16"/>
        <xdr:cNvSpPr/>
      </xdr:nvSpPr>
      <xdr:spPr>
        <a:xfrm>
          <a:off x="9824358" y="771849"/>
          <a:ext cx="2042671" cy="371152"/>
        </a:xfrm>
        <a:prstGeom prst="wedgeRectCallout">
          <a:avLst>
            <a:gd name="adj1" fmla="val -55763"/>
            <a:gd name="adj2" fmla="val 135066"/>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900">
              <a:solidFill>
                <a:srgbClr val="FF0000"/>
              </a:solidFill>
              <a:effectLst/>
              <a:latin typeface="+mn-lt"/>
              <a:ea typeface="+mn-ea"/>
              <a:cs typeface="+mn-cs"/>
            </a:rPr>
            <a:t>申請時に使用した値を用いること</a:t>
          </a:r>
          <a:r>
            <a:rPr lang="ja-JP" altLang="en-US" sz="900">
              <a:solidFill>
                <a:srgbClr val="FF0000"/>
              </a:solidFill>
              <a:effectLst/>
              <a:latin typeface="+mn-lt"/>
              <a:ea typeface="+mn-ea"/>
              <a:cs typeface="+mn-cs"/>
            </a:rPr>
            <a:t>。</a:t>
          </a:r>
          <a:endParaRPr lang="ja-JP" altLang="ja-JP" sz="700">
            <a:solidFill>
              <a:srgbClr val="FF0000"/>
            </a:solidFill>
            <a:effectLst/>
          </a:endParaRPr>
        </a:p>
      </xdr:txBody>
    </xdr:sp>
    <xdr:clientData fPrintsWithSheet="0"/>
  </xdr:twoCellAnchor>
  <xdr:twoCellAnchor>
    <xdr:from>
      <xdr:col>37</xdr:col>
      <xdr:colOff>67235</xdr:colOff>
      <xdr:row>1</xdr:row>
      <xdr:rowOff>112058</xdr:rowOff>
    </xdr:from>
    <xdr:to>
      <xdr:col>46</xdr:col>
      <xdr:colOff>457497</xdr:colOff>
      <xdr:row>2</xdr:row>
      <xdr:rowOff>228197</xdr:rowOff>
    </xdr:to>
    <xdr:sp macro="" textlink="">
      <xdr:nvSpPr>
        <xdr:cNvPr id="18" name="四角形吹き出し 17"/>
        <xdr:cNvSpPr/>
      </xdr:nvSpPr>
      <xdr:spPr>
        <a:xfrm>
          <a:off x="5894294" y="358587"/>
          <a:ext cx="2295262" cy="362669"/>
        </a:xfrm>
        <a:prstGeom prst="wedgeRectCallout">
          <a:avLst>
            <a:gd name="adj1" fmla="val 68443"/>
            <a:gd name="adj2" fmla="val -52461"/>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just">
            <a:spcAft>
              <a:spcPts val="0"/>
            </a:spcAft>
            <a:tabLst>
              <a:tab pos="2700020" algn="ctr"/>
              <a:tab pos="5400040" algn="r"/>
            </a:tabLst>
          </a:pPr>
          <a:r>
            <a:rPr lang="ja-JP" altLang="en-US" sz="900" kern="100">
              <a:solidFill>
                <a:srgbClr val="FF0000"/>
              </a:solidFill>
              <a:effectLst/>
              <a:latin typeface="+mj-ea"/>
              <a:ea typeface="+mj-ea"/>
              <a:cs typeface="Meiryo UI" panose="020B0604030504040204" pitchFamily="50" charset="-128"/>
            </a:rPr>
            <a:t>申請時の設備使用者を記入すること。</a:t>
          </a:r>
        </a:p>
      </xdr:txBody>
    </xdr:sp>
    <xdr:clientData fPrintsWithSheet="0"/>
  </xdr:twoCellAnchor>
  <xdr:twoCellAnchor>
    <xdr:from>
      <xdr:col>46</xdr:col>
      <xdr:colOff>177613</xdr:colOff>
      <xdr:row>31</xdr:row>
      <xdr:rowOff>47624</xdr:rowOff>
    </xdr:from>
    <xdr:to>
      <xdr:col>49</xdr:col>
      <xdr:colOff>514709</xdr:colOff>
      <xdr:row>32</xdr:row>
      <xdr:rowOff>125841</xdr:rowOff>
    </xdr:to>
    <xdr:sp macro="" textlink="">
      <xdr:nvSpPr>
        <xdr:cNvPr id="19" name="四角形吹き出し 18"/>
        <xdr:cNvSpPr/>
      </xdr:nvSpPr>
      <xdr:spPr>
        <a:xfrm>
          <a:off x="7711888" y="7162799"/>
          <a:ext cx="2308771" cy="249667"/>
        </a:xfrm>
        <a:prstGeom prst="wedgeRectCallout">
          <a:avLst>
            <a:gd name="adj1" fmla="val 45133"/>
            <a:gd name="adj2" fmla="val 156423"/>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just">
            <a:spcAft>
              <a:spcPts val="0"/>
            </a:spcAft>
            <a:tabLst>
              <a:tab pos="2700020" algn="ctr"/>
              <a:tab pos="5400040" algn="r"/>
            </a:tabLst>
          </a:pP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交付申請書の申請値を記入すること。</a:t>
          </a:r>
        </a:p>
      </xdr:txBody>
    </xdr:sp>
    <xdr:clientData fPrintsWithSheet="0"/>
  </xdr:twoCellAnchor>
  <xdr:twoCellAnchor>
    <xdr:from>
      <xdr:col>53</xdr:col>
      <xdr:colOff>163606</xdr:colOff>
      <xdr:row>38</xdr:row>
      <xdr:rowOff>67234</xdr:rowOff>
    </xdr:from>
    <xdr:to>
      <xdr:col>56</xdr:col>
      <xdr:colOff>502944</xdr:colOff>
      <xdr:row>41</xdr:row>
      <xdr:rowOff>30592</xdr:rowOff>
    </xdr:to>
    <xdr:sp macro="" textlink="">
      <xdr:nvSpPr>
        <xdr:cNvPr id="21" name="四角形吹き出し 20"/>
        <xdr:cNvSpPr/>
      </xdr:nvSpPr>
      <xdr:spPr>
        <a:xfrm>
          <a:off x="12187518" y="7989793"/>
          <a:ext cx="2322779" cy="635711"/>
        </a:xfrm>
        <a:prstGeom prst="wedgeRectCallout">
          <a:avLst>
            <a:gd name="adj1" fmla="val -71616"/>
            <a:gd name="adj2" fmla="val 65557"/>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r>
            <a:rPr lang="ja-JP" altLang="en-US" sz="900">
              <a:solidFill>
                <a:srgbClr val="FF0000"/>
              </a:solidFill>
              <a:effectLst/>
            </a:rPr>
            <a:t>自家発電設備</a:t>
          </a:r>
          <a:r>
            <a:rPr lang="ja-JP" altLang="en-US" sz="900" b="1" u="sng">
              <a:solidFill>
                <a:srgbClr val="FF0000"/>
              </a:solidFill>
              <a:effectLst/>
            </a:rPr>
            <a:t>使用者</a:t>
          </a:r>
          <a:r>
            <a:rPr lang="ja-JP" altLang="en-US" sz="900">
              <a:solidFill>
                <a:srgbClr val="FF0000"/>
              </a:solidFill>
              <a:effectLst/>
            </a:rPr>
            <a:t>の事業者名および担当者名を記入の上、押印すること。</a:t>
          </a:r>
        </a:p>
      </xdr:txBody>
    </xdr:sp>
    <xdr:clientData fPrintsWithSheet="0"/>
  </xdr:twoCellAnchor>
  <xdr:twoCellAnchor>
    <xdr:from>
      <xdr:col>11</xdr:col>
      <xdr:colOff>130969</xdr:colOff>
      <xdr:row>22</xdr:row>
      <xdr:rowOff>19609</xdr:rowOff>
    </xdr:from>
    <xdr:to>
      <xdr:col>28</xdr:col>
      <xdr:colOff>123825</xdr:colOff>
      <xdr:row>23</xdr:row>
      <xdr:rowOff>23813</xdr:rowOff>
    </xdr:to>
    <xdr:sp macro="" textlink="">
      <xdr:nvSpPr>
        <xdr:cNvPr id="13" name="四角形吹き出し 12"/>
        <xdr:cNvSpPr/>
      </xdr:nvSpPr>
      <xdr:spPr>
        <a:xfrm>
          <a:off x="1804648" y="5122288"/>
          <a:ext cx="2537391" cy="235525"/>
        </a:xfrm>
        <a:prstGeom prst="wedgeRectCallout">
          <a:avLst>
            <a:gd name="adj1" fmla="val -63340"/>
            <a:gd name="adj2" fmla="val -7752"/>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just">
            <a:spcAft>
              <a:spcPts val="0"/>
            </a:spcAft>
            <a:tabLst>
              <a:tab pos="2700020" algn="ctr"/>
              <a:tab pos="5400040" algn="r"/>
            </a:tabLst>
          </a:pP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冷水の場合ジェネリンク等の冷水出力を記入</a:t>
          </a:r>
          <a:endPar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endParaRPr>
        </a:p>
      </xdr:txBody>
    </xdr:sp>
    <xdr:clientData fPrintsWithSheet="0"/>
  </xdr:twoCellAnchor>
</xdr:wsDr>
</file>

<file path=xl/drawings/drawing23.xml><?xml version="1.0" encoding="utf-8"?>
<xdr:wsDr xmlns:xdr="http://schemas.openxmlformats.org/drawingml/2006/spreadsheetDrawing" xmlns:a="http://schemas.openxmlformats.org/drawingml/2006/main">
  <xdr:twoCellAnchor>
    <xdr:from>
      <xdr:col>17</xdr:col>
      <xdr:colOff>10805</xdr:colOff>
      <xdr:row>1</xdr:row>
      <xdr:rowOff>190500</xdr:rowOff>
    </xdr:from>
    <xdr:to>
      <xdr:col>34</xdr:col>
      <xdr:colOff>142874</xdr:colOff>
      <xdr:row>3</xdr:row>
      <xdr:rowOff>35718</xdr:rowOff>
    </xdr:to>
    <xdr:sp macro="" textlink="">
      <xdr:nvSpPr>
        <xdr:cNvPr id="4" name="四角形吹き出し 3"/>
        <xdr:cNvSpPr/>
      </xdr:nvSpPr>
      <xdr:spPr>
        <a:xfrm>
          <a:off x="3006850" y="432955"/>
          <a:ext cx="2781751" cy="330127"/>
        </a:xfrm>
        <a:prstGeom prst="wedgeRectCallout">
          <a:avLst>
            <a:gd name="adj1" fmla="val -76194"/>
            <a:gd name="adj2" fmla="val 54110"/>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just">
            <a:spcAft>
              <a:spcPts val="0"/>
            </a:spcAft>
            <a:tabLst>
              <a:tab pos="2700020" algn="ctr"/>
              <a:tab pos="5400040" algn="r"/>
            </a:tabLst>
          </a:pP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燃料の高位発熱量</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(GJ/</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千</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Nm3)</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を記入すること。</a:t>
          </a:r>
          <a:endPar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fPrintsWithSheet="0"/>
  </xdr:twoCellAnchor>
  <xdr:twoCellAnchor>
    <xdr:from>
      <xdr:col>35</xdr:col>
      <xdr:colOff>67235</xdr:colOff>
      <xdr:row>1</xdr:row>
      <xdr:rowOff>112058</xdr:rowOff>
    </xdr:from>
    <xdr:to>
      <xdr:col>42</xdr:col>
      <xdr:colOff>457497</xdr:colOff>
      <xdr:row>2</xdr:row>
      <xdr:rowOff>228197</xdr:rowOff>
    </xdr:to>
    <xdr:sp macro="" textlink="">
      <xdr:nvSpPr>
        <xdr:cNvPr id="7" name="四角形吹き出し 6"/>
        <xdr:cNvSpPr/>
      </xdr:nvSpPr>
      <xdr:spPr>
        <a:xfrm>
          <a:off x="5868826" y="354513"/>
          <a:ext cx="1966216" cy="358593"/>
        </a:xfrm>
        <a:prstGeom prst="wedgeRectCallout">
          <a:avLst>
            <a:gd name="adj1" fmla="val 68443"/>
            <a:gd name="adj2" fmla="val -52461"/>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just">
            <a:spcAft>
              <a:spcPts val="0"/>
            </a:spcAft>
            <a:tabLst>
              <a:tab pos="2700020" algn="ctr"/>
              <a:tab pos="5400040" algn="r"/>
            </a:tabLst>
          </a:pPr>
          <a:r>
            <a:rPr lang="ja-JP" altLang="en-US" sz="900" kern="100">
              <a:solidFill>
                <a:srgbClr val="FF0000"/>
              </a:solidFill>
              <a:effectLst/>
              <a:latin typeface="+mj-ea"/>
              <a:ea typeface="+mj-ea"/>
              <a:cs typeface="Meiryo UI" panose="020B0604030504040204" pitchFamily="50" charset="-128"/>
            </a:rPr>
            <a:t>申請時の設備使用者を記入すること。</a:t>
          </a:r>
        </a:p>
      </xdr:txBody>
    </xdr:sp>
    <xdr:clientData fPrintsWithSheet="0"/>
  </xdr:twoCellAnchor>
  <xdr:twoCellAnchor>
    <xdr:from>
      <xdr:col>48</xdr:col>
      <xdr:colOff>409308</xdr:colOff>
      <xdr:row>42</xdr:row>
      <xdr:rowOff>147204</xdr:rowOff>
    </xdr:from>
    <xdr:to>
      <xdr:col>52</xdr:col>
      <xdr:colOff>90555</xdr:colOff>
      <xdr:row>45</xdr:row>
      <xdr:rowOff>63861</xdr:rowOff>
    </xdr:to>
    <xdr:sp macro="" textlink="">
      <xdr:nvSpPr>
        <xdr:cNvPr id="9" name="四角形吹き出し 8"/>
        <xdr:cNvSpPr/>
      </xdr:nvSpPr>
      <xdr:spPr>
        <a:xfrm>
          <a:off x="11735399" y="9533659"/>
          <a:ext cx="2313611" cy="592066"/>
        </a:xfrm>
        <a:prstGeom prst="wedgeRectCallout">
          <a:avLst>
            <a:gd name="adj1" fmla="val -71616"/>
            <a:gd name="adj2" fmla="val 65557"/>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r>
            <a:rPr lang="ja-JP" altLang="en-US" sz="900">
              <a:solidFill>
                <a:srgbClr val="FF0000"/>
              </a:solidFill>
              <a:effectLst/>
            </a:rPr>
            <a:t>自家発電設備</a:t>
          </a:r>
          <a:r>
            <a:rPr lang="ja-JP" altLang="en-US" sz="900" b="1" u="sng">
              <a:solidFill>
                <a:srgbClr val="FF0000"/>
              </a:solidFill>
              <a:effectLst/>
            </a:rPr>
            <a:t>使用者</a:t>
          </a:r>
          <a:r>
            <a:rPr lang="ja-JP" altLang="en-US" sz="900">
              <a:solidFill>
                <a:srgbClr val="FF0000"/>
              </a:solidFill>
              <a:effectLst/>
            </a:rPr>
            <a:t>の事業者名および担当者名を記入の上、押印すること。</a:t>
          </a:r>
        </a:p>
      </xdr:txBody>
    </xdr:sp>
    <xdr:clientData fPrintsWithSheet="0"/>
  </xdr:twoCellAnchor>
  <xdr:twoCellAnchor>
    <xdr:from>
      <xdr:col>0</xdr:col>
      <xdr:colOff>119056</xdr:colOff>
      <xdr:row>25</xdr:row>
      <xdr:rowOff>160194</xdr:rowOff>
    </xdr:from>
    <xdr:to>
      <xdr:col>25</xdr:col>
      <xdr:colOff>138545</xdr:colOff>
      <xdr:row>28</xdr:row>
      <xdr:rowOff>17319</xdr:rowOff>
    </xdr:to>
    <xdr:sp macro="" textlink="">
      <xdr:nvSpPr>
        <xdr:cNvPr id="12" name="四角形吹き出し 11"/>
        <xdr:cNvSpPr/>
      </xdr:nvSpPr>
      <xdr:spPr>
        <a:xfrm rot="10800000" flipV="1">
          <a:off x="119056" y="5771285"/>
          <a:ext cx="4262444" cy="480579"/>
        </a:xfrm>
        <a:prstGeom prst="wedgeRectCallout">
          <a:avLst>
            <a:gd name="adj1" fmla="val 38304"/>
            <a:gd name="adj2" fmla="val -109537"/>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900">
              <a:solidFill>
                <a:srgbClr val="FF0000"/>
              </a:solidFill>
              <a:effectLst/>
              <a:latin typeface="+mn-lt"/>
              <a:ea typeface="+mn-ea"/>
              <a:cs typeface="+mn-cs"/>
            </a:rPr>
            <a:t>補助事業設備の計測装置毎に報告すること。</a:t>
          </a:r>
          <a:endParaRPr lang="en-US" altLang="ja-JP" sz="900">
            <a:solidFill>
              <a:srgbClr val="FF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altLang="ja-JP" sz="900">
              <a:solidFill>
                <a:srgbClr val="FF0000"/>
              </a:solidFill>
              <a:effectLst/>
              <a:latin typeface="+mn-lt"/>
              <a:ea typeface="+mn-ea"/>
              <a:cs typeface="+mn-cs"/>
            </a:rPr>
            <a:t>※1</a:t>
          </a:r>
          <a:r>
            <a:rPr lang="ja-JP" altLang="en-US" sz="900">
              <a:solidFill>
                <a:srgbClr val="FF0000"/>
              </a:solidFill>
              <a:effectLst/>
              <a:latin typeface="+mn-lt"/>
              <a:ea typeface="+mn-ea"/>
              <a:cs typeface="+mn-cs"/>
            </a:rPr>
            <a:t>台の計測器で複数台を計測している場合は、系統をまとめて報告すること。</a:t>
          </a:r>
          <a:endParaRPr lang="en-US" altLang="ja-JP" sz="900">
            <a:solidFill>
              <a:srgbClr val="FF0000"/>
            </a:solidFill>
            <a:effectLst/>
            <a:latin typeface="+mn-lt"/>
            <a:ea typeface="+mn-ea"/>
            <a:cs typeface="+mn-cs"/>
          </a:endParaRPr>
        </a:p>
      </xdr:txBody>
    </xdr:sp>
    <xdr:clientData fPrintsWithSheet="0"/>
  </xdr:twoCellAnchor>
  <xdr:twoCellAnchor>
    <xdr:from>
      <xdr:col>35</xdr:col>
      <xdr:colOff>43914</xdr:colOff>
      <xdr:row>4</xdr:row>
      <xdr:rowOff>177511</xdr:rowOff>
    </xdr:from>
    <xdr:to>
      <xdr:col>42</xdr:col>
      <xdr:colOff>122627</xdr:colOff>
      <xdr:row>6</xdr:row>
      <xdr:rowOff>188719</xdr:rowOff>
    </xdr:to>
    <xdr:sp macro="" textlink="">
      <xdr:nvSpPr>
        <xdr:cNvPr id="15" name="四角形吹き出し 14"/>
        <xdr:cNvSpPr/>
      </xdr:nvSpPr>
      <xdr:spPr>
        <a:xfrm>
          <a:off x="5845505" y="1112693"/>
          <a:ext cx="1654667" cy="409526"/>
        </a:xfrm>
        <a:prstGeom prst="wedgeRectCallout">
          <a:avLst>
            <a:gd name="adj1" fmla="val -55763"/>
            <a:gd name="adj2" fmla="val 135066"/>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900">
              <a:solidFill>
                <a:srgbClr val="FF0000"/>
              </a:solidFill>
              <a:effectLst/>
              <a:latin typeface="+mn-lt"/>
              <a:ea typeface="+mn-ea"/>
              <a:cs typeface="+mn-cs"/>
            </a:rPr>
            <a:t>申請時に使用した値を用いること</a:t>
          </a:r>
          <a:r>
            <a:rPr lang="ja-JP" altLang="en-US" sz="900">
              <a:solidFill>
                <a:srgbClr val="FF0000"/>
              </a:solidFill>
              <a:effectLst/>
              <a:latin typeface="+mn-lt"/>
              <a:ea typeface="+mn-ea"/>
              <a:cs typeface="+mn-cs"/>
            </a:rPr>
            <a:t>。</a:t>
          </a:r>
          <a:endParaRPr lang="ja-JP" altLang="ja-JP" sz="700">
            <a:solidFill>
              <a:srgbClr val="FF0000"/>
            </a:solidFill>
            <a:effectLst/>
          </a:endParaRPr>
        </a:p>
      </xdr:txBody>
    </xdr:sp>
    <xdr:clientData fPrintsWithSheet="0"/>
  </xdr:twoCellAnchor>
</xdr:wsDr>
</file>

<file path=xl/drawings/drawing24.xml><?xml version="1.0" encoding="utf-8"?>
<xdr:wsDr xmlns:xdr="http://schemas.openxmlformats.org/drawingml/2006/spreadsheetDrawing" xmlns:a="http://schemas.openxmlformats.org/drawingml/2006/main">
  <xdr:twoCellAnchor>
    <xdr:from>
      <xdr:col>37</xdr:col>
      <xdr:colOff>19050</xdr:colOff>
      <xdr:row>5</xdr:row>
      <xdr:rowOff>66675</xdr:rowOff>
    </xdr:from>
    <xdr:to>
      <xdr:col>37</xdr:col>
      <xdr:colOff>142875</xdr:colOff>
      <xdr:row>6</xdr:row>
      <xdr:rowOff>0</xdr:rowOff>
    </xdr:to>
    <xdr:sp macro="" textlink="">
      <xdr:nvSpPr>
        <xdr:cNvPr id="2" name="Text Box 41">
          <a:extLst>
            <a:ext uri="{FF2B5EF4-FFF2-40B4-BE49-F238E27FC236}">
              <a16:creationId xmlns:a16="http://schemas.microsoft.com/office/drawing/2014/main" id="{00000000-0008-0000-0A00-0000291C0000}"/>
            </a:ext>
          </a:extLst>
        </xdr:cNvPr>
        <xdr:cNvSpPr txBox="1">
          <a:spLocks noChangeArrowheads="1"/>
        </xdr:cNvSpPr>
      </xdr:nvSpPr>
      <xdr:spPr bwMode="auto">
        <a:xfrm>
          <a:off x="56578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3" name="Text Box 42">
          <a:extLst>
            <a:ext uri="{FF2B5EF4-FFF2-40B4-BE49-F238E27FC236}">
              <a16:creationId xmlns:a16="http://schemas.microsoft.com/office/drawing/2014/main" id="{00000000-0008-0000-0A00-00002A1C0000}"/>
            </a:ext>
          </a:extLst>
        </xdr:cNvPr>
        <xdr:cNvSpPr txBox="1">
          <a:spLocks noChangeArrowheads="1"/>
        </xdr:cNvSpPr>
      </xdr:nvSpPr>
      <xdr:spPr bwMode="auto">
        <a:xfrm>
          <a:off x="62769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4" name="Text Box 43">
          <a:extLst>
            <a:ext uri="{FF2B5EF4-FFF2-40B4-BE49-F238E27FC236}">
              <a16:creationId xmlns:a16="http://schemas.microsoft.com/office/drawing/2014/main" id="{00000000-0008-0000-0A00-00002B1C0000}"/>
            </a:ext>
          </a:extLst>
        </xdr:cNvPr>
        <xdr:cNvSpPr txBox="1">
          <a:spLocks noChangeArrowheads="1"/>
        </xdr:cNvSpPr>
      </xdr:nvSpPr>
      <xdr:spPr bwMode="auto">
        <a:xfrm>
          <a:off x="6886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15</xdr:col>
      <xdr:colOff>19050</xdr:colOff>
      <xdr:row>59</xdr:row>
      <xdr:rowOff>66675</xdr:rowOff>
    </xdr:from>
    <xdr:to>
      <xdr:col>15</xdr:col>
      <xdr:colOff>142875</xdr:colOff>
      <xdr:row>60</xdr:row>
      <xdr:rowOff>0</xdr:rowOff>
    </xdr:to>
    <xdr:sp macro="" textlink="">
      <xdr:nvSpPr>
        <xdr:cNvPr id="5" name="Text Box 44">
          <a:extLst>
            <a:ext uri="{FF2B5EF4-FFF2-40B4-BE49-F238E27FC236}">
              <a16:creationId xmlns:a16="http://schemas.microsoft.com/office/drawing/2014/main" id="{00000000-0008-0000-0A00-00002C1C0000}"/>
            </a:ext>
          </a:extLst>
        </xdr:cNvPr>
        <xdr:cNvSpPr txBox="1">
          <a:spLocks noChangeArrowheads="1"/>
        </xdr:cNvSpPr>
      </xdr:nvSpPr>
      <xdr:spPr bwMode="auto">
        <a:xfrm>
          <a:off x="2305050" y="10277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19</xdr:col>
      <xdr:colOff>28575</xdr:colOff>
      <xdr:row>59</xdr:row>
      <xdr:rowOff>66675</xdr:rowOff>
    </xdr:from>
    <xdr:to>
      <xdr:col>20</xdr:col>
      <xdr:colOff>0</xdr:colOff>
      <xdr:row>60</xdr:row>
      <xdr:rowOff>0</xdr:rowOff>
    </xdr:to>
    <xdr:sp macro="" textlink="">
      <xdr:nvSpPr>
        <xdr:cNvPr id="6" name="Text Box 45">
          <a:extLst>
            <a:ext uri="{FF2B5EF4-FFF2-40B4-BE49-F238E27FC236}">
              <a16:creationId xmlns:a16="http://schemas.microsoft.com/office/drawing/2014/main" id="{00000000-0008-0000-0A00-00002D1C0000}"/>
            </a:ext>
          </a:extLst>
        </xdr:cNvPr>
        <xdr:cNvSpPr txBox="1">
          <a:spLocks noChangeArrowheads="1"/>
        </xdr:cNvSpPr>
      </xdr:nvSpPr>
      <xdr:spPr bwMode="auto">
        <a:xfrm>
          <a:off x="2924175" y="10277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23</xdr:col>
      <xdr:colOff>28575</xdr:colOff>
      <xdr:row>59</xdr:row>
      <xdr:rowOff>66675</xdr:rowOff>
    </xdr:from>
    <xdr:to>
      <xdr:col>24</xdr:col>
      <xdr:colOff>0</xdr:colOff>
      <xdr:row>60</xdr:row>
      <xdr:rowOff>0</xdr:rowOff>
    </xdr:to>
    <xdr:sp macro="" textlink="">
      <xdr:nvSpPr>
        <xdr:cNvPr id="7" name="Text Box 46">
          <a:extLst>
            <a:ext uri="{FF2B5EF4-FFF2-40B4-BE49-F238E27FC236}">
              <a16:creationId xmlns:a16="http://schemas.microsoft.com/office/drawing/2014/main" id="{00000000-0008-0000-0A00-00002E1C0000}"/>
            </a:ext>
          </a:extLst>
        </xdr:cNvPr>
        <xdr:cNvSpPr txBox="1">
          <a:spLocks noChangeArrowheads="1"/>
        </xdr:cNvSpPr>
      </xdr:nvSpPr>
      <xdr:spPr bwMode="auto">
        <a:xfrm>
          <a:off x="3533775" y="10277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59</xdr:row>
      <xdr:rowOff>66675</xdr:rowOff>
    </xdr:from>
    <xdr:to>
      <xdr:col>37</xdr:col>
      <xdr:colOff>142875</xdr:colOff>
      <xdr:row>60</xdr:row>
      <xdr:rowOff>0</xdr:rowOff>
    </xdr:to>
    <xdr:sp macro="" textlink="">
      <xdr:nvSpPr>
        <xdr:cNvPr id="8" name="Text Box 47">
          <a:extLst>
            <a:ext uri="{FF2B5EF4-FFF2-40B4-BE49-F238E27FC236}">
              <a16:creationId xmlns:a16="http://schemas.microsoft.com/office/drawing/2014/main" id="{00000000-0008-0000-0A00-00002F1C0000}"/>
            </a:ext>
          </a:extLst>
        </xdr:cNvPr>
        <xdr:cNvSpPr txBox="1">
          <a:spLocks noChangeArrowheads="1"/>
        </xdr:cNvSpPr>
      </xdr:nvSpPr>
      <xdr:spPr bwMode="auto">
        <a:xfrm>
          <a:off x="5657850" y="10277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59</xdr:row>
      <xdr:rowOff>66675</xdr:rowOff>
    </xdr:from>
    <xdr:to>
      <xdr:col>42</xdr:col>
      <xdr:colOff>0</xdr:colOff>
      <xdr:row>60</xdr:row>
      <xdr:rowOff>0</xdr:rowOff>
    </xdr:to>
    <xdr:sp macro="" textlink="">
      <xdr:nvSpPr>
        <xdr:cNvPr id="9" name="Text Box 48">
          <a:extLst>
            <a:ext uri="{FF2B5EF4-FFF2-40B4-BE49-F238E27FC236}">
              <a16:creationId xmlns:a16="http://schemas.microsoft.com/office/drawing/2014/main" id="{00000000-0008-0000-0A00-0000301C0000}"/>
            </a:ext>
          </a:extLst>
        </xdr:cNvPr>
        <xdr:cNvSpPr txBox="1">
          <a:spLocks noChangeArrowheads="1"/>
        </xdr:cNvSpPr>
      </xdr:nvSpPr>
      <xdr:spPr bwMode="auto">
        <a:xfrm>
          <a:off x="6276975" y="10277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59</xdr:row>
      <xdr:rowOff>66675</xdr:rowOff>
    </xdr:from>
    <xdr:to>
      <xdr:col>46</xdr:col>
      <xdr:colOff>0</xdr:colOff>
      <xdr:row>60</xdr:row>
      <xdr:rowOff>0</xdr:rowOff>
    </xdr:to>
    <xdr:sp macro="" textlink="">
      <xdr:nvSpPr>
        <xdr:cNvPr id="10" name="Text Box 49">
          <a:extLst>
            <a:ext uri="{FF2B5EF4-FFF2-40B4-BE49-F238E27FC236}">
              <a16:creationId xmlns:a16="http://schemas.microsoft.com/office/drawing/2014/main" id="{00000000-0008-0000-0A00-0000311C0000}"/>
            </a:ext>
          </a:extLst>
        </xdr:cNvPr>
        <xdr:cNvSpPr txBox="1">
          <a:spLocks noChangeArrowheads="1"/>
        </xdr:cNvSpPr>
      </xdr:nvSpPr>
      <xdr:spPr bwMode="auto">
        <a:xfrm>
          <a:off x="6886575" y="10277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15</xdr:col>
      <xdr:colOff>19050</xdr:colOff>
      <xdr:row>59</xdr:row>
      <xdr:rowOff>66675</xdr:rowOff>
    </xdr:from>
    <xdr:to>
      <xdr:col>15</xdr:col>
      <xdr:colOff>142875</xdr:colOff>
      <xdr:row>60</xdr:row>
      <xdr:rowOff>0</xdr:rowOff>
    </xdr:to>
    <xdr:sp macro="" textlink="">
      <xdr:nvSpPr>
        <xdr:cNvPr id="11" name="Text Box 1024">
          <a:extLst>
            <a:ext uri="{FF2B5EF4-FFF2-40B4-BE49-F238E27FC236}">
              <a16:creationId xmlns:a16="http://schemas.microsoft.com/office/drawing/2014/main" id="{00000000-0008-0000-0A00-000000440000}"/>
            </a:ext>
          </a:extLst>
        </xdr:cNvPr>
        <xdr:cNvSpPr txBox="1">
          <a:spLocks noChangeArrowheads="1"/>
        </xdr:cNvSpPr>
      </xdr:nvSpPr>
      <xdr:spPr bwMode="auto">
        <a:xfrm>
          <a:off x="2305050" y="10277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19</xdr:col>
      <xdr:colOff>28575</xdr:colOff>
      <xdr:row>59</xdr:row>
      <xdr:rowOff>66675</xdr:rowOff>
    </xdr:from>
    <xdr:to>
      <xdr:col>20</xdr:col>
      <xdr:colOff>0</xdr:colOff>
      <xdr:row>60</xdr:row>
      <xdr:rowOff>0</xdr:rowOff>
    </xdr:to>
    <xdr:sp macro="" textlink="">
      <xdr:nvSpPr>
        <xdr:cNvPr id="12" name="Text Box 1025">
          <a:extLst>
            <a:ext uri="{FF2B5EF4-FFF2-40B4-BE49-F238E27FC236}">
              <a16:creationId xmlns:a16="http://schemas.microsoft.com/office/drawing/2014/main" id="{00000000-0008-0000-0A00-000001440000}"/>
            </a:ext>
          </a:extLst>
        </xdr:cNvPr>
        <xdr:cNvSpPr txBox="1">
          <a:spLocks noChangeArrowheads="1"/>
        </xdr:cNvSpPr>
      </xdr:nvSpPr>
      <xdr:spPr bwMode="auto">
        <a:xfrm>
          <a:off x="2924175" y="10277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23</xdr:col>
      <xdr:colOff>28575</xdr:colOff>
      <xdr:row>59</xdr:row>
      <xdr:rowOff>66675</xdr:rowOff>
    </xdr:from>
    <xdr:to>
      <xdr:col>24</xdr:col>
      <xdr:colOff>0</xdr:colOff>
      <xdr:row>60</xdr:row>
      <xdr:rowOff>0</xdr:rowOff>
    </xdr:to>
    <xdr:sp macro="" textlink="">
      <xdr:nvSpPr>
        <xdr:cNvPr id="13" name="Text Box 1026">
          <a:extLst>
            <a:ext uri="{FF2B5EF4-FFF2-40B4-BE49-F238E27FC236}">
              <a16:creationId xmlns:a16="http://schemas.microsoft.com/office/drawing/2014/main" id="{00000000-0008-0000-0A00-000002440000}"/>
            </a:ext>
          </a:extLst>
        </xdr:cNvPr>
        <xdr:cNvSpPr txBox="1">
          <a:spLocks noChangeArrowheads="1"/>
        </xdr:cNvSpPr>
      </xdr:nvSpPr>
      <xdr:spPr bwMode="auto">
        <a:xfrm>
          <a:off x="3533775" y="10277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59</xdr:row>
      <xdr:rowOff>66675</xdr:rowOff>
    </xdr:from>
    <xdr:to>
      <xdr:col>37</xdr:col>
      <xdr:colOff>142875</xdr:colOff>
      <xdr:row>60</xdr:row>
      <xdr:rowOff>0</xdr:rowOff>
    </xdr:to>
    <xdr:sp macro="" textlink="">
      <xdr:nvSpPr>
        <xdr:cNvPr id="14" name="Text Box 1027">
          <a:extLst>
            <a:ext uri="{FF2B5EF4-FFF2-40B4-BE49-F238E27FC236}">
              <a16:creationId xmlns:a16="http://schemas.microsoft.com/office/drawing/2014/main" id="{00000000-0008-0000-0A00-000003440000}"/>
            </a:ext>
          </a:extLst>
        </xdr:cNvPr>
        <xdr:cNvSpPr txBox="1">
          <a:spLocks noChangeArrowheads="1"/>
        </xdr:cNvSpPr>
      </xdr:nvSpPr>
      <xdr:spPr bwMode="auto">
        <a:xfrm>
          <a:off x="5657850" y="10277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59</xdr:row>
      <xdr:rowOff>66675</xdr:rowOff>
    </xdr:from>
    <xdr:to>
      <xdr:col>42</xdr:col>
      <xdr:colOff>0</xdr:colOff>
      <xdr:row>60</xdr:row>
      <xdr:rowOff>0</xdr:rowOff>
    </xdr:to>
    <xdr:sp macro="" textlink="">
      <xdr:nvSpPr>
        <xdr:cNvPr id="15" name="Text Box 1028">
          <a:extLst>
            <a:ext uri="{FF2B5EF4-FFF2-40B4-BE49-F238E27FC236}">
              <a16:creationId xmlns:a16="http://schemas.microsoft.com/office/drawing/2014/main" id="{00000000-0008-0000-0A00-000004440000}"/>
            </a:ext>
          </a:extLst>
        </xdr:cNvPr>
        <xdr:cNvSpPr txBox="1">
          <a:spLocks noChangeArrowheads="1"/>
        </xdr:cNvSpPr>
      </xdr:nvSpPr>
      <xdr:spPr bwMode="auto">
        <a:xfrm>
          <a:off x="6276975" y="10277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59</xdr:row>
      <xdr:rowOff>66675</xdr:rowOff>
    </xdr:from>
    <xdr:to>
      <xdr:col>46</xdr:col>
      <xdr:colOff>0</xdr:colOff>
      <xdr:row>60</xdr:row>
      <xdr:rowOff>0</xdr:rowOff>
    </xdr:to>
    <xdr:sp macro="" textlink="">
      <xdr:nvSpPr>
        <xdr:cNvPr id="16" name="Text Box 1029">
          <a:extLst>
            <a:ext uri="{FF2B5EF4-FFF2-40B4-BE49-F238E27FC236}">
              <a16:creationId xmlns:a16="http://schemas.microsoft.com/office/drawing/2014/main" id="{00000000-0008-0000-0A00-000005440000}"/>
            </a:ext>
          </a:extLst>
        </xdr:cNvPr>
        <xdr:cNvSpPr txBox="1">
          <a:spLocks noChangeArrowheads="1"/>
        </xdr:cNvSpPr>
      </xdr:nvSpPr>
      <xdr:spPr bwMode="auto">
        <a:xfrm>
          <a:off x="6886575" y="10277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17" name="Text Box 1030">
          <a:extLst>
            <a:ext uri="{FF2B5EF4-FFF2-40B4-BE49-F238E27FC236}">
              <a16:creationId xmlns:a16="http://schemas.microsoft.com/office/drawing/2014/main" id="{00000000-0008-0000-0A00-000006440000}"/>
            </a:ext>
          </a:extLst>
        </xdr:cNvPr>
        <xdr:cNvSpPr txBox="1">
          <a:spLocks noChangeArrowheads="1"/>
        </xdr:cNvSpPr>
      </xdr:nvSpPr>
      <xdr:spPr bwMode="auto">
        <a:xfrm>
          <a:off x="56578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18" name="Text Box 1031">
          <a:extLst>
            <a:ext uri="{FF2B5EF4-FFF2-40B4-BE49-F238E27FC236}">
              <a16:creationId xmlns:a16="http://schemas.microsoft.com/office/drawing/2014/main" id="{00000000-0008-0000-0A00-000007440000}"/>
            </a:ext>
          </a:extLst>
        </xdr:cNvPr>
        <xdr:cNvSpPr txBox="1">
          <a:spLocks noChangeArrowheads="1"/>
        </xdr:cNvSpPr>
      </xdr:nvSpPr>
      <xdr:spPr bwMode="auto">
        <a:xfrm>
          <a:off x="62769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19" name="Text Box 1032">
          <a:extLst>
            <a:ext uri="{FF2B5EF4-FFF2-40B4-BE49-F238E27FC236}">
              <a16:creationId xmlns:a16="http://schemas.microsoft.com/office/drawing/2014/main" id="{00000000-0008-0000-0A00-000008440000}"/>
            </a:ext>
          </a:extLst>
        </xdr:cNvPr>
        <xdr:cNvSpPr txBox="1">
          <a:spLocks noChangeArrowheads="1"/>
        </xdr:cNvSpPr>
      </xdr:nvSpPr>
      <xdr:spPr bwMode="auto">
        <a:xfrm>
          <a:off x="6886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20" name="Text Box 1033">
          <a:extLst>
            <a:ext uri="{FF2B5EF4-FFF2-40B4-BE49-F238E27FC236}">
              <a16:creationId xmlns:a16="http://schemas.microsoft.com/office/drawing/2014/main" id="{00000000-0008-0000-0A00-000009440000}"/>
            </a:ext>
          </a:extLst>
        </xdr:cNvPr>
        <xdr:cNvSpPr txBox="1">
          <a:spLocks noChangeArrowheads="1"/>
        </xdr:cNvSpPr>
      </xdr:nvSpPr>
      <xdr:spPr bwMode="auto">
        <a:xfrm>
          <a:off x="56578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21" name="Text Box 1034">
          <a:extLst>
            <a:ext uri="{FF2B5EF4-FFF2-40B4-BE49-F238E27FC236}">
              <a16:creationId xmlns:a16="http://schemas.microsoft.com/office/drawing/2014/main" id="{00000000-0008-0000-0A00-00000A440000}"/>
            </a:ext>
          </a:extLst>
        </xdr:cNvPr>
        <xdr:cNvSpPr txBox="1">
          <a:spLocks noChangeArrowheads="1"/>
        </xdr:cNvSpPr>
      </xdr:nvSpPr>
      <xdr:spPr bwMode="auto">
        <a:xfrm>
          <a:off x="62769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22" name="Text Box 1035">
          <a:extLst>
            <a:ext uri="{FF2B5EF4-FFF2-40B4-BE49-F238E27FC236}">
              <a16:creationId xmlns:a16="http://schemas.microsoft.com/office/drawing/2014/main" id="{00000000-0008-0000-0A00-00000B440000}"/>
            </a:ext>
          </a:extLst>
        </xdr:cNvPr>
        <xdr:cNvSpPr txBox="1">
          <a:spLocks noChangeArrowheads="1"/>
        </xdr:cNvSpPr>
      </xdr:nvSpPr>
      <xdr:spPr bwMode="auto">
        <a:xfrm>
          <a:off x="6886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15</xdr:col>
      <xdr:colOff>19050</xdr:colOff>
      <xdr:row>59</xdr:row>
      <xdr:rowOff>66675</xdr:rowOff>
    </xdr:from>
    <xdr:to>
      <xdr:col>15</xdr:col>
      <xdr:colOff>142875</xdr:colOff>
      <xdr:row>60</xdr:row>
      <xdr:rowOff>0</xdr:rowOff>
    </xdr:to>
    <xdr:sp macro="" textlink="">
      <xdr:nvSpPr>
        <xdr:cNvPr id="23" name="Text Box 1036">
          <a:extLst>
            <a:ext uri="{FF2B5EF4-FFF2-40B4-BE49-F238E27FC236}">
              <a16:creationId xmlns:a16="http://schemas.microsoft.com/office/drawing/2014/main" id="{00000000-0008-0000-0A00-00000C440000}"/>
            </a:ext>
          </a:extLst>
        </xdr:cNvPr>
        <xdr:cNvSpPr txBox="1">
          <a:spLocks noChangeArrowheads="1"/>
        </xdr:cNvSpPr>
      </xdr:nvSpPr>
      <xdr:spPr bwMode="auto">
        <a:xfrm>
          <a:off x="2305050" y="10277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19</xdr:col>
      <xdr:colOff>28575</xdr:colOff>
      <xdr:row>59</xdr:row>
      <xdr:rowOff>66675</xdr:rowOff>
    </xdr:from>
    <xdr:to>
      <xdr:col>20</xdr:col>
      <xdr:colOff>0</xdr:colOff>
      <xdr:row>60</xdr:row>
      <xdr:rowOff>0</xdr:rowOff>
    </xdr:to>
    <xdr:sp macro="" textlink="">
      <xdr:nvSpPr>
        <xdr:cNvPr id="24" name="Text Box 1037">
          <a:extLst>
            <a:ext uri="{FF2B5EF4-FFF2-40B4-BE49-F238E27FC236}">
              <a16:creationId xmlns:a16="http://schemas.microsoft.com/office/drawing/2014/main" id="{00000000-0008-0000-0A00-00000D440000}"/>
            </a:ext>
          </a:extLst>
        </xdr:cNvPr>
        <xdr:cNvSpPr txBox="1">
          <a:spLocks noChangeArrowheads="1"/>
        </xdr:cNvSpPr>
      </xdr:nvSpPr>
      <xdr:spPr bwMode="auto">
        <a:xfrm>
          <a:off x="2924175" y="10277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23</xdr:col>
      <xdr:colOff>28575</xdr:colOff>
      <xdr:row>59</xdr:row>
      <xdr:rowOff>66675</xdr:rowOff>
    </xdr:from>
    <xdr:to>
      <xdr:col>24</xdr:col>
      <xdr:colOff>0</xdr:colOff>
      <xdr:row>60</xdr:row>
      <xdr:rowOff>0</xdr:rowOff>
    </xdr:to>
    <xdr:sp macro="" textlink="">
      <xdr:nvSpPr>
        <xdr:cNvPr id="25" name="Text Box 1038">
          <a:extLst>
            <a:ext uri="{FF2B5EF4-FFF2-40B4-BE49-F238E27FC236}">
              <a16:creationId xmlns:a16="http://schemas.microsoft.com/office/drawing/2014/main" id="{00000000-0008-0000-0A00-00000E440000}"/>
            </a:ext>
          </a:extLst>
        </xdr:cNvPr>
        <xdr:cNvSpPr txBox="1">
          <a:spLocks noChangeArrowheads="1"/>
        </xdr:cNvSpPr>
      </xdr:nvSpPr>
      <xdr:spPr bwMode="auto">
        <a:xfrm>
          <a:off x="3533775" y="10277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59</xdr:row>
      <xdr:rowOff>66675</xdr:rowOff>
    </xdr:from>
    <xdr:to>
      <xdr:col>37</xdr:col>
      <xdr:colOff>142875</xdr:colOff>
      <xdr:row>60</xdr:row>
      <xdr:rowOff>0</xdr:rowOff>
    </xdr:to>
    <xdr:sp macro="" textlink="">
      <xdr:nvSpPr>
        <xdr:cNvPr id="26" name="Text Box 1039">
          <a:extLst>
            <a:ext uri="{FF2B5EF4-FFF2-40B4-BE49-F238E27FC236}">
              <a16:creationId xmlns:a16="http://schemas.microsoft.com/office/drawing/2014/main" id="{00000000-0008-0000-0A00-00000F440000}"/>
            </a:ext>
          </a:extLst>
        </xdr:cNvPr>
        <xdr:cNvSpPr txBox="1">
          <a:spLocks noChangeArrowheads="1"/>
        </xdr:cNvSpPr>
      </xdr:nvSpPr>
      <xdr:spPr bwMode="auto">
        <a:xfrm>
          <a:off x="5657850" y="10277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59</xdr:row>
      <xdr:rowOff>66675</xdr:rowOff>
    </xdr:from>
    <xdr:to>
      <xdr:col>42</xdr:col>
      <xdr:colOff>0</xdr:colOff>
      <xdr:row>60</xdr:row>
      <xdr:rowOff>0</xdr:rowOff>
    </xdr:to>
    <xdr:sp macro="" textlink="">
      <xdr:nvSpPr>
        <xdr:cNvPr id="27" name="Text Box 1040">
          <a:extLst>
            <a:ext uri="{FF2B5EF4-FFF2-40B4-BE49-F238E27FC236}">
              <a16:creationId xmlns:a16="http://schemas.microsoft.com/office/drawing/2014/main" id="{00000000-0008-0000-0A00-000010440000}"/>
            </a:ext>
          </a:extLst>
        </xdr:cNvPr>
        <xdr:cNvSpPr txBox="1">
          <a:spLocks noChangeArrowheads="1"/>
        </xdr:cNvSpPr>
      </xdr:nvSpPr>
      <xdr:spPr bwMode="auto">
        <a:xfrm>
          <a:off x="6276975" y="10277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59</xdr:row>
      <xdr:rowOff>66675</xdr:rowOff>
    </xdr:from>
    <xdr:to>
      <xdr:col>46</xdr:col>
      <xdr:colOff>0</xdr:colOff>
      <xdr:row>60</xdr:row>
      <xdr:rowOff>0</xdr:rowOff>
    </xdr:to>
    <xdr:sp macro="" textlink="">
      <xdr:nvSpPr>
        <xdr:cNvPr id="28" name="Text Box 1041">
          <a:extLst>
            <a:ext uri="{FF2B5EF4-FFF2-40B4-BE49-F238E27FC236}">
              <a16:creationId xmlns:a16="http://schemas.microsoft.com/office/drawing/2014/main" id="{00000000-0008-0000-0A00-000011440000}"/>
            </a:ext>
          </a:extLst>
        </xdr:cNvPr>
        <xdr:cNvSpPr txBox="1">
          <a:spLocks noChangeArrowheads="1"/>
        </xdr:cNvSpPr>
      </xdr:nvSpPr>
      <xdr:spPr bwMode="auto">
        <a:xfrm>
          <a:off x="6886575" y="10277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29" name="Text Box 41">
          <a:extLst>
            <a:ext uri="{FF2B5EF4-FFF2-40B4-BE49-F238E27FC236}">
              <a16:creationId xmlns:a16="http://schemas.microsoft.com/office/drawing/2014/main" id="{00000000-0008-0000-0A00-00001E000000}"/>
            </a:ext>
          </a:extLst>
        </xdr:cNvPr>
        <xdr:cNvSpPr txBox="1">
          <a:spLocks noChangeArrowheads="1"/>
        </xdr:cNvSpPr>
      </xdr:nvSpPr>
      <xdr:spPr bwMode="auto">
        <a:xfrm>
          <a:off x="56578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30" name="Text Box 42">
          <a:extLst>
            <a:ext uri="{FF2B5EF4-FFF2-40B4-BE49-F238E27FC236}">
              <a16:creationId xmlns:a16="http://schemas.microsoft.com/office/drawing/2014/main" id="{00000000-0008-0000-0A00-00001F000000}"/>
            </a:ext>
          </a:extLst>
        </xdr:cNvPr>
        <xdr:cNvSpPr txBox="1">
          <a:spLocks noChangeArrowheads="1"/>
        </xdr:cNvSpPr>
      </xdr:nvSpPr>
      <xdr:spPr bwMode="auto">
        <a:xfrm>
          <a:off x="62769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31" name="Text Box 43">
          <a:extLst>
            <a:ext uri="{FF2B5EF4-FFF2-40B4-BE49-F238E27FC236}">
              <a16:creationId xmlns:a16="http://schemas.microsoft.com/office/drawing/2014/main" id="{00000000-0008-0000-0A00-000020000000}"/>
            </a:ext>
          </a:extLst>
        </xdr:cNvPr>
        <xdr:cNvSpPr txBox="1">
          <a:spLocks noChangeArrowheads="1"/>
        </xdr:cNvSpPr>
      </xdr:nvSpPr>
      <xdr:spPr bwMode="auto">
        <a:xfrm>
          <a:off x="6886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32" name="Text Box 1024">
          <a:extLst>
            <a:ext uri="{FF2B5EF4-FFF2-40B4-BE49-F238E27FC236}">
              <a16:creationId xmlns:a16="http://schemas.microsoft.com/office/drawing/2014/main" id="{00000000-0008-0000-0A00-000021000000}"/>
            </a:ext>
          </a:extLst>
        </xdr:cNvPr>
        <xdr:cNvSpPr txBox="1">
          <a:spLocks noChangeArrowheads="1"/>
        </xdr:cNvSpPr>
      </xdr:nvSpPr>
      <xdr:spPr bwMode="auto">
        <a:xfrm>
          <a:off x="56578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33" name="Text Box 1025">
          <a:extLst>
            <a:ext uri="{FF2B5EF4-FFF2-40B4-BE49-F238E27FC236}">
              <a16:creationId xmlns:a16="http://schemas.microsoft.com/office/drawing/2014/main" id="{00000000-0008-0000-0A00-000022000000}"/>
            </a:ext>
          </a:extLst>
        </xdr:cNvPr>
        <xdr:cNvSpPr txBox="1">
          <a:spLocks noChangeArrowheads="1"/>
        </xdr:cNvSpPr>
      </xdr:nvSpPr>
      <xdr:spPr bwMode="auto">
        <a:xfrm>
          <a:off x="62769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34" name="Text Box 1026">
          <a:extLst>
            <a:ext uri="{FF2B5EF4-FFF2-40B4-BE49-F238E27FC236}">
              <a16:creationId xmlns:a16="http://schemas.microsoft.com/office/drawing/2014/main" id="{00000000-0008-0000-0A00-000023000000}"/>
            </a:ext>
          </a:extLst>
        </xdr:cNvPr>
        <xdr:cNvSpPr txBox="1">
          <a:spLocks noChangeArrowheads="1"/>
        </xdr:cNvSpPr>
      </xdr:nvSpPr>
      <xdr:spPr bwMode="auto">
        <a:xfrm>
          <a:off x="6886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35" name="Text Box 1033">
          <a:extLst>
            <a:ext uri="{FF2B5EF4-FFF2-40B4-BE49-F238E27FC236}">
              <a16:creationId xmlns:a16="http://schemas.microsoft.com/office/drawing/2014/main" id="{00000000-0008-0000-0A00-000024000000}"/>
            </a:ext>
          </a:extLst>
        </xdr:cNvPr>
        <xdr:cNvSpPr txBox="1">
          <a:spLocks noChangeArrowheads="1"/>
        </xdr:cNvSpPr>
      </xdr:nvSpPr>
      <xdr:spPr bwMode="auto">
        <a:xfrm>
          <a:off x="56578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36" name="Text Box 1034">
          <a:extLst>
            <a:ext uri="{FF2B5EF4-FFF2-40B4-BE49-F238E27FC236}">
              <a16:creationId xmlns:a16="http://schemas.microsoft.com/office/drawing/2014/main" id="{00000000-0008-0000-0A00-000025000000}"/>
            </a:ext>
          </a:extLst>
        </xdr:cNvPr>
        <xdr:cNvSpPr txBox="1">
          <a:spLocks noChangeArrowheads="1"/>
        </xdr:cNvSpPr>
      </xdr:nvSpPr>
      <xdr:spPr bwMode="auto">
        <a:xfrm>
          <a:off x="62769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37" name="Text Box 1035">
          <a:extLst>
            <a:ext uri="{FF2B5EF4-FFF2-40B4-BE49-F238E27FC236}">
              <a16:creationId xmlns:a16="http://schemas.microsoft.com/office/drawing/2014/main" id="{00000000-0008-0000-0A00-000026000000}"/>
            </a:ext>
          </a:extLst>
        </xdr:cNvPr>
        <xdr:cNvSpPr txBox="1">
          <a:spLocks noChangeArrowheads="1"/>
        </xdr:cNvSpPr>
      </xdr:nvSpPr>
      <xdr:spPr bwMode="auto">
        <a:xfrm>
          <a:off x="6886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34</xdr:col>
      <xdr:colOff>19050</xdr:colOff>
      <xdr:row>6</xdr:row>
      <xdr:rowOff>66675</xdr:rowOff>
    </xdr:from>
    <xdr:to>
      <xdr:col>34</xdr:col>
      <xdr:colOff>142875</xdr:colOff>
      <xdr:row>7</xdr:row>
      <xdr:rowOff>0</xdr:rowOff>
    </xdr:to>
    <xdr:sp macro="" textlink="">
      <xdr:nvSpPr>
        <xdr:cNvPr id="2" name="Text Box 19">
          <a:extLst>
            <a:ext uri="{FF2B5EF4-FFF2-40B4-BE49-F238E27FC236}">
              <a16:creationId xmlns:a16="http://schemas.microsoft.com/office/drawing/2014/main" id="{00000000-0008-0000-0800-000002000000}"/>
            </a:ext>
          </a:extLst>
        </xdr:cNvPr>
        <xdr:cNvSpPr txBox="1">
          <a:spLocks noChangeArrowheads="1"/>
        </xdr:cNvSpPr>
      </xdr:nvSpPr>
      <xdr:spPr bwMode="auto">
        <a:xfrm>
          <a:off x="55245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38</xdr:col>
      <xdr:colOff>28575</xdr:colOff>
      <xdr:row>6</xdr:row>
      <xdr:rowOff>66675</xdr:rowOff>
    </xdr:from>
    <xdr:to>
      <xdr:col>39</xdr:col>
      <xdr:colOff>0</xdr:colOff>
      <xdr:row>7</xdr:row>
      <xdr:rowOff>0</xdr:rowOff>
    </xdr:to>
    <xdr:sp macro="" textlink="">
      <xdr:nvSpPr>
        <xdr:cNvPr id="3" name="Text Box 20">
          <a:extLst>
            <a:ext uri="{FF2B5EF4-FFF2-40B4-BE49-F238E27FC236}">
              <a16:creationId xmlns:a16="http://schemas.microsoft.com/office/drawing/2014/main" id="{00000000-0008-0000-0800-000003000000}"/>
            </a:ext>
          </a:extLst>
        </xdr:cNvPr>
        <xdr:cNvSpPr txBox="1">
          <a:spLocks noChangeArrowheads="1"/>
        </xdr:cNvSpPr>
      </xdr:nvSpPr>
      <xdr:spPr bwMode="auto">
        <a:xfrm>
          <a:off x="618172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42</xdr:col>
      <xdr:colOff>28575</xdr:colOff>
      <xdr:row>6</xdr:row>
      <xdr:rowOff>66675</xdr:rowOff>
    </xdr:from>
    <xdr:to>
      <xdr:col>43</xdr:col>
      <xdr:colOff>0</xdr:colOff>
      <xdr:row>7</xdr:row>
      <xdr:rowOff>0</xdr:rowOff>
    </xdr:to>
    <xdr:sp macro="" textlink="">
      <xdr:nvSpPr>
        <xdr:cNvPr id="4" name="Text Box 21">
          <a:extLst>
            <a:ext uri="{FF2B5EF4-FFF2-40B4-BE49-F238E27FC236}">
              <a16:creationId xmlns:a16="http://schemas.microsoft.com/office/drawing/2014/main" id="{00000000-0008-0000-0800-000004000000}"/>
            </a:ext>
          </a:extLst>
        </xdr:cNvPr>
        <xdr:cNvSpPr txBox="1">
          <a:spLocks noChangeArrowheads="1"/>
        </xdr:cNvSpPr>
      </xdr:nvSpPr>
      <xdr:spPr bwMode="auto">
        <a:xfrm>
          <a:off x="682942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34</xdr:col>
      <xdr:colOff>19050</xdr:colOff>
      <xdr:row>6</xdr:row>
      <xdr:rowOff>66675</xdr:rowOff>
    </xdr:from>
    <xdr:to>
      <xdr:col>34</xdr:col>
      <xdr:colOff>142875</xdr:colOff>
      <xdr:row>7</xdr:row>
      <xdr:rowOff>0</xdr:rowOff>
    </xdr:to>
    <xdr:sp macro="" textlink="">
      <xdr:nvSpPr>
        <xdr:cNvPr id="5" name="Text Box 1024">
          <a:extLst>
            <a:ext uri="{FF2B5EF4-FFF2-40B4-BE49-F238E27FC236}">
              <a16:creationId xmlns:a16="http://schemas.microsoft.com/office/drawing/2014/main" id="{00000000-0008-0000-0800-000005000000}"/>
            </a:ext>
          </a:extLst>
        </xdr:cNvPr>
        <xdr:cNvSpPr txBox="1">
          <a:spLocks noChangeArrowheads="1"/>
        </xdr:cNvSpPr>
      </xdr:nvSpPr>
      <xdr:spPr bwMode="auto">
        <a:xfrm>
          <a:off x="55245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38</xdr:col>
      <xdr:colOff>28575</xdr:colOff>
      <xdr:row>6</xdr:row>
      <xdr:rowOff>66675</xdr:rowOff>
    </xdr:from>
    <xdr:to>
      <xdr:col>39</xdr:col>
      <xdr:colOff>0</xdr:colOff>
      <xdr:row>7</xdr:row>
      <xdr:rowOff>0</xdr:rowOff>
    </xdr:to>
    <xdr:sp macro="" textlink="">
      <xdr:nvSpPr>
        <xdr:cNvPr id="6" name="Text Box 1025">
          <a:extLst>
            <a:ext uri="{FF2B5EF4-FFF2-40B4-BE49-F238E27FC236}">
              <a16:creationId xmlns:a16="http://schemas.microsoft.com/office/drawing/2014/main" id="{00000000-0008-0000-0800-000006000000}"/>
            </a:ext>
          </a:extLst>
        </xdr:cNvPr>
        <xdr:cNvSpPr txBox="1">
          <a:spLocks noChangeArrowheads="1"/>
        </xdr:cNvSpPr>
      </xdr:nvSpPr>
      <xdr:spPr bwMode="auto">
        <a:xfrm>
          <a:off x="618172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42</xdr:col>
      <xdr:colOff>28575</xdr:colOff>
      <xdr:row>6</xdr:row>
      <xdr:rowOff>66675</xdr:rowOff>
    </xdr:from>
    <xdr:to>
      <xdr:col>43</xdr:col>
      <xdr:colOff>0</xdr:colOff>
      <xdr:row>7</xdr:row>
      <xdr:rowOff>0</xdr:rowOff>
    </xdr:to>
    <xdr:sp macro="" textlink="">
      <xdr:nvSpPr>
        <xdr:cNvPr id="7" name="Text Box 1026">
          <a:extLst>
            <a:ext uri="{FF2B5EF4-FFF2-40B4-BE49-F238E27FC236}">
              <a16:creationId xmlns:a16="http://schemas.microsoft.com/office/drawing/2014/main" id="{00000000-0008-0000-0800-000007000000}"/>
            </a:ext>
          </a:extLst>
        </xdr:cNvPr>
        <xdr:cNvSpPr txBox="1">
          <a:spLocks noChangeArrowheads="1"/>
        </xdr:cNvSpPr>
      </xdr:nvSpPr>
      <xdr:spPr bwMode="auto">
        <a:xfrm>
          <a:off x="682942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34</xdr:col>
      <xdr:colOff>19050</xdr:colOff>
      <xdr:row>6</xdr:row>
      <xdr:rowOff>66675</xdr:rowOff>
    </xdr:from>
    <xdr:to>
      <xdr:col>34</xdr:col>
      <xdr:colOff>142875</xdr:colOff>
      <xdr:row>7</xdr:row>
      <xdr:rowOff>0</xdr:rowOff>
    </xdr:to>
    <xdr:sp macro="" textlink="">
      <xdr:nvSpPr>
        <xdr:cNvPr id="8" name="Text Box 1033">
          <a:extLst>
            <a:ext uri="{FF2B5EF4-FFF2-40B4-BE49-F238E27FC236}">
              <a16:creationId xmlns:a16="http://schemas.microsoft.com/office/drawing/2014/main" id="{00000000-0008-0000-0800-000008000000}"/>
            </a:ext>
          </a:extLst>
        </xdr:cNvPr>
        <xdr:cNvSpPr txBox="1">
          <a:spLocks noChangeArrowheads="1"/>
        </xdr:cNvSpPr>
      </xdr:nvSpPr>
      <xdr:spPr bwMode="auto">
        <a:xfrm>
          <a:off x="55245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38</xdr:col>
      <xdr:colOff>28575</xdr:colOff>
      <xdr:row>6</xdr:row>
      <xdr:rowOff>66675</xdr:rowOff>
    </xdr:from>
    <xdr:to>
      <xdr:col>39</xdr:col>
      <xdr:colOff>0</xdr:colOff>
      <xdr:row>7</xdr:row>
      <xdr:rowOff>0</xdr:rowOff>
    </xdr:to>
    <xdr:sp macro="" textlink="">
      <xdr:nvSpPr>
        <xdr:cNvPr id="9" name="Text Box 1034">
          <a:extLst>
            <a:ext uri="{FF2B5EF4-FFF2-40B4-BE49-F238E27FC236}">
              <a16:creationId xmlns:a16="http://schemas.microsoft.com/office/drawing/2014/main" id="{00000000-0008-0000-0800-000009000000}"/>
            </a:ext>
          </a:extLst>
        </xdr:cNvPr>
        <xdr:cNvSpPr txBox="1">
          <a:spLocks noChangeArrowheads="1"/>
        </xdr:cNvSpPr>
      </xdr:nvSpPr>
      <xdr:spPr bwMode="auto">
        <a:xfrm>
          <a:off x="618172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42</xdr:col>
      <xdr:colOff>28575</xdr:colOff>
      <xdr:row>6</xdr:row>
      <xdr:rowOff>66675</xdr:rowOff>
    </xdr:from>
    <xdr:to>
      <xdr:col>43</xdr:col>
      <xdr:colOff>0</xdr:colOff>
      <xdr:row>7</xdr:row>
      <xdr:rowOff>0</xdr:rowOff>
    </xdr:to>
    <xdr:sp macro="" textlink="">
      <xdr:nvSpPr>
        <xdr:cNvPr id="10" name="Text Box 1035">
          <a:extLst>
            <a:ext uri="{FF2B5EF4-FFF2-40B4-BE49-F238E27FC236}">
              <a16:creationId xmlns:a16="http://schemas.microsoft.com/office/drawing/2014/main" id="{00000000-0008-0000-0800-00000A000000}"/>
            </a:ext>
          </a:extLst>
        </xdr:cNvPr>
        <xdr:cNvSpPr txBox="1">
          <a:spLocks noChangeArrowheads="1"/>
        </xdr:cNvSpPr>
      </xdr:nvSpPr>
      <xdr:spPr bwMode="auto">
        <a:xfrm>
          <a:off x="682942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21</xdr:col>
      <xdr:colOff>85725</xdr:colOff>
      <xdr:row>35</xdr:row>
      <xdr:rowOff>85724</xdr:rowOff>
    </xdr:from>
    <xdr:to>
      <xdr:col>41</xdr:col>
      <xdr:colOff>0</xdr:colOff>
      <xdr:row>39</xdr:row>
      <xdr:rowOff>95249</xdr:rowOff>
    </xdr:to>
    <xdr:sp macro="" textlink="">
      <xdr:nvSpPr>
        <xdr:cNvPr id="11" name="AutoShape 1030"/>
        <xdr:cNvSpPr>
          <a:spLocks noChangeArrowheads="1"/>
        </xdr:cNvSpPr>
      </xdr:nvSpPr>
      <xdr:spPr bwMode="auto">
        <a:xfrm>
          <a:off x="3486150" y="6781799"/>
          <a:ext cx="3152775" cy="771525"/>
        </a:xfrm>
        <a:prstGeom prst="wedgeRoundRectCallout">
          <a:avLst>
            <a:gd name="adj1" fmla="val 36162"/>
            <a:gd name="adj2" fmla="val -123213"/>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交付申請書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変更届出書の印とすること。</a:t>
          </a:r>
        </a:p>
      </xdr:txBody>
    </xdr:sp>
    <xdr:clientData fPrintsWithSheet="0"/>
  </xdr:twoCellAnchor>
  <xdr:twoCellAnchor>
    <xdr:from>
      <xdr:col>9</xdr:col>
      <xdr:colOff>95250</xdr:colOff>
      <xdr:row>40</xdr:row>
      <xdr:rowOff>123825</xdr:rowOff>
    </xdr:from>
    <xdr:to>
      <xdr:col>32</xdr:col>
      <xdr:colOff>104775</xdr:colOff>
      <xdr:row>42</xdr:row>
      <xdr:rowOff>161925</xdr:rowOff>
    </xdr:to>
    <xdr:sp macro="" textlink="">
      <xdr:nvSpPr>
        <xdr:cNvPr id="12" name="AutoShape 1030"/>
        <xdr:cNvSpPr>
          <a:spLocks noChangeArrowheads="1"/>
        </xdr:cNvSpPr>
      </xdr:nvSpPr>
      <xdr:spPr bwMode="auto">
        <a:xfrm>
          <a:off x="1552575" y="7772400"/>
          <a:ext cx="3733800" cy="419100"/>
        </a:xfrm>
        <a:prstGeom prst="wedgeRoundRectCallout">
          <a:avLst>
            <a:gd name="adj1" fmla="val -35969"/>
            <a:gd name="adj2" fmla="val -97077"/>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事業を引き渡す事業者（承継元）名を記載すること。</a:t>
          </a:r>
        </a:p>
      </xdr:txBody>
    </xdr:sp>
    <xdr:clientData fPrintsWithSheet="0"/>
  </xdr:twoCellAnchor>
</xdr:wsDr>
</file>

<file path=xl/drawings/drawing26.xml><?xml version="1.0" encoding="utf-8"?>
<xdr:wsDr xmlns:xdr="http://schemas.openxmlformats.org/drawingml/2006/spreadsheetDrawing" xmlns:a="http://schemas.openxmlformats.org/drawingml/2006/main">
  <xdr:twoCellAnchor>
    <xdr:from>
      <xdr:col>36</xdr:col>
      <xdr:colOff>19050</xdr:colOff>
      <xdr:row>6</xdr:row>
      <xdr:rowOff>66675</xdr:rowOff>
    </xdr:from>
    <xdr:to>
      <xdr:col>36</xdr:col>
      <xdr:colOff>142875</xdr:colOff>
      <xdr:row>7</xdr:row>
      <xdr:rowOff>0</xdr:rowOff>
    </xdr:to>
    <xdr:sp macro="" textlink="">
      <xdr:nvSpPr>
        <xdr:cNvPr id="2" name="Text Box 13">
          <a:extLst>
            <a:ext uri="{FF2B5EF4-FFF2-40B4-BE49-F238E27FC236}">
              <a16:creationId xmlns:a16="http://schemas.microsoft.com/office/drawing/2014/main" id="{00000000-0008-0000-0300-00000D080000}"/>
            </a:ext>
          </a:extLst>
        </xdr:cNvPr>
        <xdr:cNvSpPr txBox="1">
          <a:spLocks noChangeArrowheads="1"/>
        </xdr:cNvSpPr>
      </xdr:nvSpPr>
      <xdr:spPr bwMode="auto">
        <a:xfrm>
          <a:off x="60007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6</xdr:row>
      <xdr:rowOff>66675</xdr:rowOff>
    </xdr:from>
    <xdr:to>
      <xdr:col>41</xdr:col>
      <xdr:colOff>0</xdr:colOff>
      <xdr:row>7</xdr:row>
      <xdr:rowOff>0</xdr:rowOff>
    </xdr:to>
    <xdr:sp macro="" textlink="">
      <xdr:nvSpPr>
        <xdr:cNvPr id="3" name="Text Box 14">
          <a:extLst>
            <a:ext uri="{FF2B5EF4-FFF2-40B4-BE49-F238E27FC236}">
              <a16:creationId xmlns:a16="http://schemas.microsoft.com/office/drawing/2014/main" id="{00000000-0008-0000-0300-00000E080000}"/>
            </a:ext>
          </a:extLst>
        </xdr:cNvPr>
        <xdr:cNvSpPr txBox="1">
          <a:spLocks noChangeArrowheads="1"/>
        </xdr:cNvSpPr>
      </xdr:nvSpPr>
      <xdr:spPr bwMode="auto">
        <a:xfrm>
          <a:off x="665797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6</xdr:row>
      <xdr:rowOff>66675</xdr:rowOff>
    </xdr:from>
    <xdr:to>
      <xdr:col>45</xdr:col>
      <xdr:colOff>0</xdr:colOff>
      <xdr:row>7</xdr:row>
      <xdr:rowOff>0</xdr:rowOff>
    </xdr:to>
    <xdr:sp macro="" textlink="">
      <xdr:nvSpPr>
        <xdr:cNvPr id="4" name="Text Box 15">
          <a:extLst>
            <a:ext uri="{FF2B5EF4-FFF2-40B4-BE49-F238E27FC236}">
              <a16:creationId xmlns:a16="http://schemas.microsoft.com/office/drawing/2014/main" id="{00000000-0008-0000-0300-00000F080000}"/>
            </a:ext>
          </a:extLst>
        </xdr:cNvPr>
        <xdr:cNvSpPr txBox="1">
          <a:spLocks noChangeArrowheads="1"/>
        </xdr:cNvSpPr>
      </xdr:nvSpPr>
      <xdr:spPr bwMode="auto">
        <a:xfrm>
          <a:off x="730567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6</xdr:row>
      <xdr:rowOff>66675</xdr:rowOff>
    </xdr:from>
    <xdr:to>
      <xdr:col>36</xdr:col>
      <xdr:colOff>142875</xdr:colOff>
      <xdr:row>7</xdr:row>
      <xdr:rowOff>0</xdr:rowOff>
    </xdr:to>
    <xdr:sp macro="" textlink="">
      <xdr:nvSpPr>
        <xdr:cNvPr id="5" name="Text Box 1024">
          <a:extLst>
            <a:ext uri="{FF2B5EF4-FFF2-40B4-BE49-F238E27FC236}">
              <a16:creationId xmlns:a16="http://schemas.microsoft.com/office/drawing/2014/main" id="{00000000-0008-0000-0300-000000300000}"/>
            </a:ext>
          </a:extLst>
        </xdr:cNvPr>
        <xdr:cNvSpPr txBox="1">
          <a:spLocks noChangeArrowheads="1"/>
        </xdr:cNvSpPr>
      </xdr:nvSpPr>
      <xdr:spPr bwMode="auto">
        <a:xfrm>
          <a:off x="60007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6</xdr:row>
      <xdr:rowOff>66675</xdr:rowOff>
    </xdr:from>
    <xdr:to>
      <xdr:col>41</xdr:col>
      <xdr:colOff>0</xdr:colOff>
      <xdr:row>7</xdr:row>
      <xdr:rowOff>0</xdr:rowOff>
    </xdr:to>
    <xdr:sp macro="" textlink="">
      <xdr:nvSpPr>
        <xdr:cNvPr id="6" name="Text Box 1025">
          <a:extLst>
            <a:ext uri="{FF2B5EF4-FFF2-40B4-BE49-F238E27FC236}">
              <a16:creationId xmlns:a16="http://schemas.microsoft.com/office/drawing/2014/main" id="{00000000-0008-0000-0300-000001300000}"/>
            </a:ext>
          </a:extLst>
        </xdr:cNvPr>
        <xdr:cNvSpPr txBox="1">
          <a:spLocks noChangeArrowheads="1"/>
        </xdr:cNvSpPr>
      </xdr:nvSpPr>
      <xdr:spPr bwMode="auto">
        <a:xfrm>
          <a:off x="665797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6</xdr:row>
      <xdr:rowOff>66675</xdr:rowOff>
    </xdr:from>
    <xdr:to>
      <xdr:col>45</xdr:col>
      <xdr:colOff>0</xdr:colOff>
      <xdr:row>7</xdr:row>
      <xdr:rowOff>0</xdr:rowOff>
    </xdr:to>
    <xdr:sp macro="" textlink="">
      <xdr:nvSpPr>
        <xdr:cNvPr id="7" name="Text Box 1026">
          <a:extLst>
            <a:ext uri="{FF2B5EF4-FFF2-40B4-BE49-F238E27FC236}">
              <a16:creationId xmlns:a16="http://schemas.microsoft.com/office/drawing/2014/main" id="{00000000-0008-0000-0300-000002300000}"/>
            </a:ext>
          </a:extLst>
        </xdr:cNvPr>
        <xdr:cNvSpPr txBox="1">
          <a:spLocks noChangeArrowheads="1"/>
        </xdr:cNvSpPr>
      </xdr:nvSpPr>
      <xdr:spPr bwMode="auto">
        <a:xfrm>
          <a:off x="730567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6</xdr:row>
      <xdr:rowOff>66675</xdr:rowOff>
    </xdr:from>
    <xdr:to>
      <xdr:col>36</xdr:col>
      <xdr:colOff>142875</xdr:colOff>
      <xdr:row>7</xdr:row>
      <xdr:rowOff>0</xdr:rowOff>
    </xdr:to>
    <xdr:sp macro="" textlink="">
      <xdr:nvSpPr>
        <xdr:cNvPr id="8" name="Text Box 1027">
          <a:extLst>
            <a:ext uri="{FF2B5EF4-FFF2-40B4-BE49-F238E27FC236}">
              <a16:creationId xmlns:a16="http://schemas.microsoft.com/office/drawing/2014/main" id="{00000000-0008-0000-0300-000003300000}"/>
            </a:ext>
          </a:extLst>
        </xdr:cNvPr>
        <xdr:cNvSpPr txBox="1">
          <a:spLocks noChangeArrowheads="1"/>
        </xdr:cNvSpPr>
      </xdr:nvSpPr>
      <xdr:spPr bwMode="auto">
        <a:xfrm>
          <a:off x="60007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6</xdr:row>
      <xdr:rowOff>66675</xdr:rowOff>
    </xdr:from>
    <xdr:to>
      <xdr:col>41</xdr:col>
      <xdr:colOff>0</xdr:colOff>
      <xdr:row>7</xdr:row>
      <xdr:rowOff>0</xdr:rowOff>
    </xdr:to>
    <xdr:sp macro="" textlink="">
      <xdr:nvSpPr>
        <xdr:cNvPr id="9" name="Text Box 1028">
          <a:extLst>
            <a:ext uri="{FF2B5EF4-FFF2-40B4-BE49-F238E27FC236}">
              <a16:creationId xmlns:a16="http://schemas.microsoft.com/office/drawing/2014/main" id="{00000000-0008-0000-0300-000004300000}"/>
            </a:ext>
          </a:extLst>
        </xdr:cNvPr>
        <xdr:cNvSpPr txBox="1">
          <a:spLocks noChangeArrowheads="1"/>
        </xdr:cNvSpPr>
      </xdr:nvSpPr>
      <xdr:spPr bwMode="auto">
        <a:xfrm>
          <a:off x="665797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6</xdr:row>
      <xdr:rowOff>66675</xdr:rowOff>
    </xdr:from>
    <xdr:to>
      <xdr:col>45</xdr:col>
      <xdr:colOff>0</xdr:colOff>
      <xdr:row>7</xdr:row>
      <xdr:rowOff>0</xdr:rowOff>
    </xdr:to>
    <xdr:sp macro="" textlink="">
      <xdr:nvSpPr>
        <xdr:cNvPr id="10" name="Text Box 1029">
          <a:extLst>
            <a:ext uri="{FF2B5EF4-FFF2-40B4-BE49-F238E27FC236}">
              <a16:creationId xmlns:a16="http://schemas.microsoft.com/office/drawing/2014/main" id="{00000000-0008-0000-0300-000005300000}"/>
            </a:ext>
          </a:extLst>
        </xdr:cNvPr>
        <xdr:cNvSpPr txBox="1">
          <a:spLocks noChangeArrowheads="1"/>
        </xdr:cNvSpPr>
      </xdr:nvSpPr>
      <xdr:spPr bwMode="auto">
        <a:xfrm>
          <a:off x="730567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23</xdr:col>
      <xdr:colOff>142875</xdr:colOff>
      <xdr:row>9</xdr:row>
      <xdr:rowOff>0</xdr:rowOff>
    </xdr:from>
    <xdr:to>
      <xdr:col>24</xdr:col>
      <xdr:colOff>57150</xdr:colOff>
      <xdr:row>10</xdr:row>
      <xdr:rowOff>19050</xdr:rowOff>
    </xdr:to>
    <xdr:sp macro="" textlink="">
      <xdr:nvSpPr>
        <xdr:cNvPr id="11" name="Text Box 1030">
          <a:extLst>
            <a:ext uri="{FF2B5EF4-FFF2-40B4-BE49-F238E27FC236}">
              <a16:creationId xmlns:a16="http://schemas.microsoft.com/office/drawing/2014/main" id="{00000000-0008-0000-0300-0000995D0300}"/>
            </a:ext>
          </a:extLst>
        </xdr:cNvPr>
        <xdr:cNvSpPr txBox="1">
          <a:spLocks noChangeArrowheads="1"/>
        </xdr:cNvSpPr>
      </xdr:nvSpPr>
      <xdr:spPr bwMode="auto">
        <a:xfrm>
          <a:off x="4019550"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10</xdr:col>
      <xdr:colOff>19050</xdr:colOff>
      <xdr:row>44</xdr:row>
      <xdr:rowOff>152400</xdr:rowOff>
    </xdr:from>
    <xdr:to>
      <xdr:col>34</xdr:col>
      <xdr:colOff>28576</xdr:colOff>
      <xdr:row>57</xdr:row>
      <xdr:rowOff>19050</xdr:rowOff>
    </xdr:to>
    <xdr:sp macro="" textlink="">
      <xdr:nvSpPr>
        <xdr:cNvPr id="12" name="角丸四角形 11"/>
        <xdr:cNvSpPr/>
      </xdr:nvSpPr>
      <xdr:spPr bwMode="auto">
        <a:xfrm>
          <a:off x="1790700" y="7829550"/>
          <a:ext cx="3895726" cy="2095500"/>
        </a:xfrm>
        <a:prstGeom prst="roundRect">
          <a:avLst/>
        </a:prstGeom>
        <a:no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horzOverflow="clip" wrap="square" lIns="27432" tIns="18288" rIns="0" bIns="18288" rtlCol="0" anchor="t" upright="1"/>
        <a:lstStyle/>
        <a:p>
          <a:pPr rtl="0"/>
          <a:r>
            <a:rPr lang="ja-JP" altLang="ja-JP" sz="1100" b="0">
              <a:solidFill>
                <a:srgbClr val="FF0000"/>
              </a:solidFill>
              <a:effectLst/>
              <a:latin typeface="+mn-lt"/>
              <a:ea typeface="+mn-ea"/>
              <a:cs typeface="+mn-cs"/>
            </a:rPr>
            <a:t>本書は交付決定内容又はこれに付された条件に不服があり、取り下げようとする場合に使用。</a:t>
          </a:r>
          <a:endParaRPr lang="en-US" altLang="ja-JP" sz="1100" b="0">
            <a:solidFill>
              <a:srgbClr val="FF0000"/>
            </a:solidFill>
            <a:effectLst/>
            <a:latin typeface="+mn-lt"/>
            <a:ea typeface="+mn-ea"/>
            <a:cs typeface="+mn-cs"/>
          </a:endParaRPr>
        </a:p>
        <a:p>
          <a:pPr rtl="0"/>
          <a:endParaRPr lang="ja-JP" altLang="ja-JP" sz="1100" b="0">
            <a:solidFill>
              <a:srgbClr val="FF0000"/>
            </a:solidFill>
            <a:effectLst/>
          </a:endParaRPr>
        </a:p>
        <a:p>
          <a:pPr rtl="0"/>
          <a:r>
            <a:rPr lang="ja-JP" altLang="ja-JP" sz="1100" b="0" u="sng">
              <a:solidFill>
                <a:srgbClr val="FF0000"/>
              </a:solidFill>
              <a:effectLst/>
              <a:latin typeface="+mn-lt"/>
              <a:ea typeface="+mn-ea"/>
              <a:cs typeface="+mn-cs"/>
            </a:rPr>
            <a:t>なお、交付決定を受けて１０日以内にセンターに提出しなければならない。</a:t>
          </a:r>
          <a:endParaRPr lang="ja-JP" altLang="ja-JP" sz="1100" b="0">
            <a:solidFill>
              <a:srgbClr val="FF0000"/>
            </a:solidFill>
            <a:effectLst/>
          </a:endParaRPr>
        </a:p>
        <a:p>
          <a:endParaRPr lang="en-US" altLang="ja-JP" sz="1100" b="0">
            <a:solidFill>
              <a:srgbClr val="FF0000"/>
            </a:solidFill>
            <a:effectLst/>
            <a:latin typeface="+mn-lt"/>
            <a:ea typeface="+mn-ea"/>
            <a:cs typeface="+mn-cs"/>
          </a:endParaRPr>
        </a:p>
        <a:p>
          <a:r>
            <a:rPr lang="ja-JP" altLang="ja-JP" sz="1100" b="0">
              <a:solidFill>
                <a:srgbClr val="FF0000"/>
              </a:solidFill>
              <a:effectLst/>
              <a:latin typeface="+mn-lt"/>
              <a:ea typeface="+mn-ea"/>
              <a:cs typeface="+mn-cs"/>
            </a:rPr>
            <a:t>（上記以外による事業の廃止は、</a:t>
          </a:r>
          <a:r>
            <a:rPr lang="en-US" altLang="ja-JP" sz="1100" b="0">
              <a:solidFill>
                <a:srgbClr val="FF0000"/>
              </a:solidFill>
              <a:effectLst/>
              <a:latin typeface="+mn-lt"/>
              <a:ea typeface="+mn-ea"/>
              <a:cs typeface="+mn-cs"/>
            </a:rPr>
            <a:t> </a:t>
          </a:r>
          <a:r>
            <a:rPr lang="ja-JP" altLang="ja-JP" sz="1100" b="0">
              <a:solidFill>
                <a:srgbClr val="FF0000"/>
              </a:solidFill>
              <a:effectLst/>
              <a:latin typeface="+mn-lt"/>
              <a:ea typeface="+mn-ea"/>
              <a:cs typeface="+mn-cs"/>
            </a:rPr>
            <a:t>様式第</a:t>
          </a:r>
          <a:r>
            <a:rPr lang="ja-JP" altLang="en-US" sz="1100" b="0">
              <a:solidFill>
                <a:srgbClr val="FF0000"/>
              </a:solidFill>
              <a:effectLst/>
              <a:latin typeface="+mn-lt"/>
              <a:ea typeface="+mn-ea"/>
              <a:cs typeface="+mn-cs"/>
            </a:rPr>
            <a:t>５</a:t>
          </a:r>
          <a:r>
            <a:rPr lang="ja-JP" altLang="ja-JP" sz="1100" b="0">
              <a:solidFill>
                <a:srgbClr val="FF0000"/>
              </a:solidFill>
              <a:effectLst/>
              <a:latin typeface="+mn-lt"/>
              <a:ea typeface="+mn-ea"/>
              <a:cs typeface="+mn-cs"/>
            </a:rPr>
            <a:t>「計画変更等承認申請書」を使用）</a:t>
          </a:r>
          <a:endParaRPr kumimoji="1" lang="ja-JP" altLang="en-US" sz="1100" b="1">
            <a:solidFill>
              <a:srgbClr val="FF0000"/>
            </a:solidFill>
          </a:endParaRPr>
        </a:p>
      </xdr:txBody>
    </xdr:sp>
    <xdr:clientData fPrintsWithSheet="0"/>
  </xdr:twoCellAnchor>
  <xdr:twoCellAnchor>
    <xdr:from>
      <xdr:col>23</xdr:col>
      <xdr:colOff>0</xdr:colOff>
      <xdr:row>27</xdr:row>
      <xdr:rowOff>161925</xdr:rowOff>
    </xdr:from>
    <xdr:to>
      <xdr:col>39</xdr:col>
      <xdr:colOff>85725</xdr:colOff>
      <xdr:row>34</xdr:row>
      <xdr:rowOff>28575</xdr:rowOff>
    </xdr:to>
    <xdr:sp macro="" textlink="">
      <xdr:nvSpPr>
        <xdr:cNvPr id="13" name="AutoShape 1030"/>
        <xdr:cNvSpPr>
          <a:spLocks noChangeArrowheads="1"/>
        </xdr:cNvSpPr>
      </xdr:nvSpPr>
      <xdr:spPr bwMode="auto">
        <a:xfrm>
          <a:off x="3876675" y="4924425"/>
          <a:ext cx="2676525" cy="1066800"/>
        </a:xfrm>
        <a:prstGeom prst="wedgeRoundRectCallout">
          <a:avLst>
            <a:gd name="adj1" fmla="val 36162"/>
            <a:gd name="adj2" fmla="val -123213"/>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交付申請書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変更届出書の印とすること。</a:t>
          </a:r>
        </a:p>
      </xdr:txBody>
    </xdr:sp>
    <xdr:clientData fPrintsWithSheet="0"/>
  </xdr:twoCellAnchor>
</xdr:wsDr>
</file>

<file path=xl/drawings/drawing27.xml><?xml version="1.0" encoding="utf-8"?>
<xdr:wsDr xmlns:xdr="http://schemas.openxmlformats.org/drawingml/2006/spreadsheetDrawing" xmlns:a="http://schemas.openxmlformats.org/drawingml/2006/main">
  <xdr:twoCellAnchor>
    <xdr:from>
      <xdr:col>36</xdr:col>
      <xdr:colOff>19050</xdr:colOff>
      <xdr:row>6</xdr:row>
      <xdr:rowOff>66675</xdr:rowOff>
    </xdr:from>
    <xdr:to>
      <xdr:col>36</xdr:col>
      <xdr:colOff>142875</xdr:colOff>
      <xdr:row>7</xdr:row>
      <xdr:rowOff>0</xdr:rowOff>
    </xdr:to>
    <xdr:sp macro="" textlink="">
      <xdr:nvSpPr>
        <xdr:cNvPr id="2" name="Text Box 13">
          <a:extLst>
            <a:ext uri="{FF2B5EF4-FFF2-40B4-BE49-F238E27FC236}">
              <a16:creationId xmlns:a16="http://schemas.microsoft.com/office/drawing/2014/main" id="{00000000-0008-0000-0700-00000D140000}"/>
            </a:ext>
          </a:extLst>
        </xdr:cNvPr>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6</xdr:row>
      <xdr:rowOff>66675</xdr:rowOff>
    </xdr:from>
    <xdr:to>
      <xdr:col>41</xdr:col>
      <xdr:colOff>0</xdr:colOff>
      <xdr:row>7</xdr:row>
      <xdr:rowOff>0</xdr:rowOff>
    </xdr:to>
    <xdr:sp macro="" textlink="">
      <xdr:nvSpPr>
        <xdr:cNvPr id="3" name="Text Box 14">
          <a:extLst>
            <a:ext uri="{FF2B5EF4-FFF2-40B4-BE49-F238E27FC236}">
              <a16:creationId xmlns:a16="http://schemas.microsoft.com/office/drawing/2014/main" id="{00000000-0008-0000-0700-00000E140000}"/>
            </a:ext>
          </a:extLst>
        </xdr:cNvPr>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6</xdr:row>
      <xdr:rowOff>66675</xdr:rowOff>
    </xdr:from>
    <xdr:to>
      <xdr:col>45</xdr:col>
      <xdr:colOff>0</xdr:colOff>
      <xdr:row>7</xdr:row>
      <xdr:rowOff>0</xdr:rowOff>
    </xdr:to>
    <xdr:sp macro="" textlink="">
      <xdr:nvSpPr>
        <xdr:cNvPr id="4" name="Text Box 15">
          <a:extLst>
            <a:ext uri="{FF2B5EF4-FFF2-40B4-BE49-F238E27FC236}">
              <a16:creationId xmlns:a16="http://schemas.microsoft.com/office/drawing/2014/main" id="{00000000-0008-0000-0700-00000F140000}"/>
            </a:ext>
          </a:extLst>
        </xdr:cNvPr>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6</xdr:row>
      <xdr:rowOff>66675</xdr:rowOff>
    </xdr:from>
    <xdr:to>
      <xdr:col>36</xdr:col>
      <xdr:colOff>142875</xdr:colOff>
      <xdr:row>7</xdr:row>
      <xdr:rowOff>0</xdr:rowOff>
    </xdr:to>
    <xdr:sp macro="" textlink="">
      <xdr:nvSpPr>
        <xdr:cNvPr id="5" name="Text Box 1024">
          <a:extLst>
            <a:ext uri="{FF2B5EF4-FFF2-40B4-BE49-F238E27FC236}">
              <a16:creationId xmlns:a16="http://schemas.microsoft.com/office/drawing/2014/main" id="{00000000-0008-0000-0700-0000003C0000}"/>
            </a:ext>
          </a:extLst>
        </xdr:cNvPr>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6</xdr:row>
      <xdr:rowOff>66675</xdr:rowOff>
    </xdr:from>
    <xdr:to>
      <xdr:col>41</xdr:col>
      <xdr:colOff>0</xdr:colOff>
      <xdr:row>7</xdr:row>
      <xdr:rowOff>0</xdr:rowOff>
    </xdr:to>
    <xdr:sp macro="" textlink="">
      <xdr:nvSpPr>
        <xdr:cNvPr id="6" name="Text Box 1025">
          <a:extLst>
            <a:ext uri="{FF2B5EF4-FFF2-40B4-BE49-F238E27FC236}">
              <a16:creationId xmlns:a16="http://schemas.microsoft.com/office/drawing/2014/main" id="{00000000-0008-0000-0700-0000013C0000}"/>
            </a:ext>
          </a:extLst>
        </xdr:cNvPr>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6</xdr:row>
      <xdr:rowOff>66675</xdr:rowOff>
    </xdr:from>
    <xdr:to>
      <xdr:col>45</xdr:col>
      <xdr:colOff>0</xdr:colOff>
      <xdr:row>7</xdr:row>
      <xdr:rowOff>0</xdr:rowOff>
    </xdr:to>
    <xdr:sp macro="" textlink="">
      <xdr:nvSpPr>
        <xdr:cNvPr id="7" name="Text Box 1026">
          <a:extLst>
            <a:ext uri="{FF2B5EF4-FFF2-40B4-BE49-F238E27FC236}">
              <a16:creationId xmlns:a16="http://schemas.microsoft.com/office/drawing/2014/main" id="{00000000-0008-0000-0700-0000023C0000}"/>
            </a:ext>
          </a:extLst>
        </xdr:cNvPr>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6</xdr:row>
      <xdr:rowOff>66675</xdr:rowOff>
    </xdr:from>
    <xdr:to>
      <xdr:col>36</xdr:col>
      <xdr:colOff>142875</xdr:colOff>
      <xdr:row>7</xdr:row>
      <xdr:rowOff>0</xdr:rowOff>
    </xdr:to>
    <xdr:sp macro="" textlink="">
      <xdr:nvSpPr>
        <xdr:cNvPr id="8" name="Text Box 1027">
          <a:extLst>
            <a:ext uri="{FF2B5EF4-FFF2-40B4-BE49-F238E27FC236}">
              <a16:creationId xmlns:a16="http://schemas.microsoft.com/office/drawing/2014/main" id="{00000000-0008-0000-0700-0000033C0000}"/>
            </a:ext>
          </a:extLst>
        </xdr:cNvPr>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6</xdr:row>
      <xdr:rowOff>66675</xdr:rowOff>
    </xdr:from>
    <xdr:to>
      <xdr:col>41</xdr:col>
      <xdr:colOff>0</xdr:colOff>
      <xdr:row>7</xdr:row>
      <xdr:rowOff>0</xdr:rowOff>
    </xdr:to>
    <xdr:sp macro="" textlink="">
      <xdr:nvSpPr>
        <xdr:cNvPr id="9" name="Text Box 1028">
          <a:extLst>
            <a:ext uri="{FF2B5EF4-FFF2-40B4-BE49-F238E27FC236}">
              <a16:creationId xmlns:a16="http://schemas.microsoft.com/office/drawing/2014/main" id="{00000000-0008-0000-0700-0000043C0000}"/>
            </a:ext>
          </a:extLst>
        </xdr:cNvPr>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6</xdr:row>
      <xdr:rowOff>66675</xdr:rowOff>
    </xdr:from>
    <xdr:to>
      <xdr:col>45</xdr:col>
      <xdr:colOff>0</xdr:colOff>
      <xdr:row>7</xdr:row>
      <xdr:rowOff>0</xdr:rowOff>
    </xdr:to>
    <xdr:sp macro="" textlink="">
      <xdr:nvSpPr>
        <xdr:cNvPr id="10" name="Text Box 1029">
          <a:extLst>
            <a:ext uri="{FF2B5EF4-FFF2-40B4-BE49-F238E27FC236}">
              <a16:creationId xmlns:a16="http://schemas.microsoft.com/office/drawing/2014/main" id="{00000000-0008-0000-0700-0000053C0000}"/>
            </a:ext>
          </a:extLst>
        </xdr:cNvPr>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23</xdr:col>
      <xdr:colOff>142875</xdr:colOff>
      <xdr:row>9</xdr:row>
      <xdr:rowOff>0</xdr:rowOff>
    </xdr:from>
    <xdr:to>
      <xdr:col>24</xdr:col>
      <xdr:colOff>57150</xdr:colOff>
      <xdr:row>10</xdr:row>
      <xdr:rowOff>28575</xdr:rowOff>
    </xdr:to>
    <xdr:sp macro="" textlink="">
      <xdr:nvSpPr>
        <xdr:cNvPr id="11" name="Text Box 1030">
          <a:extLst>
            <a:ext uri="{FF2B5EF4-FFF2-40B4-BE49-F238E27FC236}">
              <a16:creationId xmlns:a16="http://schemas.microsoft.com/office/drawing/2014/main" id="{00000000-0008-0000-0700-0000996D0300}"/>
            </a:ext>
          </a:extLst>
        </xdr:cNvPr>
        <xdr:cNvSpPr txBox="1">
          <a:spLocks noChangeArrowheads="1"/>
        </xdr:cNvSpPr>
      </xdr:nvSpPr>
      <xdr:spPr bwMode="auto">
        <a:xfrm>
          <a:off x="3648075" y="1371600"/>
          <a:ext cx="666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23</xdr:col>
      <xdr:colOff>114300</xdr:colOff>
      <xdr:row>31</xdr:row>
      <xdr:rowOff>161925</xdr:rowOff>
    </xdr:from>
    <xdr:to>
      <xdr:col>41</xdr:col>
      <xdr:colOff>47625</xdr:colOff>
      <xdr:row>38</xdr:row>
      <xdr:rowOff>28575</xdr:rowOff>
    </xdr:to>
    <xdr:sp macro="" textlink="">
      <xdr:nvSpPr>
        <xdr:cNvPr id="12" name="AutoShape 1030"/>
        <xdr:cNvSpPr>
          <a:spLocks noChangeArrowheads="1"/>
        </xdr:cNvSpPr>
      </xdr:nvSpPr>
      <xdr:spPr bwMode="auto">
        <a:xfrm>
          <a:off x="3619500" y="5543550"/>
          <a:ext cx="2676525" cy="1066800"/>
        </a:xfrm>
        <a:prstGeom prst="wedgeRoundRectCallout">
          <a:avLst>
            <a:gd name="adj1" fmla="val 36162"/>
            <a:gd name="adj2" fmla="val -123213"/>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交付申請書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変更届出書の印とすること。</a:t>
          </a:r>
        </a:p>
      </xdr:txBody>
    </xdr:sp>
    <xdr:clientData fPrintsWithSheet="0"/>
  </xdr:twoCellAnchor>
</xdr:wsDr>
</file>

<file path=xl/drawings/drawing28.xml><?xml version="1.0" encoding="utf-8"?>
<xdr:wsDr xmlns:xdr="http://schemas.openxmlformats.org/drawingml/2006/spreadsheetDrawing" xmlns:a="http://schemas.openxmlformats.org/drawingml/2006/main">
  <xdr:twoCellAnchor>
    <xdr:from>
      <xdr:col>37</xdr:col>
      <xdr:colOff>19050</xdr:colOff>
      <xdr:row>5</xdr:row>
      <xdr:rowOff>66675</xdr:rowOff>
    </xdr:from>
    <xdr:to>
      <xdr:col>37</xdr:col>
      <xdr:colOff>142875</xdr:colOff>
      <xdr:row>6</xdr:row>
      <xdr:rowOff>0</xdr:rowOff>
    </xdr:to>
    <xdr:sp macro="" textlink="">
      <xdr:nvSpPr>
        <xdr:cNvPr id="2" name="Text Box 12">
          <a:extLst>
            <a:ext uri="{FF2B5EF4-FFF2-40B4-BE49-F238E27FC236}">
              <a16:creationId xmlns:a16="http://schemas.microsoft.com/office/drawing/2014/main" id="{00000000-0008-0000-0F00-00000C2C0000}"/>
            </a:ext>
          </a:extLst>
        </xdr:cNvPr>
        <xdr:cNvSpPr txBox="1">
          <a:spLocks noChangeArrowheads="1"/>
        </xdr:cNvSpPr>
      </xdr:nvSpPr>
      <xdr:spPr bwMode="auto">
        <a:xfrm>
          <a:off x="56578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3" name="Text Box 13">
          <a:extLst>
            <a:ext uri="{FF2B5EF4-FFF2-40B4-BE49-F238E27FC236}">
              <a16:creationId xmlns:a16="http://schemas.microsoft.com/office/drawing/2014/main" id="{00000000-0008-0000-0F00-00000D2C0000}"/>
            </a:ext>
          </a:extLst>
        </xdr:cNvPr>
        <xdr:cNvSpPr txBox="1">
          <a:spLocks noChangeArrowheads="1"/>
        </xdr:cNvSpPr>
      </xdr:nvSpPr>
      <xdr:spPr bwMode="auto">
        <a:xfrm>
          <a:off x="62769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4" name="Text Box 14">
          <a:extLst>
            <a:ext uri="{FF2B5EF4-FFF2-40B4-BE49-F238E27FC236}">
              <a16:creationId xmlns:a16="http://schemas.microsoft.com/office/drawing/2014/main" id="{00000000-0008-0000-0F00-00000E2C0000}"/>
            </a:ext>
          </a:extLst>
        </xdr:cNvPr>
        <xdr:cNvSpPr txBox="1">
          <a:spLocks noChangeArrowheads="1"/>
        </xdr:cNvSpPr>
      </xdr:nvSpPr>
      <xdr:spPr bwMode="auto">
        <a:xfrm>
          <a:off x="68865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5" name="Text Box 1024">
          <a:extLst>
            <a:ext uri="{FF2B5EF4-FFF2-40B4-BE49-F238E27FC236}">
              <a16:creationId xmlns:a16="http://schemas.microsoft.com/office/drawing/2014/main" id="{00000000-0008-0000-0F00-000000500000}"/>
            </a:ext>
          </a:extLst>
        </xdr:cNvPr>
        <xdr:cNvSpPr txBox="1">
          <a:spLocks noChangeArrowheads="1"/>
        </xdr:cNvSpPr>
      </xdr:nvSpPr>
      <xdr:spPr bwMode="auto">
        <a:xfrm>
          <a:off x="56578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6" name="Text Box 1025">
          <a:extLst>
            <a:ext uri="{FF2B5EF4-FFF2-40B4-BE49-F238E27FC236}">
              <a16:creationId xmlns:a16="http://schemas.microsoft.com/office/drawing/2014/main" id="{00000000-0008-0000-0F00-000001500000}"/>
            </a:ext>
          </a:extLst>
        </xdr:cNvPr>
        <xdr:cNvSpPr txBox="1">
          <a:spLocks noChangeArrowheads="1"/>
        </xdr:cNvSpPr>
      </xdr:nvSpPr>
      <xdr:spPr bwMode="auto">
        <a:xfrm>
          <a:off x="62769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7" name="Text Box 1026">
          <a:extLst>
            <a:ext uri="{FF2B5EF4-FFF2-40B4-BE49-F238E27FC236}">
              <a16:creationId xmlns:a16="http://schemas.microsoft.com/office/drawing/2014/main" id="{00000000-0008-0000-0F00-000002500000}"/>
            </a:ext>
          </a:extLst>
        </xdr:cNvPr>
        <xdr:cNvSpPr txBox="1">
          <a:spLocks noChangeArrowheads="1"/>
        </xdr:cNvSpPr>
      </xdr:nvSpPr>
      <xdr:spPr bwMode="auto">
        <a:xfrm>
          <a:off x="68865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8" name="Text Box 1027">
          <a:extLst>
            <a:ext uri="{FF2B5EF4-FFF2-40B4-BE49-F238E27FC236}">
              <a16:creationId xmlns:a16="http://schemas.microsoft.com/office/drawing/2014/main" id="{00000000-0008-0000-0F00-000003500000}"/>
            </a:ext>
          </a:extLst>
        </xdr:cNvPr>
        <xdr:cNvSpPr txBox="1">
          <a:spLocks noChangeArrowheads="1"/>
        </xdr:cNvSpPr>
      </xdr:nvSpPr>
      <xdr:spPr bwMode="auto">
        <a:xfrm>
          <a:off x="56578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9" name="Text Box 1028">
          <a:extLst>
            <a:ext uri="{FF2B5EF4-FFF2-40B4-BE49-F238E27FC236}">
              <a16:creationId xmlns:a16="http://schemas.microsoft.com/office/drawing/2014/main" id="{00000000-0008-0000-0F00-000004500000}"/>
            </a:ext>
          </a:extLst>
        </xdr:cNvPr>
        <xdr:cNvSpPr txBox="1">
          <a:spLocks noChangeArrowheads="1"/>
        </xdr:cNvSpPr>
      </xdr:nvSpPr>
      <xdr:spPr bwMode="auto">
        <a:xfrm>
          <a:off x="62769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10" name="Text Box 1029">
          <a:extLst>
            <a:ext uri="{FF2B5EF4-FFF2-40B4-BE49-F238E27FC236}">
              <a16:creationId xmlns:a16="http://schemas.microsoft.com/office/drawing/2014/main" id="{00000000-0008-0000-0F00-000005500000}"/>
            </a:ext>
          </a:extLst>
        </xdr:cNvPr>
        <xdr:cNvSpPr txBox="1">
          <a:spLocks noChangeArrowheads="1"/>
        </xdr:cNvSpPr>
      </xdr:nvSpPr>
      <xdr:spPr bwMode="auto">
        <a:xfrm>
          <a:off x="68865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24</xdr:col>
      <xdr:colOff>142875</xdr:colOff>
      <xdr:row>8</xdr:row>
      <xdr:rowOff>0</xdr:rowOff>
    </xdr:from>
    <xdr:to>
      <xdr:col>25</xdr:col>
      <xdr:colOff>66675</xdr:colOff>
      <xdr:row>9</xdr:row>
      <xdr:rowOff>33338</xdr:rowOff>
    </xdr:to>
    <xdr:sp macro="" textlink="">
      <xdr:nvSpPr>
        <xdr:cNvPr id="11" name="Text Box 1031">
          <a:extLst>
            <a:ext uri="{FF2B5EF4-FFF2-40B4-BE49-F238E27FC236}">
              <a16:creationId xmlns:a16="http://schemas.microsoft.com/office/drawing/2014/main" id="{00000000-0008-0000-0F00-000099910300}"/>
            </a:ext>
          </a:extLst>
        </xdr:cNvPr>
        <xdr:cNvSpPr txBox="1">
          <a:spLocks noChangeArrowheads="1"/>
        </xdr:cNvSpPr>
      </xdr:nvSpPr>
      <xdr:spPr bwMode="auto">
        <a:xfrm>
          <a:off x="3800475" y="1200150"/>
          <a:ext cx="76200" cy="2143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22</xdr:col>
      <xdr:colOff>76200</xdr:colOff>
      <xdr:row>30</xdr:row>
      <xdr:rowOff>76200</xdr:rowOff>
    </xdr:from>
    <xdr:to>
      <xdr:col>43</xdr:col>
      <xdr:colOff>85725</xdr:colOff>
      <xdr:row>34</xdr:row>
      <xdr:rowOff>76200</xdr:rowOff>
    </xdr:to>
    <xdr:sp macro="" textlink="">
      <xdr:nvSpPr>
        <xdr:cNvPr id="12" name="AutoShape 11"/>
        <xdr:cNvSpPr>
          <a:spLocks noChangeArrowheads="1"/>
        </xdr:cNvSpPr>
      </xdr:nvSpPr>
      <xdr:spPr bwMode="auto">
        <a:xfrm>
          <a:off x="3429000" y="4905375"/>
          <a:ext cx="3209925" cy="685800"/>
        </a:xfrm>
        <a:prstGeom prst="wedgeRoundRectCallout">
          <a:avLst>
            <a:gd name="adj1" fmla="val 34106"/>
            <a:gd name="adj2" fmla="val -106944"/>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交付申請書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ただし、代表者に変更が生じた場合は、変更届出書の印を用いること。</a:t>
          </a:r>
        </a:p>
      </xdr:txBody>
    </xdr:sp>
    <xdr:clientData fPrintsWithSheet="0"/>
  </xdr:twoCellAnchor>
  <xdr:twoCellAnchor>
    <xdr:from>
      <xdr:col>16</xdr:col>
      <xdr:colOff>85725</xdr:colOff>
      <xdr:row>36</xdr:row>
      <xdr:rowOff>28575</xdr:rowOff>
    </xdr:from>
    <xdr:to>
      <xdr:col>33</xdr:col>
      <xdr:colOff>123825</xdr:colOff>
      <xdr:row>42</xdr:row>
      <xdr:rowOff>76200</xdr:rowOff>
    </xdr:to>
    <xdr:sp macro="" textlink="">
      <xdr:nvSpPr>
        <xdr:cNvPr id="13" name="AutoShape 12"/>
        <xdr:cNvSpPr>
          <a:spLocks noChangeArrowheads="1"/>
        </xdr:cNvSpPr>
      </xdr:nvSpPr>
      <xdr:spPr bwMode="auto">
        <a:xfrm>
          <a:off x="2524125" y="5886450"/>
          <a:ext cx="2628900" cy="1076325"/>
        </a:xfrm>
        <a:prstGeom prst="wedgeRoundRectCallout">
          <a:avLst>
            <a:gd name="adj1" fmla="val -93963"/>
            <a:gd name="adj2" fmla="val 44444"/>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処分予定時期の１～３ヶ月前に、センター担当者へ連絡し、処分の対象・処分方法・理由について相談し、対応方法を確認すること。</a:t>
          </a:r>
        </a:p>
      </xdr:txBody>
    </xdr:sp>
    <xdr:clientData fPrintsWithSheet="0"/>
  </xdr:twoCellAnchor>
  <xdr:twoCellAnchor>
    <xdr:from>
      <xdr:col>27</xdr:col>
      <xdr:colOff>66675</xdr:colOff>
      <xdr:row>10</xdr:row>
      <xdr:rowOff>47625</xdr:rowOff>
    </xdr:from>
    <xdr:to>
      <xdr:col>44</xdr:col>
      <xdr:colOff>38100</xdr:colOff>
      <xdr:row>14</xdr:row>
      <xdr:rowOff>9525</xdr:rowOff>
    </xdr:to>
    <xdr:sp macro="" textlink="">
      <xdr:nvSpPr>
        <xdr:cNvPr id="14" name="AutoShape 14"/>
        <xdr:cNvSpPr>
          <a:spLocks noChangeArrowheads="1"/>
        </xdr:cNvSpPr>
      </xdr:nvSpPr>
      <xdr:spPr bwMode="auto">
        <a:xfrm>
          <a:off x="4181475" y="1809750"/>
          <a:ext cx="2562225" cy="685800"/>
        </a:xfrm>
        <a:prstGeom prst="wedgeRoundRectCallout">
          <a:avLst>
            <a:gd name="adj1" fmla="val 39218"/>
            <a:gd name="adj2" fmla="val -166667"/>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申請日</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記入日</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は、事前にセンター担当者と打合せ調整のうえ、記入及び押印して正式申請すること。</a:t>
          </a:r>
        </a:p>
      </xdr:txBody>
    </xdr:sp>
    <xdr:clientData fPrintsWithSheet="0"/>
  </xdr:twoCellAnchor>
  <xdr:twoCellAnchor>
    <xdr:from>
      <xdr:col>22</xdr:col>
      <xdr:colOff>76200</xdr:colOff>
      <xdr:row>51</xdr:row>
      <xdr:rowOff>66675</xdr:rowOff>
    </xdr:from>
    <xdr:to>
      <xdr:col>43</xdr:col>
      <xdr:colOff>66675</xdr:colOff>
      <xdr:row>55</xdr:row>
      <xdr:rowOff>38100</xdr:rowOff>
    </xdr:to>
    <xdr:sp macro="" textlink="">
      <xdr:nvSpPr>
        <xdr:cNvPr id="15" name="AutoShape 15"/>
        <xdr:cNvSpPr>
          <a:spLocks noChangeArrowheads="1"/>
        </xdr:cNvSpPr>
      </xdr:nvSpPr>
      <xdr:spPr bwMode="auto">
        <a:xfrm>
          <a:off x="3429000" y="8496300"/>
          <a:ext cx="3190875" cy="657225"/>
        </a:xfrm>
        <a:prstGeom prst="wedgeRoundRectCallout">
          <a:avLst>
            <a:gd name="adj1" fmla="val -57836"/>
            <a:gd name="adj2" fmla="val -87681"/>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処分の予定時期は、工事契約日ではなく、実際に処分対象設備の工事開始日とすること。</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36</xdr:col>
      <xdr:colOff>19050</xdr:colOff>
      <xdr:row>6</xdr:row>
      <xdr:rowOff>66675</xdr:rowOff>
    </xdr:from>
    <xdr:to>
      <xdr:col>36</xdr:col>
      <xdr:colOff>142875</xdr:colOff>
      <xdr:row>7</xdr:row>
      <xdr:rowOff>0</xdr:rowOff>
    </xdr:to>
    <xdr:sp macro="" textlink="">
      <xdr:nvSpPr>
        <xdr:cNvPr id="2" name="Text Box 41">
          <a:extLst>
            <a:ext uri="{FF2B5EF4-FFF2-40B4-BE49-F238E27FC236}">
              <a16:creationId xmlns:a16="http://schemas.microsoft.com/office/drawing/2014/main" id="{00000000-0008-0000-0900-000002000000}"/>
            </a:ext>
          </a:extLst>
        </xdr:cNvPr>
        <xdr:cNvSpPr txBox="1">
          <a:spLocks noChangeArrowheads="1"/>
        </xdr:cNvSpPr>
      </xdr:nvSpPr>
      <xdr:spPr bwMode="auto">
        <a:xfrm>
          <a:off x="5514975" y="10953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6</xdr:row>
      <xdr:rowOff>66675</xdr:rowOff>
    </xdr:from>
    <xdr:to>
      <xdr:col>41</xdr:col>
      <xdr:colOff>0</xdr:colOff>
      <xdr:row>7</xdr:row>
      <xdr:rowOff>0</xdr:rowOff>
    </xdr:to>
    <xdr:sp macro="" textlink="">
      <xdr:nvSpPr>
        <xdr:cNvPr id="3" name="Text Box 42">
          <a:extLst>
            <a:ext uri="{FF2B5EF4-FFF2-40B4-BE49-F238E27FC236}">
              <a16:creationId xmlns:a16="http://schemas.microsoft.com/office/drawing/2014/main" id="{00000000-0008-0000-0900-000003000000}"/>
            </a:ext>
          </a:extLst>
        </xdr:cNvPr>
        <xdr:cNvSpPr txBox="1">
          <a:spLocks noChangeArrowheads="1"/>
        </xdr:cNvSpPr>
      </xdr:nvSpPr>
      <xdr:spPr bwMode="auto">
        <a:xfrm>
          <a:off x="6134100" y="10953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6</xdr:row>
      <xdr:rowOff>66675</xdr:rowOff>
    </xdr:from>
    <xdr:to>
      <xdr:col>45</xdr:col>
      <xdr:colOff>0</xdr:colOff>
      <xdr:row>7</xdr:row>
      <xdr:rowOff>0</xdr:rowOff>
    </xdr:to>
    <xdr:sp macro="" textlink="">
      <xdr:nvSpPr>
        <xdr:cNvPr id="4" name="Text Box 43">
          <a:extLst>
            <a:ext uri="{FF2B5EF4-FFF2-40B4-BE49-F238E27FC236}">
              <a16:creationId xmlns:a16="http://schemas.microsoft.com/office/drawing/2014/main" id="{00000000-0008-0000-0900-000004000000}"/>
            </a:ext>
          </a:extLst>
        </xdr:cNvPr>
        <xdr:cNvSpPr txBox="1">
          <a:spLocks noChangeArrowheads="1"/>
        </xdr:cNvSpPr>
      </xdr:nvSpPr>
      <xdr:spPr bwMode="auto">
        <a:xfrm>
          <a:off x="6743700" y="10953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14</xdr:col>
      <xdr:colOff>19050</xdr:colOff>
      <xdr:row>98</xdr:row>
      <xdr:rowOff>66675</xdr:rowOff>
    </xdr:from>
    <xdr:to>
      <xdr:col>14</xdr:col>
      <xdr:colOff>142875</xdr:colOff>
      <xdr:row>99</xdr:row>
      <xdr:rowOff>0</xdr:rowOff>
    </xdr:to>
    <xdr:sp macro="" textlink="">
      <xdr:nvSpPr>
        <xdr:cNvPr id="5" name="Text Box 44">
          <a:extLst>
            <a:ext uri="{FF2B5EF4-FFF2-40B4-BE49-F238E27FC236}">
              <a16:creationId xmlns:a16="http://schemas.microsoft.com/office/drawing/2014/main" id="{00000000-0008-0000-0900-000005000000}"/>
            </a:ext>
          </a:extLst>
        </xdr:cNvPr>
        <xdr:cNvSpPr txBox="1">
          <a:spLocks noChangeArrowheads="1"/>
        </xdr:cNvSpPr>
      </xdr:nvSpPr>
      <xdr:spPr bwMode="auto">
        <a:xfrm>
          <a:off x="2162175" y="150209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98</xdr:row>
      <xdr:rowOff>66675</xdr:rowOff>
    </xdr:from>
    <xdr:to>
      <xdr:col>19</xdr:col>
      <xdr:colOff>0</xdr:colOff>
      <xdr:row>99</xdr:row>
      <xdr:rowOff>0</xdr:rowOff>
    </xdr:to>
    <xdr:sp macro="" textlink="">
      <xdr:nvSpPr>
        <xdr:cNvPr id="6" name="Text Box 45">
          <a:extLst>
            <a:ext uri="{FF2B5EF4-FFF2-40B4-BE49-F238E27FC236}">
              <a16:creationId xmlns:a16="http://schemas.microsoft.com/office/drawing/2014/main" id="{00000000-0008-0000-0900-000006000000}"/>
            </a:ext>
          </a:extLst>
        </xdr:cNvPr>
        <xdr:cNvSpPr txBox="1">
          <a:spLocks noChangeArrowheads="1"/>
        </xdr:cNvSpPr>
      </xdr:nvSpPr>
      <xdr:spPr bwMode="auto">
        <a:xfrm>
          <a:off x="2781300" y="150209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98</xdr:row>
      <xdr:rowOff>66675</xdr:rowOff>
    </xdr:from>
    <xdr:to>
      <xdr:col>23</xdr:col>
      <xdr:colOff>0</xdr:colOff>
      <xdr:row>99</xdr:row>
      <xdr:rowOff>0</xdr:rowOff>
    </xdr:to>
    <xdr:sp macro="" textlink="">
      <xdr:nvSpPr>
        <xdr:cNvPr id="7" name="Text Box 46">
          <a:extLst>
            <a:ext uri="{FF2B5EF4-FFF2-40B4-BE49-F238E27FC236}">
              <a16:creationId xmlns:a16="http://schemas.microsoft.com/office/drawing/2014/main" id="{00000000-0008-0000-0900-000007000000}"/>
            </a:ext>
          </a:extLst>
        </xdr:cNvPr>
        <xdr:cNvSpPr txBox="1">
          <a:spLocks noChangeArrowheads="1"/>
        </xdr:cNvSpPr>
      </xdr:nvSpPr>
      <xdr:spPr bwMode="auto">
        <a:xfrm>
          <a:off x="3390900" y="150209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98</xdr:row>
      <xdr:rowOff>66675</xdr:rowOff>
    </xdr:from>
    <xdr:to>
      <xdr:col>36</xdr:col>
      <xdr:colOff>142875</xdr:colOff>
      <xdr:row>99</xdr:row>
      <xdr:rowOff>0</xdr:rowOff>
    </xdr:to>
    <xdr:sp macro="" textlink="">
      <xdr:nvSpPr>
        <xdr:cNvPr id="8" name="Text Box 47">
          <a:extLst>
            <a:ext uri="{FF2B5EF4-FFF2-40B4-BE49-F238E27FC236}">
              <a16:creationId xmlns:a16="http://schemas.microsoft.com/office/drawing/2014/main" id="{00000000-0008-0000-0900-000008000000}"/>
            </a:ext>
          </a:extLst>
        </xdr:cNvPr>
        <xdr:cNvSpPr txBox="1">
          <a:spLocks noChangeArrowheads="1"/>
        </xdr:cNvSpPr>
      </xdr:nvSpPr>
      <xdr:spPr bwMode="auto">
        <a:xfrm>
          <a:off x="5514975" y="150209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98</xdr:row>
      <xdr:rowOff>66675</xdr:rowOff>
    </xdr:from>
    <xdr:to>
      <xdr:col>41</xdr:col>
      <xdr:colOff>0</xdr:colOff>
      <xdr:row>99</xdr:row>
      <xdr:rowOff>0</xdr:rowOff>
    </xdr:to>
    <xdr:sp macro="" textlink="">
      <xdr:nvSpPr>
        <xdr:cNvPr id="9" name="Text Box 48">
          <a:extLst>
            <a:ext uri="{FF2B5EF4-FFF2-40B4-BE49-F238E27FC236}">
              <a16:creationId xmlns:a16="http://schemas.microsoft.com/office/drawing/2014/main" id="{00000000-0008-0000-0900-000009000000}"/>
            </a:ext>
          </a:extLst>
        </xdr:cNvPr>
        <xdr:cNvSpPr txBox="1">
          <a:spLocks noChangeArrowheads="1"/>
        </xdr:cNvSpPr>
      </xdr:nvSpPr>
      <xdr:spPr bwMode="auto">
        <a:xfrm>
          <a:off x="6134100" y="150209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98</xdr:row>
      <xdr:rowOff>66675</xdr:rowOff>
    </xdr:from>
    <xdr:to>
      <xdr:col>45</xdr:col>
      <xdr:colOff>0</xdr:colOff>
      <xdr:row>99</xdr:row>
      <xdr:rowOff>0</xdr:rowOff>
    </xdr:to>
    <xdr:sp macro="" textlink="">
      <xdr:nvSpPr>
        <xdr:cNvPr id="10" name="Text Box 49">
          <a:extLst>
            <a:ext uri="{FF2B5EF4-FFF2-40B4-BE49-F238E27FC236}">
              <a16:creationId xmlns:a16="http://schemas.microsoft.com/office/drawing/2014/main" id="{00000000-0008-0000-0900-00000A000000}"/>
            </a:ext>
          </a:extLst>
        </xdr:cNvPr>
        <xdr:cNvSpPr txBox="1">
          <a:spLocks noChangeArrowheads="1"/>
        </xdr:cNvSpPr>
      </xdr:nvSpPr>
      <xdr:spPr bwMode="auto">
        <a:xfrm>
          <a:off x="6743700" y="150209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6</xdr:row>
      <xdr:rowOff>66675</xdr:rowOff>
    </xdr:from>
    <xdr:to>
      <xdr:col>36</xdr:col>
      <xdr:colOff>142875</xdr:colOff>
      <xdr:row>7</xdr:row>
      <xdr:rowOff>0</xdr:rowOff>
    </xdr:to>
    <xdr:sp macro="" textlink="">
      <xdr:nvSpPr>
        <xdr:cNvPr id="11" name="Text Box 1024">
          <a:extLst>
            <a:ext uri="{FF2B5EF4-FFF2-40B4-BE49-F238E27FC236}">
              <a16:creationId xmlns:a16="http://schemas.microsoft.com/office/drawing/2014/main" id="{00000000-0008-0000-0900-00000B000000}"/>
            </a:ext>
          </a:extLst>
        </xdr:cNvPr>
        <xdr:cNvSpPr txBox="1">
          <a:spLocks noChangeArrowheads="1"/>
        </xdr:cNvSpPr>
      </xdr:nvSpPr>
      <xdr:spPr bwMode="auto">
        <a:xfrm>
          <a:off x="5514975" y="10953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6</xdr:row>
      <xdr:rowOff>66675</xdr:rowOff>
    </xdr:from>
    <xdr:to>
      <xdr:col>41</xdr:col>
      <xdr:colOff>0</xdr:colOff>
      <xdr:row>7</xdr:row>
      <xdr:rowOff>0</xdr:rowOff>
    </xdr:to>
    <xdr:sp macro="" textlink="">
      <xdr:nvSpPr>
        <xdr:cNvPr id="12" name="Text Box 1025">
          <a:extLst>
            <a:ext uri="{FF2B5EF4-FFF2-40B4-BE49-F238E27FC236}">
              <a16:creationId xmlns:a16="http://schemas.microsoft.com/office/drawing/2014/main" id="{00000000-0008-0000-0900-00000C000000}"/>
            </a:ext>
          </a:extLst>
        </xdr:cNvPr>
        <xdr:cNvSpPr txBox="1">
          <a:spLocks noChangeArrowheads="1"/>
        </xdr:cNvSpPr>
      </xdr:nvSpPr>
      <xdr:spPr bwMode="auto">
        <a:xfrm>
          <a:off x="6134100" y="10953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6</xdr:row>
      <xdr:rowOff>66675</xdr:rowOff>
    </xdr:from>
    <xdr:to>
      <xdr:col>45</xdr:col>
      <xdr:colOff>0</xdr:colOff>
      <xdr:row>7</xdr:row>
      <xdr:rowOff>0</xdr:rowOff>
    </xdr:to>
    <xdr:sp macro="" textlink="">
      <xdr:nvSpPr>
        <xdr:cNvPr id="13" name="Text Box 1026">
          <a:extLst>
            <a:ext uri="{FF2B5EF4-FFF2-40B4-BE49-F238E27FC236}">
              <a16:creationId xmlns:a16="http://schemas.microsoft.com/office/drawing/2014/main" id="{00000000-0008-0000-0900-00000D000000}"/>
            </a:ext>
          </a:extLst>
        </xdr:cNvPr>
        <xdr:cNvSpPr txBox="1">
          <a:spLocks noChangeArrowheads="1"/>
        </xdr:cNvSpPr>
      </xdr:nvSpPr>
      <xdr:spPr bwMode="auto">
        <a:xfrm>
          <a:off x="6743700" y="10953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14</xdr:col>
      <xdr:colOff>19050</xdr:colOff>
      <xdr:row>98</xdr:row>
      <xdr:rowOff>66675</xdr:rowOff>
    </xdr:from>
    <xdr:to>
      <xdr:col>14</xdr:col>
      <xdr:colOff>142875</xdr:colOff>
      <xdr:row>99</xdr:row>
      <xdr:rowOff>0</xdr:rowOff>
    </xdr:to>
    <xdr:sp macro="" textlink="">
      <xdr:nvSpPr>
        <xdr:cNvPr id="14" name="Text Box 1027">
          <a:extLst>
            <a:ext uri="{FF2B5EF4-FFF2-40B4-BE49-F238E27FC236}">
              <a16:creationId xmlns:a16="http://schemas.microsoft.com/office/drawing/2014/main" id="{00000000-0008-0000-0900-00000E000000}"/>
            </a:ext>
          </a:extLst>
        </xdr:cNvPr>
        <xdr:cNvSpPr txBox="1">
          <a:spLocks noChangeArrowheads="1"/>
        </xdr:cNvSpPr>
      </xdr:nvSpPr>
      <xdr:spPr bwMode="auto">
        <a:xfrm>
          <a:off x="2162175" y="150209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98</xdr:row>
      <xdr:rowOff>66675</xdr:rowOff>
    </xdr:from>
    <xdr:to>
      <xdr:col>19</xdr:col>
      <xdr:colOff>0</xdr:colOff>
      <xdr:row>99</xdr:row>
      <xdr:rowOff>0</xdr:rowOff>
    </xdr:to>
    <xdr:sp macro="" textlink="">
      <xdr:nvSpPr>
        <xdr:cNvPr id="15" name="Text Box 1028">
          <a:extLst>
            <a:ext uri="{FF2B5EF4-FFF2-40B4-BE49-F238E27FC236}">
              <a16:creationId xmlns:a16="http://schemas.microsoft.com/office/drawing/2014/main" id="{00000000-0008-0000-0900-00000F000000}"/>
            </a:ext>
          </a:extLst>
        </xdr:cNvPr>
        <xdr:cNvSpPr txBox="1">
          <a:spLocks noChangeArrowheads="1"/>
        </xdr:cNvSpPr>
      </xdr:nvSpPr>
      <xdr:spPr bwMode="auto">
        <a:xfrm>
          <a:off x="2781300" y="150209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98</xdr:row>
      <xdr:rowOff>66675</xdr:rowOff>
    </xdr:from>
    <xdr:to>
      <xdr:col>23</xdr:col>
      <xdr:colOff>0</xdr:colOff>
      <xdr:row>99</xdr:row>
      <xdr:rowOff>0</xdr:rowOff>
    </xdr:to>
    <xdr:sp macro="" textlink="">
      <xdr:nvSpPr>
        <xdr:cNvPr id="16" name="Text Box 1029">
          <a:extLst>
            <a:ext uri="{FF2B5EF4-FFF2-40B4-BE49-F238E27FC236}">
              <a16:creationId xmlns:a16="http://schemas.microsoft.com/office/drawing/2014/main" id="{00000000-0008-0000-0900-000010000000}"/>
            </a:ext>
          </a:extLst>
        </xdr:cNvPr>
        <xdr:cNvSpPr txBox="1">
          <a:spLocks noChangeArrowheads="1"/>
        </xdr:cNvSpPr>
      </xdr:nvSpPr>
      <xdr:spPr bwMode="auto">
        <a:xfrm>
          <a:off x="3390900" y="150209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98</xdr:row>
      <xdr:rowOff>66675</xdr:rowOff>
    </xdr:from>
    <xdr:to>
      <xdr:col>36</xdr:col>
      <xdr:colOff>142875</xdr:colOff>
      <xdr:row>99</xdr:row>
      <xdr:rowOff>0</xdr:rowOff>
    </xdr:to>
    <xdr:sp macro="" textlink="">
      <xdr:nvSpPr>
        <xdr:cNvPr id="17" name="Text Box 1030">
          <a:extLst>
            <a:ext uri="{FF2B5EF4-FFF2-40B4-BE49-F238E27FC236}">
              <a16:creationId xmlns:a16="http://schemas.microsoft.com/office/drawing/2014/main" id="{00000000-0008-0000-0900-000011000000}"/>
            </a:ext>
          </a:extLst>
        </xdr:cNvPr>
        <xdr:cNvSpPr txBox="1">
          <a:spLocks noChangeArrowheads="1"/>
        </xdr:cNvSpPr>
      </xdr:nvSpPr>
      <xdr:spPr bwMode="auto">
        <a:xfrm>
          <a:off x="5514975" y="150209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98</xdr:row>
      <xdr:rowOff>66675</xdr:rowOff>
    </xdr:from>
    <xdr:to>
      <xdr:col>41</xdr:col>
      <xdr:colOff>0</xdr:colOff>
      <xdr:row>99</xdr:row>
      <xdr:rowOff>0</xdr:rowOff>
    </xdr:to>
    <xdr:sp macro="" textlink="">
      <xdr:nvSpPr>
        <xdr:cNvPr id="18" name="Text Box 1031">
          <a:extLst>
            <a:ext uri="{FF2B5EF4-FFF2-40B4-BE49-F238E27FC236}">
              <a16:creationId xmlns:a16="http://schemas.microsoft.com/office/drawing/2014/main" id="{00000000-0008-0000-0900-000012000000}"/>
            </a:ext>
          </a:extLst>
        </xdr:cNvPr>
        <xdr:cNvSpPr txBox="1">
          <a:spLocks noChangeArrowheads="1"/>
        </xdr:cNvSpPr>
      </xdr:nvSpPr>
      <xdr:spPr bwMode="auto">
        <a:xfrm>
          <a:off x="6134100" y="150209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98</xdr:row>
      <xdr:rowOff>66675</xdr:rowOff>
    </xdr:from>
    <xdr:to>
      <xdr:col>45</xdr:col>
      <xdr:colOff>0</xdr:colOff>
      <xdr:row>99</xdr:row>
      <xdr:rowOff>0</xdr:rowOff>
    </xdr:to>
    <xdr:sp macro="" textlink="">
      <xdr:nvSpPr>
        <xdr:cNvPr id="19" name="Text Box 1032">
          <a:extLst>
            <a:ext uri="{FF2B5EF4-FFF2-40B4-BE49-F238E27FC236}">
              <a16:creationId xmlns:a16="http://schemas.microsoft.com/office/drawing/2014/main" id="{00000000-0008-0000-0900-000013000000}"/>
            </a:ext>
          </a:extLst>
        </xdr:cNvPr>
        <xdr:cNvSpPr txBox="1">
          <a:spLocks noChangeArrowheads="1"/>
        </xdr:cNvSpPr>
      </xdr:nvSpPr>
      <xdr:spPr bwMode="auto">
        <a:xfrm>
          <a:off x="6743700" y="150209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6</xdr:row>
      <xdr:rowOff>66675</xdr:rowOff>
    </xdr:from>
    <xdr:to>
      <xdr:col>36</xdr:col>
      <xdr:colOff>142875</xdr:colOff>
      <xdr:row>7</xdr:row>
      <xdr:rowOff>0</xdr:rowOff>
    </xdr:to>
    <xdr:sp macro="" textlink="">
      <xdr:nvSpPr>
        <xdr:cNvPr id="20" name="Text Box 1033">
          <a:extLst>
            <a:ext uri="{FF2B5EF4-FFF2-40B4-BE49-F238E27FC236}">
              <a16:creationId xmlns:a16="http://schemas.microsoft.com/office/drawing/2014/main" id="{00000000-0008-0000-0900-000014000000}"/>
            </a:ext>
          </a:extLst>
        </xdr:cNvPr>
        <xdr:cNvSpPr txBox="1">
          <a:spLocks noChangeArrowheads="1"/>
        </xdr:cNvSpPr>
      </xdr:nvSpPr>
      <xdr:spPr bwMode="auto">
        <a:xfrm>
          <a:off x="5514975" y="10953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6</xdr:row>
      <xdr:rowOff>66675</xdr:rowOff>
    </xdr:from>
    <xdr:to>
      <xdr:col>41</xdr:col>
      <xdr:colOff>0</xdr:colOff>
      <xdr:row>7</xdr:row>
      <xdr:rowOff>0</xdr:rowOff>
    </xdr:to>
    <xdr:sp macro="" textlink="">
      <xdr:nvSpPr>
        <xdr:cNvPr id="21" name="Text Box 1034">
          <a:extLst>
            <a:ext uri="{FF2B5EF4-FFF2-40B4-BE49-F238E27FC236}">
              <a16:creationId xmlns:a16="http://schemas.microsoft.com/office/drawing/2014/main" id="{00000000-0008-0000-0900-000015000000}"/>
            </a:ext>
          </a:extLst>
        </xdr:cNvPr>
        <xdr:cNvSpPr txBox="1">
          <a:spLocks noChangeArrowheads="1"/>
        </xdr:cNvSpPr>
      </xdr:nvSpPr>
      <xdr:spPr bwMode="auto">
        <a:xfrm>
          <a:off x="6134100" y="10953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6</xdr:row>
      <xdr:rowOff>66675</xdr:rowOff>
    </xdr:from>
    <xdr:to>
      <xdr:col>45</xdr:col>
      <xdr:colOff>0</xdr:colOff>
      <xdr:row>7</xdr:row>
      <xdr:rowOff>0</xdr:rowOff>
    </xdr:to>
    <xdr:sp macro="" textlink="">
      <xdr:nvSpPr>
        <xdr:cNvPr id="22" name="Text Box 1035">
          <a:extLst>
            <a:ext uri="{FF2B5EF4-FFF2-40B4-BE49-F238E27FC236}">
              <a16:creationId xmlns:a16="http://schemas.microsoft.com/office/drawing/2014/main" id="{00000000-0008-0000-0900-000016000000}"/>
            </a:ext>
          </a:extLst>
        </xdr:cNvPr>
        <xdr:cNvSpPr txBox="1">
          <a:spLocks noChangeArrowheads="1"/>
        </xdr:cNvSpPr>
      </xdr:nvSpPr>
      <xdr:spPr bwMode="auto">
        <a:xfrm>
          <a:off x="6743700" y="10953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98</xdr:row>
      <xdr:rowOff>66675</xdr:rowOff>
    </xdr:from>
    <xdr:to>
      <xdr:col>36</xdr:col>
      <xdr:colOff>142875</xdr:colOff>
      <xdr:row>99</xdr:row>
      <xdr:rowOff>0</xdr:rowOff>
    </xdr:to>
    <xdr:sp macro="" textlink="">
      <xdr:nvSpPr>
        <xdr:cNvPr id="23" name="Text Box 1036">
          <a:extLst>
            <a:ext uri="{FF2B5EF4-FFF2-40B4-BE49-F238E27FC236}">
              <a16:creationId xmlns:a16="http://schemas.microsoft.com/office/drawing/2014/main" id="{00000000-0008-0000-0900-000017000000}"/>
            </a:ext>
          </a:extLst>
        </xdr:cNvPr>
        <xdr:cNvSpPr txBox="1">
          <a:spLocks noChangeArrowheads="1"/>
        </xdr:cNvSpPr>
      </xdr:nvSpPr>
      <xdr:spPr bwMode="auto">
        <a:xfrm>
          <a:off x="5514975" y="150209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98</xdr:row>
      <xdr:rowOff>66675</xdr:rowOff>
    </xdr:from>
    <xdr:to>
      <xdr:col>41</xdr:col>
      <xdr:colOff>0</xdr:colOff>
      <xdr:row>99</xdr:row>
      <xdr:rowOff>0</xdr:rowOff>
    </xdr:to>
    <xdr:sp macro="" textlink="">
      <xdr:nvSpPr>
        <xdr:cNvPr id="24" name="Text Box 1037">
          <a:extLst>
            <a:ext uri="{FF2B5EF4-FFF2-40B4-BE49-F238E27FC236}">
              <a16:creationId xmlns:a16="http://schemas.microsoft.com/office/drawing/2014/main" id="{00000000-0008-0000-0900-000018000000}"/>
            </a:ext>
          </a:extLst>
        </xdr:cNvPr>
        <xdr:cNvSpPr txBox="1">
          <a:spLocks noChangeArrowheads="1"/>
        </xdr:cNvSpPr>
      </xdr:nvSpPr>
      <xdr:spPr bwMode="auto">
        <a:xfrm>
          <a:off x="6134100" y="150209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98</xdr:row>
      <xdr:rowOff>66675</xdr:rowOff>
    </xdr:from>
    <xdr:to>
      <xdr:col>45</xdr:col>
      <xdr:colOff>0</xdr:colOff>
      <xdr:row>99</xdr:row>
      <xdr:rowOff>0</xdr:rowOff>
    </xdr:to>
    <xdr:sp macro="" textlink="">
      <xdr:nvSpPr>
        <xdr:cNvPr id="25" name="Text Box 1038">
          <a:extLst>
            <a:ext uri="{FF2B5EF4-FFF2-40B4-BE49-F238E27FC236}">
              <a16:creationId xmlns:a16="http://schemas.microsoft.com/office/drawing/2014/main" id="{00000000-0008-0000-0900-000019000000}"/>
            </a:ext>
          </a:extLst>
        </xdr:cNvPr>
        <xdr:cNvSpPr txBox="1">
          <a:spLocks noChangeArrowheads="1"/>
        </xdr:cNvSpPr>
      </xdr:nvSpPr>
      <xdr:spPr bwMode="auto">
        <a:xfrm>
          <a:off x="6743700" y="150209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14</xdr:col>
      <xdr:colOff>19050</xdr:colOff>
      <xdr:row>98</xdr:row>
      <xdr:rowOff>66675</xdr:rowOff>
    </xdr:from>
    <xdr:to>
      <xdr:col>14</xdr:col>
      <xdr:colOff>142875</xdr:colOff>
      <xdr:row>99</xdr:row>
      <xdr:rowOff>0</xdr:rowOff>
    </xdr:to>
    <xdr:sp macro="" textlink="">
      <xdr:nvSpPr>
        <xdr:cNvPr id="26" name="Text Box 1039">
          <a:extLst>
            <a:ext uri="{FF2B5EF4-FFF2-40B4-BE49-F238E27FC236}">
              <a16:creationId xmlns:a16="http://schemas.microsoft.com/office/drawing/2014/main" id="{00000000-0008-0000-0900-00001A000000}"/>
            </a:ext>
          </a:extLst>
        </xdr:cNvPr>
        <xdr:cNvSpPr txBox="1">
          <a:spLocks noChangeArrowheads="1"/>
        </xdr:cNvSpPr>
      </xdr:nvSpPr>
      <xdr:spPr bwMode="auto">
        <a:xfrm>
          <a:off x="2162175" y="150209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98</xdr:row>
      <xdr:rowOff>66675</xdr:rowOff>
    </xdr:from>
    <xdr:to>
      <xdr:col>19</xdr:col>
      <xdr:colOff>0</xdr:colOff>
      <xdr:row>99</xdr:row>
      <xdr:rowOff>0</xdr:rowOff>
    </xdr:to>
    <xdr:sp macro="" textlink="">
      <xdr:nvSpPr>
        <xdr:cNvPr id="27" name="Text Box 1040">
          <a:extLst>
            <a:ext uri="{FF2B5EF4-FFF2-40B4-BE49-F238E27FC236}">
              <a16:creationId xmlns:a16="http://schemas.microsoft.com/office/drawing/2014/main" id="{00000000-0008-0000-0900-00001B000000}"/>
            </a:ext>
          </a:extLst>
        </xdr:cNvPr>
        <xdr:cNvSpPr txBox="1">
          <a:spLocks noChangeArrowheads="1"/>
        </xdr:cNvSpPr>
      </xdr:nvSpPr>
      <xdr:spPr bwMode="auto">
        <a:xfrm>
          <a:off x="2781300" y="150209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98</xdr:row>
      <xdr:rowOff>66675</xdr:rowOff>
    </xdr:from>
    <xdr:to>
      <xdr:col>23</xdr:col>
      <xdr:colOff>0</xdr:colOff>
      <xdr:row>99</xdr:row>
      <xdr:rowOff>0</xdr:rowOff>
    </xdr:to>
    <xdr:sp macro="" textlink="">
      <xdr:nvSpPr>
        <xdr:cNvPr id="28" name="Text Box 1041">
          <a:extLst>
            <a:ext uri="{FF2B5EF4-FFF2-40B4-BE49-F238E27FC236}">
              <a16:creationId xmlns:a16="http://schemas.microsoft.com/office/drawing/2014/main" id="{00000000-0008-0000-0900-00001C000000}"/>
            </a:ext>
          </a:extLst>
        </xdr:cNvPr>
        <xdr:cNvSpPr txBox="1">
          <a:spLocks noChangeArrowheads="1"/>
        </xdr:cNvSpPr>
      </xdr:nvSpPr>
      <xdr:spPr bwMode="auto">
        <a:xfrm>
          <a:off x="3390900" y="150209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23</xdr:col>
      <xdr:colOff>114300</xdr:colOff>
      <xdr:row>11</xdr:row>
      <xdr:rowOff>0</xdr:rowOff>
    </xdr:from>
    <xdr:to>
      <xdr:col>43</xdr:col>
      <xdr:colOff>19050</xdr:colOff>
      <xdr:row>15</xdr:row>
      <xdr:rowOff>171449</xdr:rowOff>
    </xdr:to>
    <xdr:sp macro="" textlink="">
      <xdr:nvSpPr>
        <xdr:cNvPr id="29" name="AutoShape 1043"/>
        <xdr:cNvSpPr>
          <a:spLocks noChangeArrowheads="1"/>
        </xdr:cNvSpPr>
      </xdr:nvSpPr>
      <xdr:spPr bwMode="auto">
        <a:xfrm>
          <a:off x="3629025" y="1962150"/>
          <a:ext cx="2952750" cy="857249"/>
        </a:xfrm>
        <a:prstGeom prst="wedgeRoundRectCallout">
          <a:avLst>
            <a:gd name="adj1" fmla="val 7054"/>
            <a:gd name="adj2" fmla="val -145244"/>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報告日は、</a:t>
          </a:r>
        </a:p>
        <a:p>
          <a:pPr algn="l" rtl="0">
            <a:lnSpc>
              <a:spcPts val="1200"/>
            </a:lnSpc>
            <a:defRPr sz="1000"/>
          </a:pPr>
          <a:r>
            <a:rPr lang="ja-JP" altLang="en-US" sz="1100" b="0" i="0" u="none" strike="noStrike" baseline="0">
              <a:solidFill>
                <a:srgbClr val="FF0000"/>
              </a:solidFill>
              <a:latin typeface="ＭＳ Ｐゴシック"/>
              <a:ea typeface="ＭＳ Ｐゴシック"/>
            </a:rPr>
            <a:t>　・事業完了日から起算して３０日以内　</a:t>
          </a:r>
          <a:endParaRPr lang="en-US" altLang="ja-JP" sz="1100" b="0" i="0" u="none" strike="noStrike" baseline="0">
            <a:solidFill>
              <a:srgbClr val="FF0000"/>
            </a:solidFill>
            <a:latin typeface="ＭＳ Ｐゴシック"/>
            <a:ea typeface="ＭＳ Ｐゴシック"/>
          </a:endParaRPr>
        </a:p>
        <a:p>
          <a:pPr algn="l" rtl="0">
            <a:lnSpc>
              <a:spcPts val="1200"/>
            </a:lnSpc>
            <a:defRPr sz="1000"/>
          </a:pPr>
          <a:r>
            <a:rPr lang="ja-JP" altLang="en-US" sz="1100" b="0" i="0" u="none" strike="noStrike" baseline="0">
              <a:solidFill>
                <a:srgbClr val="FF0000"/>
              </a:solidFill>
              <a:latin typeface="ＭＳ Ｐゴシック"/>
              <a:ea typeface="ＭＳ Ｐゴシック"/>
            </a:rPr>
            <a:t>　　又は</a:t>
          </a:r>
          <a:endParaRPr lang="en-US" altLang="ja-JP" sz="1100" b="0" i="0" u="none" strike="noStrike" baseline="0">
            <a:solidFill>
              <a:srgbClr val="FF0000"/>
            </a:solidFill>
            <a:latin typeface="ＭＳ Ｐゴシック"/>
            <a:ea typeface="ＭＳ Ｐゴシック"/>
          </a:endParaRPr>
        </a:p>
        <a:p>
          <a:pPr algn="l" rtl="0">
            <a:lnSpc>
              <a:spcPts val="1200"/>
            </a:lnSpc>
            <a:defRPr sz="1000"/>
          </a:pPr>
          <a:r>
            <a:rPr lang="ja-JP" altLang="en-US" sz="1100" b="0" i="0" u="none" strike="noStrike" baseline="0">
              <a:solidFill>
                <a:srgbClr val="FF0000"/>
              </a:solidFill>
              <a:latin typeface="ＭＳ Ｐゴシック"/>
              <a:ea typeface="ＭＳ Ｐゴシック"/>
            </a:rPr>
            <a:t>　・令和３年２月２６日のいずれか早い日。</a:t>
          </a:r>
        </a:p>
      </xdr:txBody>
    </xdr:sp>
    <xdr:clientData fPrintsWithSheet="0"/>
  </xdr:twoCellAnchor>
  <xdr:twoCellAnchor>
    <xdr:from>
      <xdr:col>23</xdr:col>
      <xdr:colOff>28575</xdr:colOff>
      <xdr:row>32</xdr:row>
      <xdr:rowOff>152400</xdr:rowOff>
    </xdr:from>
    <xdr:to>
      <xdr:col>42</xdr:col>
      <xdr:colOff>47625</xdr:colOff>
      <xdr:row>39</xdr:row>
      <xdr:rowOff>100853</xdr:rowOff>
    </xdr:to>
    <xdr:sp macro="" textlink="">
      <xdr:nvSpPr>
        <xdr:cNvPr id="30" name="AutoShape 1044"/>
        <xdr:cNvSpPr>
          <a:spLocks noChangeArrowheads="1"/>
        </xdr:cNvSpPr>
      </xdr:nvSpPr>
      <xdr:spPr bwMode="auto">
        <a:xfrm>
          <a:off x="3636869" y="5609665"/>
          <a:ext cx="2999815" cy="1125070"/>
        </a:xfrm>
        <a:prstGeom prst="wedgeRoundRectCallout">
          <a:avLst>
            <a:gd name="adj1" fmla="val 31694"/>
            <a:gd name="adj2" fmla="val -108931"/>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交付申請書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変更届出書の印を用いること。</a:t>
          </a:r>
        </a:p>
      </xdr:txBody>
    </xdr:sp>
    <xdr:clientData fPrintsWithSheet="0"/>
  </xdr:twoCellAnchor>
  <xdr:twoCellAnchor>
    <xdr:from>
      <xdr:col>20</xdr:col>
      <xdr:colOff>42582</xdr:colOff>
      <xdr:row>52</xdr:row>
      <xdr:rowOff>33618</xdr:rowOff>
    </xdr:from>
    <xdr:to>
      <xdr:col>42</xdr:col>
      <xdr:colOff>151839</xdr:colOff>
      <xdr:row>55</xdr:row>
      <xdr:rowOff>71718</xdr:rowOff>
    </xdr:to>
    <xdr:sp macro="" textlink="">
      <xdr:nvSpPr>
        <xdr:cNvPr id="31" name="AutoShape 1044"/>
        <xdr:cNvSpPr>
          <a:spLocks noChangeArrowheads="1"/>
        </xdr:cNvSpPr>
      </xdr:nvSpPr>
      <xdr:spPr bwMode="auto">
        <a:xfrm>
          <a:off x="3180229" y="8852647"/>
          <a:ext cx="3560669" cy="542365"/>
        </a:xfrm>
        <a:prstGeom prst="wedgeRoundRectCallout">
          <a:avLst>
            <a:gd name="adj1" fmla="val -36636"/>
            <a:gd name="adj2" fmla="val 77213"/>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実施計画書（様式第２）の２．補助事業の概要に記載した内容を記入すること。</a:t>
          </a:r>
        </a:p>
      </xdr:txBody>
    </xdr:sp>
    <xdr:clientData fPrintsWithSheet="0"/>
  </xdr:twoCellAnchor>
  <xdr:twoCellAnchor>
    <xdr:from>
      <xdr:col>17</xdr:col>
      <xdr:colOff>133350</xdr:colOff>
      <xdr:row>61</xdr:row>
      <xdr:rowOff>152400</xdr:rowOff>
    </xdr:from>
    <xdr:to>
      <xdr:col>36</xdr:col>
      <xdr:colOff>47626</xdr:colOff>
      <xdr:row>63</xdr:row>
      <xdr:rowOff>95250</xdr:rowOff>
    </xdr:to>
    <xdr:sp macro="" textlink="">
      <xdr:nvSpPr>
        <xdr:cNvPr id="32" name="AutoShape 1044"/>
        <xdr:cNvSpPr>
          <a:spLocks noChangeArrowheads="1"/>
        </xdr:cNvSpPr>
      </xdr:nvSpPr>
      <xdr:spPr bwMode="auto">
        <a:xfrm>
          <a:off x="2733675" y="8286750"/>
          <a:ext cx="2809876" cy="285750"/>
        </a:xfrm>
        <a:prstGeom prst="wedgeRoundRectCallout">
          <a:avLst>
            <a:gd name="adj1" fmla="val -107672"/>
            <a:gd name="adj2" fmla="val 116660"/>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契約件名と整合がとれていること。</a:t>
          </a:r>
        </a:p>
      </xdr:txBody>
    </xdr:sp>
    <xdr:clientData fPrintsWithSheet="0"/>
  </xdr:twoCellAnchor>
  <xdr:twoCellAnchor>
    <xdr:from>
      <xdr:col>2</xdr:col>
      <xdr:colOff>95248</xdr:colOff>
      <xdr:row>74</xdr:row>
      <xdr:rowOff>9524</xdr:rowOff>
    </xdr:from>
    <xdr:to>
      <xdr:col>25</xdr:col>
      <xdr:colOff>76200</xdr:colOff>
      <xdr:row>75</xdr:row>
      <xdr:rowOff>104775</xdr:rowOff>
    </xdr:to>
    <xdr:sp macro="" textlink="">
      <xdr:nvSpPr>
        <xdr:cNvPr id="33" name="AutoShape 1044"/>
        <xdr:cNvSpPr>
          <a:spLocks noChangeArrowheads="1"/>
        </xdr:cNvSpPr>
      </xdr:nvSpPr>
      <xdr:spPr bwMode="auto">
        <a:xfrm>
          <a:off x="409573" y="10372724"/>
          <a:ext cx="3486152" cy="266701"/>
        </a:xfrm>
        <a:prstGeom prst="wedgeRoundRectCallout">
          <a:avLst>
            <a:gd name="adj1" fmla="val -31698"/>
            <a:gd name="adj2" fmla="val -152533"/>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契約毎に記載し、契約件名と整合がとれていること。</a:t>
          </a:r>
        </a:p>
      </xdr:txBody>
    </xdr:sp>
    <xdr:clientData fPrintsWithSheet="0"/>
  </xdr:twoCellAnchor>
  <xdr:twoCellAnchor>
    <xdr:from>
      <xdr:col>23</xdr:col>
      <xdr:colOff>108137</xdr:colOff>
      <xdr:row>80</xdr:row>
      <xdr:rowOff>64995</xdr:rowOff>
    </xdr:from>
    <xdr:to>
      <xdr:col>41</xdr:col>
      <xdr:colOff>60512</xdr:colOff>
      <xdr:row>83</xdr:row>
      <xdr:rowOff>84044</xdr:rowOff>
    </xdr:to>
    <xdr:sp macro="" textlink="">
      <xdr:nvSpPr>
        <xdr:cNvPr id="34" name="AutoShape 1046"/>
        <xdr:cNvSpPr>
          <a:spLocks noChangeArrowheads="1"/>
        </xdr:cNvSpPr>
      </xdr:nvSpPr>
      <xdr:spPr bwMode="auto">
        <a:xfrm>
          <a:off x="3716431" y="13590495"/>
          <a:ext cx="2776257" cy="523314"/>
        </a:xfrm>
        <a:prstGeom prst="wedgeRoundRectCallout">
          <a:avLst>
            <a:gd name="adj1" fmla="val 36851"/>
            <a:gd name="adj2" fmla="val 138889"/>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100" b="0" i="0" u="none" strike="noStrike" baseline="0">
              <a:solidFill>
                <a:srgbClr val="FF0000"/>
              </a:solidFill>
              <a:latin typeface="ＭＳ Ｐゴシック"/>
              <a:ea typeface="ＭＳ Ｐゴシック"/>
            </a:rPr>
            <a:t>「補助対象経費」</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「補助率」の金額を記入。ただし円未満は切り捨てすること。</a:t>
          </a:r>
        </a:p>
      </xdr:txBody>
    </xdr:sp>
    <xdr:clientData fPrintsWithSheet="0"/>
  </xdr:twoCellAnchor>
  <xdr:twoCellAnchor>
    <xdr:from>
      <xdr:col>14</xdr:col>
      <xdr:colOff>76200</xdr:colOff>
      <xdr:row>84</xdr:row>
      <xdr:rowOff>47626</xdr:rowOff>
    </xdr:from>
    <xdr:to>
      <xdr:col>31</xdr:col>
      <xdr:colOff>104775</xdr:colOff>
      <xdr:row>90</xdr:row>
      <xdr:rowOff>142876</xdr:rowOff>
    </xdr:to>
    <xdr:sp macro="" textlink="">
      <xdr:nvSpPr>
        <xdr:cNvPr id="35" name="AutoShape 1044"/>
        <xdr:cNvSpPr>
          <a:spLocks noChangeArrowheads="1"/>
        </xdr:cNvSpPr>
      </xdr:nvSpPr>
      <xdr:spPr bwMode="auto">
        <a:xfrm>
          <a:off x="2219325" y="12125326"/>
          <a:ext cx="2619375" cy="1123950"/>
        </a:xfrm>
        <a:prstGeom prst="wedgeRoundRectCallout">
          <a:avLst>
            <a:gd name="adj1" fmla="val -41319"/>
            <a:gd name="adj2" fmla="val -115302"/>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mn-ea"/>
            </a:rPr>
            <a:t>補助事業に要した経費のうち、補助対象となった金額を記入。見積書は対象範囲・対象外範囲の内訳がわかるものとし、経費の区分等が分かりにくい場合は注釈を付けること。</a:t>
          </a:r>
        </a:p>
      </xdr:txBody>
    </xdr:sp>
    <xdr:clientData fPrintsWithSheet="0"/>
  </xdr:twoCellAnchor>
  <xdr:twoCellAnchor>
    <xdr:from>
      <xdr:col>15</xdr:col>
      <xdr:colOff>0</xdr:colOff>
      <xdr:row>92</xdr:row>
      <xdr:rowOff>56029</xdr:rowOff>
    </xdr:from>
    <xdr:to>
      <xdr:col>37</xdr:col>
      <xdr:colOff>78441</xdr:colOff>
      <xdr:row>95</xdr:row>
      <xdr:rowOff>142874</xdr:rowOff>
    </xdr:to>
    <xdr:sp macro="" textlink="">
      <xdr:nvSpPr>
        <xdr:cNvPr id="36" name="AutoShape 1046"/>
        <xdr:cNvSpPr>
          <a:spLocks noChangeArrowheads="1"/>
        </xdr:cNvSpPr>
      </xdr:nvSpPr>
      <xdr:spPr bwMode="auto">
        <a:xfrm>
          <a:off x="2353235" y="15766676"/>
          <a:ext cx="3529853" cy="579904"/>
        </a:xfrm>
        <a:prstGeom prst="wedgeRoundRectCallout">
          <a:avLst>
            <a:gd name="adj1" fmla="val -35845"/>
            <a:gd name="adj2" fmla="val 76389"/>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100" b="0" i="0" u="none" strike="noStrike" baseline="0">
              <a:solidFill>
                <a:srgbClr val="FF0000"/>
              </a:solidFill>
              <a:latin typeface="ＭＳ Ｐゴシック"/>
              <a:ea typeface="ＭＳ Ｐゴシック"/>
            </a:rPr>
            <a:t>開始日は請負会社等との契約日（原則、契約書又は請書の日付）を、完了日は請負会社等への支払い完了日を記入すること。</a:t>
          </a:r>
        </a:p>
      </xdr:txBody>
    </xdr:sp>
    <xdr:clientData fPrintsWithSheet="0"/>
  </xdr:twoCellAnchor>
  <xdr:twoCellAnchor>
    <xdr:from>
      <xdr:col>2</xdr:col>
      <xdr:colOff>104775</xdr:colOff>
      <xdr:row>99</xdr:row>
      <xdr:rowOff>66675</xdr:rowOff>
    </xdr:from>
    <xdr:to>
      <xdr:col>19</xdr:col>
      <xdr:colOff>0</xdr:colOff>
      <xdr:row>100</xdr:row>
      <xdr:rowOff>161925</xdr:rowOff>
    </xdr:to>
    <xdr:sp macro="" textlink="">
      <xdr:nvSpPr>
        <xdr:cNvPr id="37" name="AutoShape 1046"/>
        <xdr:cNvSpPr>
          <a:spLocks noChangeArrowheads="1"/>
        </xdr:cNvSpPr>
      </xdr:nvSpPr>
      <xdr:spPr bwMode="auto">
        <a:xfrm>
          <a:off x="419100" y="15201900"/>
          <a:ext cx="2486025" cy="276225"/>
        </a:xfrm>
        <a:prstGeom prst="wedgeRoundRectCallout">
          <a:avLst>
            <a:gd name="adj1" fmla="val -29635"/>
            <a:gd name="adj2" fmla="val -140668"/>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100" b="0" i="0" u="none" strike="noStrike" baseline="0">
              <a:solidFill>
                <a:srgbClr val="FF0000"/>
              </a:solidFill>
              <a:latin typeface="ＭＳ Ｐゴシック"/>
              <a:ea typeface="ＭＳ Ｐゴシック"/>
            </a:rPr>
            <a:t>契約件名の中で最初に契約した日</a:t>
          </a:r>
        </a:p>
      </xdr:txBody>
    </xdr:sp>
    <xdr:clientData fPrintsWithSheet="0"/>
  </xdr:twoCellAnchor>
  <xdr:twoCellAnchor>
    <xdr:from>
      <xdr:col>23</xdr:col>
      <xdr:colOff>38100</xdr:colOff>
      <xdr:row>99</xdr:row>
      <xdr:rowOff>76200</xdr:rowOff>
    </xdr:from>
    <xdr:to>
      <xdr:col>43</xdr:col>
      <xdr:colOff>66675</xdr:colOff>
      <xdr:row>100</xdr:row>
      <xdr:rowOff>171450</xdr:rowOff>
    </xdr:to>
    <xdr:sp macro="" textlink="">
      <xdr:nvSpPr>
        <xdr:cNvPr id="38" name="AutoShape 1046"/>
        <xdr:cNvSpPr>
          <a:spLocks noChangeArrowheads="1"/>
        </xdr:cNvSpPr>
      </xdr:nvSpPr>
      <xdr:spPr bwMode="auto">
        <a:xfrm>
          <a:off x="3552825" y="15211425"/>
          <a:ext cx="3076575" cy="276225"/>
        </a:xfrm>
        <a:prstGeom prst="wedgeRoundRectCallout">
          <a:avLst>
            <a:gd name="adj1" fmla="val -29635"/>
            <a:gd name="adj2" fmla="val -140668"/>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100" b="0" i="0" u="none" strike="noStrike" baseline="0">
              <a:solidFill>
                <a:srgbClr val="FF0000"/>
              </a:solidFill>
              <a:latin typeface="ＭＳ Ｐゴシック"/>
              <a:ea typeface="ＭＳ Ｐゴシック"/>
            </a:rPr>
            <a:t>契約件名の中で最後に支払い完了した日</a:t>
          </a:r>
        </a:p>
      </xdr:txBody>
    </xdr:sp>
    <xdr:clientData fPrintsWithSheet="0"/>
  </xdr:twoCellAnchor>
  <xdr:twoCellAnchor>
    <xdr:from>
      <xdr:col>3</xdr:col>
      <xdr:colOff>76200</xdr:colOff>
      <xdr:row>102</xdr:row>
      <xdr:rowOff>76200</xdr:rowOff>
    </xdr:from>
    <xdr:to>
      <xdr:col>39</xdr:col>
      <xdr:colOff>136525</xdr:colOff>
      <xdr:row>106</xdr:row>
      <xdr:rowOff>168275</xdr:rowOff>
    </xdr:to>
    <xdr:sp macro="" textlink="">
      <xdr:nvSpPr>
        <xdr:cNvPr id="39" name="AutoShape 1049"/>
        <xdr:cNvSpPr>
          <a:spLocks noChangeArrowheads="1"/>
        </xdr:cNvSpPr>
      </xdr:nvSpPr>
      <xdr:spPr bwMode="auto">
        <a:xfrm>
          <a:off x="542925" y="15754350"/>
          <a:ext cx="5546725" cy="815975"/>
        </a:xfrm>
        <a:prstGeom prst="wedgeRoundRectCallout">
          <a:avLst>
            <a:gd name="adj1" fmla="val -3861"/>
            <a:gd name="adj2" fmla="val 39412"/>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交付決定以降、補助対象経費の区分ごとに配分された額を各配分額の１０％の範囲内で変更する場合は、配分変更後の額、配分変更理由、配分変更内容について記載した内訳書類を別途提出すること。</a:t>
          </a:r>
        </a:p>
      </xdr:txBody>
    </xdr:sp>
    <xdr:clientData fPrintsWithSheet="0"/>
  </xdr:twoCellAnchor>
  <xdr:twoCellAnchor>
    <xdr:from>
      <xdr:col>4</xdr:col>
      <xdr:colOff>0</xdr:colOff>
      <xdr:row>73</xdr:row>
      <xdr:rowOff>19050</xdr:rowOff>
    </xdr:from>
    <xdr:to>
      <xdr:col>37</xdr:col>
      <xdr:colOff>9525</xdr:colOff>
      <xdr:row>73</xdr:row>
      <xdr:rowOff>19050</xdr:rowOff>
    </xdr:to>
    <xdr:cxnSp macro="">
      <xdr:nvCxnSpPr>
        <xdr:cNvPr id="40" name="直線コネクタ 39"/>
        <xdr:cNvCxnSpPr/>
      </xdr:nvCxnSpPr>
      <xdr:spPr bwMode="auto">
        <a:xfrm>
          <a:off x="619125" y="10210800"/>
          <a:ext cx="5038725"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19050</xdr:colOff>
      <xdr:row>5</xdr:row>
      <xdr:rowOff>66675</xdr:rowOff>
    </xdr:from>
    <xdr:to>
      <xdr:col>36</xdr:col>
      <xdr:colOff>142875</xdr:colOff>
      <xdr:row>6</xdr:row>
      <xdr:rowOff>0</xdr:rowOff>
    </xdr:to>
    <xdr:sp macro="" textlink="">
      <xdr:nvSpPr>
        <xdr:cNvPr id="2" name="Text Box 41">
          <a:extLst>
            <a:ext uri="{FF2B5EF4-FFF2-40B4-BE49-F238E27FC236}">
              <a16:creationId xmlns:a16="http://schemas.microsoft.com/office/drawing/2014/main" id="{00000000-0008-0000-0900-000002000000}"/>
            </a:ext>
          </a:extLst>
        </xdr:cNvPr>
        <xdr:cNvSpPr txBox="1">
          <a:spLocks noChangeArrowheads="1"/>
        </xdr:cNvSpPr>
      </xdr:nvSpPr>
      <xdr:spPr bwMode="auto">
        <a:xfrm>
          <a:off x="5514975" y="10953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3" name="Text Box 42">
          <a:extLst>
            <a:ext uri="{FF2B5EF4-FFF2-40B4-BE49-F238E27FC236}">
              <a16:creationId xmlns:a16="http://schemas.microsoft.com/office/drawing/2014/main" id="{00000000-0008-0000-0900-000003000000}"/>
            </a:ext>
          </a:extLst>
        </xdr:cNvPr>
        <xdr:cNvSpPr txBox="1">
          <a:spLocks noChangeArrowheads="1"/>
        </xdr:cNvSpPr>
      </xdr:nvSpPr>
      <xdr:spPr bwMode="auto">
        <a:xfrm>
          <a:off x="6134100" y="10953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4" name="Text Box 43">
          <a:extLst>
            <a:ext uri="{FF2B5EF4-FFF2-40B4-BE49-F238E27FC236}">
              <a16:creationId xmlns:a16="http://schemas.microsoft.com/office/drawing/2014/main" id="{00000000-0008-0000-0900-000004000000}"/>
            </a:ext>
          </a:extLst>
        </xdr:cNvPr>
        <xdr:cNvSpPr txBox="1">
          <a:spLocks noChangeArrowheads="1"/>
        </xdr:cNvSpPr>
      </xdr:nvSpPr>
      <xdr:spPr bwMode="auto">
        <a:xfrm>
          <a:off x="6743700" y="10953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14</xdr:col>
      <xdr:colOff>19050</xdr:colOff>
      <xdr:row>112</xdr:row>
      <xdr:rowOff>66675</xdr:rowOff>
    </xdr:from>
    <xdr:to>
      <xdr:col>14</xdr:col>
      <xdr:colOff>142875</xdr:colOff>
      <xdr:row>113</xdr:row>
      <xdr:rowOff>0</xdr:rowOff>
    </xdr:to>
    <xdr:sp macro="" textlink="">
      <xdr:nvSpPr>
        <xdr:cNvPr id="5" name="Text Box 44">
          <a:extLst>
            <a:ext uri="{FF2B5EF4-FFF2-40B4-BE49-F238E27FC236}">
              <a16:creationId xmlns:a16="http://schemas.microsoft.com/office/drawing/2014/main" id="{00000000-0008-0000-0900-000005000000}"/>
            </a:ext>
          </a:extLst>
        </xdr:cNvPr>
        <xdr:cNvSpPr txBox="1">
          <a:spLocks noChangeArrowheads="1"/>
        </xdr:cNvSpPr>
      </xdr:nvSpPr>
      <xdr:spPr bwMode="auto">
        <a:xfrm>
          <a:off x="2162175" y="170973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112</xdr:row>
      <xdr:rowOff>66675</xdr:rowOff>
    </xdr:from>
    <xdr:to>
      <xdr:col>19</xdr:col>
      <xdr:colOff>0</xdr:colOff>
      <xdr:row>113</xdr:row>
      <xdr:rowOff>0</xdr:rowOff>
    </xdr:to>
    <xdr:sp macro="" textlink="">
      <xdr:nvSpPr>
        <xdr:cNvPr id="6" name="Text Box 45">
          <a:extLst>
            <a:ext uri="{FF2B5EF4-FFF2-40B4-BE49-F238E27FC236}">
              <a16:creationId xmlns:a16="http://schemas.microsoft.com/office/drawing/2014/main" id="{00000000-0008-0000-0900-000006000000}"/>
            </a:ext>
          </a:extLst>
        </xdr:cNvPr>
        <xdr:cNvSpPr txBox="1">
          <a:spLocks noChangeArrowheads="1"/>
        </xdr:cNvSpPr>
      </xdr:nvSpPr>
      <xdr:spPr bwMode="auto">
        <a:xfrm>
          <a:off x="2781300" y="170973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112</xdr:row>
      <xdr:rowOff>66675</xdr:rowOff>
    </xdr:from>
    <xdr:to>
      <xdr:col>23</xdr:col>
      <xdr:colOff>0</xdr:colOff>
      <xdr:row>113</xdr:row>
      <xdr:rowOff>0</xdr:rowOff>
    </xdr:to>
    <xdr:sp macro="" textlink="">
      <xdr:nvSpPr>
        <xdr:cNvPr id="7" name="Text Box 46">
          <a:extLst>
            <a:ext uri="{FF2B5EF4-FFF2-40B4-BE49-F238E27FC236}">
              <a16:creationId xmlns:a16="http://schemas.microsoft.com/office/drawing/2014/main" id="{00000000-0008-0000-0900-000007000000}"/>
            </a:ext>
          </a:extLst>
        </xdr:cNvPr>
        <xdr:cNvSpPr txBox="1">
          <a:spLocks noChangeArrowheads="1"/>
        </xdr:cNvSpPr>
      </xdr:nvSpPr>
      <xdr:spPr bwMode="auto">
        <a:xfrm>
          <a:off x="3390900" y="170973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112</xdr:row>
      <xdr:rowOff>66675</xdr:rowOff>
    </xdr:from>
    <xdr:to>
      <xdr:col>36</xdr:col>
      <xdr:colOff>142875</xdr:colOff>
      <xdr:row>113</xdr:row>
      <xdr:rowOff>0</xdr:rowOff>
    </xdr:to>
    <xdr:sp macro="" textlink="">
      <xdr:nvSpPr>
        <xdr:cNvPr id="8" name="Text Box 47">
          <a:extLst>
            <a:ext uri="{FF2B5EF4-FFF2-40B4-BE49-F238E27FC236}">
              <a16:creationId xmlns:a16="http://schemas.microsoft.com/office/drawing/2014/main" id="{00000000-0008-0000-0900-000008000000}"/>
            </a:ext>
          </a:extLst>
        </xdr:cNvPr>
        <xdr:cNvSpPr txBox="1">
          <a:spLocks noChangeArrowheads="1"/>
        </xdr:cNvSpPr>
      </xdr:nvSpPr>
      <xdr:spPr bwMode="auto">
        <a:xfrm>
          <a:off x="5514975" y="170973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112</xdr:row>
      <xdr:rowOff>66675</xdr:rowOff>
    </xdr:from>
    <xdr:to>
      <xdr:col>41</xdr:col>
      <xdr:colOff>0</xdr:colOff>
      <xdr:row>113</xdr:row>
      <xdr:rowOff>0</xdr:rowOff>
    </xdr:to>
    <xdr:sp macro="" textlink="">
      <xdr:nvSpPr>
        <xdr:cNvPr id="9" name="Text Box 48">
          <a:extLst>
            <a:ext uri="{FF2B5EF4-FFF2-40B4-BE49-F238E27FC236}">
              <a16:creationId xmlns:a16="http://schemas.microsoft.com/office/drawing/2014/main" id="{00000000-0008-0000-0900-000009000000}"/>
            </a:ext>
          </a:extLst>
        </xdr:cNvPr>
        <xdr:cNvSpPr txBox="1">
          <a:spLocks noChangeArrowheads="1"/>
        </xdr:cNvSpPr>
      </xdr:nvSpPr>
      <xdr:spPr bwMode="auto">
        <a:xfrm>
          <a:off x="6134100" y="170973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112</xdr:row>
      <xdr:rowOff>66675</xdr:rowOff>
    </xdr:from>
    <xdr:to>
      <xdr:col>45</xdr:col>
      <xdr:colOff>0</xdr:colOff>
      <xdr:row>113</xdr:row>
      <xdr:rowOff>0</xdr:rowOff>
    </xdr:to>
    <xdr:sp macro="" textlink="">
      <xdr:nvSpPr>
        <xdr:cNvPr id="10" name="Text Box 49">
          <a:extLst>
            <a:ext uri="{FF2B5EF4-FFF2-40B4-BE49-F238E27FC236}">
              <a16:creationId xmlns:a16="http://schemas.microsoft.com/office/drawing/2014/main" id="{00000000-0008-0000-0900-00000A000000}"/>
            </a:ext>
          </a:extLst>
        </xdr:cNvPr>
        <xdr:cNvSpPr txBox="1">
          <a:spLocks noChangeArrowheads="1"/>
        </xdr:cNvSpPr>
      </xdr:nvSpPr>
      <xdr:spPr bwMode="auto">
        <a:xfrm>
          <a:off x="6743700" y="170973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11" name="Text Box 1024">
          <a:extLst>
            <a:ext uri="{FF2B5EF4-FFF2-40B4-BE49-F238E27FC236}">
              <a16:creationId xmlns:a16="http://schemas.microsoft.com/office/drawing/2014/main" id="{00000000-0008-0000-0900-00000B000000}"/>
            </a:ext>
          </a:extLst>
        </xdr:cNvPr>
        <xdr:cNvSpPr txBox="1">
          <a:spLocks noChangeArrowheads="1"/>
        </xdr:cNvSpPr>
      </xdr:nvSpPr>
      <xdr:spPr bwMode="auto">
        <a:xfrm>
          <a:off x="5514975" y="10953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12" name="Text Box 1025">
          <a:extLst>
            <a:ext uri="{FF2B5EF4-FFF2-40B4-BE49-F238E27FC236}">
              <a16:creationId xmlns:a16="http://schemas.microsoft.com/office/drawing/2014/main" id="{00000000-0008-0000-0900-00000C000000}"/>
            </a:ext>
          </a:extLst>
        </xdr:cNvPr>
        <xdr:cNvSpPr txBox="1">
          <a:spLocks noChangeArrowheads="1"/>
        </xdr:cNvSpPr>
      </xdr:nvSpPr>
      <xdr:spPr bwMode="auto">
        <a:xfrm>
          <a:off x="6134100" y="10953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13" name="Text Box 1026">
          <a:extLst>
            <a:ext uri="{FF2B5EF4-FFF2-40B4-BE49-F238E27FC236}">
              <a16:creationId xmlns:a16="http://schemas.microsoft.com/office/drawing/2014/main" id="{00000000-0008-0000-0900-00000D000000}"/>
            </a:ext>
          </a:extLst>
        </xdr:cNvPr>
        <xdr:cNvSpPr txBox="1">
          <a:spLocks noChangeArrowheads="1"/>
        </xdr:cNvSpPr>
      </xdr:nvSpPr>
      <xdr:spPr bwMode="auto">
        <a:xfrm>
          <a:off x="6743700" y="10953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14</xdr:col>
      <xdr:colOff>19050</xdr:colOff>
      <xdr:row>112</xdr:row>
      <xdr:rowOff>66675</xdr:rowOff>
    </xdr:from>
    <xdr:to>
      <xdr:col>14</xdr:col>
      <xdr:colOff>142875</xdr:colOff>
      <xdr:row>113</xdr:row>
      <xdr:rowOff>0</xdr:rowOff>
    </xdr:to>
    <xdr:sp macro="" textlink="">
      <xdr:nvSpPr>
        <xdr:cNvPr id="14" name="Text Box 1027">
          <a:extLst>
            <a:ext uri="{FF2B5EF4-FFF2-40B4-BE49-F238E27FC236}">
              <a16:creationId xmlns:a16="http://schemas.microsoft.com/office/drawing/2014/main" id="{00000000-0008-0000-0900-00000E000000}"/>
            </a:ext>
          </a:extLst>
        </xdr:cNvPr>
        <xdr:cNvSpPr txBox="1">
          <a:spLocks noChangeArrowheads="1"/>
        </xdr:cNvSpPr>
      </xdr:nvSpPr>
      <xdr:spPr bwMode="auto">
        <a:xfrm>
          <a:off x="2162175" y="170973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112</xdr:row>
      <xdr:rowOff>66675</xdr:rowOff>
    </xdr:from>
    <xdr:to>
      <xdr:col>19</xdr:col>
      <xdr:colOff>0</xdr:colOff>
      <xdr:row>113</xdr:row>
      <xdr:rowOff>0</xdr:rowOff>
    </xdr:to>
    <xdr:sp macro="" textlink="">
      <xdr:nvSpPr>
        <xdr:cNvPr id="15" name="Text Box 1028">
          <a:extLst>
            <a:ext uri="{FF2B5EF4-FFF2-40B4-BE49-F238E27FC236}">
              <a16:creationId xmlns:a16="http://schemas.microsoft.com/office/drawing/2014/main" id="{00000000-0008-0000-0900-00000F000000}"/>
            </a:ext>
          </a:extLst>
        </xdr:cNvPr>
        <xdr:cNvSpPr txBox="1">
          <a:spLocks noChangeArrowheads="1"/>
        </xdr:cNvSpPr>
      </xdr:nvSpPr>
      <xdr:spPr bwMode="auto">
        <a:xfrm>
          <a:off x="2781300" y="170973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112</xdr:row>
      <xdr:rowOff>66675</xdr:rowOff>
    </xdr:from>
    <xdr:to>
      <xdr:col>23</xdr:col>
      <xdr:colOff>0</xdr:colOff>
      <xdr:row>113</xdr:row>
      <xdr:rowOff>0</xdr:rowOff>
    </xdr:to>
    <xdr:sp macro="" textlink="">
      <xdr:nvSpPr>
        <xdr:cNvPr id="16" name="Text Box 1029">
          <a:extLst>
            <a:ext uri="{FF2B5EF4-FFF2-40B4-BE49-F238E27FC236}">
              <a16:creationId xmlns:a16="http://schemas.microsoft.com/office/drawing/2014/main" id="{00000000-0008-0000-0900-000010000000}"/>
            </a:ext>
          </a:extLst>
        </xdr:cNvPr>
        <xdr:cNvSpPr txBox="1">
          <a:spLocks noChangeArrowheads="1"/>
        </xdr:cNvSpPr>
      </xdr:nvSpPr>
      <xdr:spPr bwMode="auto">
        <a:xfrm>
          <a:off x="3390900" y="170973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112</xdr:row>
      <xdr:rowOff>66675</xdr:rowOff>
    </xdr:from>
    <xdr:to>
      <xdr:col>36</xdr:col>
      <xdr:colOff>142875</xdr:colOff>
      <xdr:row>113</xdr:row>
      <xdr:rowOff>0</xdr:rowOff>
    </xdr:to>
    <xdr:sp macro="" textlink="">
      <xdr:nvSpPr>
        <xdr:cNvPr id="17" name="Text Box 1030">
          <a:extLst>
            <a:ext uri="{FF2B5EF4-FFF2-40B4-BE49-F238E27FC236}">
              <a16:creationId xmlns:a16="http://schemas.microsoft.com/office/drawing/2014/main" id="{00000000-0008-0000-0900-000011000000}"/>
            </a:ext>
          </a:extLst>
        </xdr:cNvPr>
        <xdr:cNvSpPr txBox="1">
          <a:spLocks noChangeArrowheads="1"/>
        </xdr:cNvSpPr>
      </xdr:nvSpPr>
      <xdr:spPr bwMode="auto">
        <a:xfrm>
          <a:off x="5514975" y="170973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112</xdr:row>
      <xdr:rowOff>66675</xdr:rowOff>
    </xdr:from>
    <xdr:to>
      <xdr:col>41</xdr:col>
      <xdr:colOff>0</xdr:colOff>
      <xdr:row>113</xdr:row>
      <xdr:rowOff>0</xdr:rowOff>
    </xdr:to>
    <xdr:sp macro="" textlink="">
      <xdr:nvSpPr>
        <xdr:cNvPr id="18" name="Text Box 1031">
          <a:extLst>
            <a:ext uri="{FF2B5EF4-FFF2-40B4-BE49-F238E27FC236}">
              <a16:creationId xmlns:a16="http://schemas.microsoft.com/office/drawing/2014/main" id="{00000000-0008-0000-0900-000012000000}"/>
            </a:ext>
          </a:extLst>
        </xdr:cNvPr>
        <xdr:cNvSpPr txBox="1">
          <a:spLocks noChangeArrowheads="1"/>
        </xdr:cNvSpPr>
      </xdr:nvSpPr>
      <xdr:spPr bwMode="auto">
        <a:xfrm>
          <a:off x="6134100" y="170973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112</xdr:row>
      <xdr:rowOff>66675</xdr:rowOff>
    </xdr:from>
    <xdr:to>
      <xdr:col>45</xdr:col>
      <xdr:colOff>0</xdr:colOff>
      <xdr:row>113</xdr:row>
      <xdr:rowOff>0</xdr:rowOff>
    </xdr:to>
    <xdr:sp macro="" textlink="">
      <xdr:nvSpPr>
        <xdr:cNvPr id="19" name="Text Box 1032">
          <a:extLst>
            <a:ext uri="{FF2B5EF4-FFF2-40B4-BE49-F238E27FC236}">
              <a16:creationId xmlns:a16="http://schemas.microsoft.com/office/drawing/2014/main" id="{00000000-0008-0000-0900-000013000000}"/>
            </a:ext>
          </a:extLst>
        </xdr:cNvPr>
        <xdr:cNvSpPr txBox="1">
          <a:spLocks noChangeArrowheads="1"/>
        </xdr:cNvSpPr>
      </xdr:nvSpPr>
      <xdr:spPr bwMode="auto">
        <a:xfrm>
          <a:off x="6743700" y="170973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20" name="Text Box 1033">
          <a:extLst>
            <a:ext uri="{FF2B5EF4-FFF2-40B4-BE49-F238E27FC236}">
              <a16:creationId xmlns:a16="http://schemas.microsoft.com/office/drawing/2014/main" id="{00000000-0008-0000-0900-000014000000}"/>
            </a:ext>
          </a:extLst>
        </xdr:cNvPr>
        <xdr:cNvSpPr txBox="1">
          <a:spLocks noChangeArrowheads="1"/>
        </xdr:cNvSpPr>
      </xdr:nvSpPr>
      <xdr:spPr bwMode="auto">
        <a:xfrm>
          <a:off x="5514975" y="10953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21" name="Text Box 1034">
          <a:extLst>
            <a:ext uri="{FF2B5EF4-FFF2-40B4-BE49-F238E27FC236}">
              <a16:creationId xmlns:a16="http://schemas.microsoft.com/office/drawing/2014/main" id="{00000000-0008-0000-0900-000015000000}"/>
            </a:ext>
          </a:extLst>
        </xdr:cNvPr>
        <xdr:cNvSpPr txBox="1">
          <a:spLocks noChangeArrowheads="1"/>
        </xdr:cNvSpPr>
      </xdr:nvSpPr>
      <xdr:spPr bwMode="auto">
        <a:xfrm>
          <a:off x="6134100" y="10953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22" name="Text Box 1035">
          <a:extLst>
            <a:ext uri="{FF2B5EF4-FFF2-40B4-BE49-F238E27FC236}">
              <a16:creationId xmlns:a16="http://schemas.microsoft.com/office/drawing/2014/main" id="{00000000-0008-0000-0900-000016000000}"/>
            </a:ext>
          </a:extLst>
        </xdr:cNvPr>
        <xdr:cNvSpPr txBox="1">
          <a:spLocks noChangeArrowheads="1"/>
        </xdr:cNvSpPr>
      </xdr:nvSpPr>
      <xdr:spPr bwMode="auto">
        <a:xfrm>
          <a:off x="6743700" y="10953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112</xdr:row>
      <xdr:rowOff>66675</xdr:rowOff>
    </xdr:from>
    <xdr:to>
      <xdr:col>36</xdr:col>
      <xdr:colOff>142875</xdr:colOff>
      <xdr:row>113</xdr:row>
      <xdr:rowOff>0</xdr:rowOff>
    </xdr:to>
    <xdr:sp macro="" textlink="">
      <xdr:nvSpPr>
        <xdr:cNvPr id="23" name="Text Box 1036">
          <a:extLst>
            <a:ext uri="{FF2B5EF4-FFF2-40B4-BE49-F238E27FC236}">
              <a16:creationId xmlns:a16="http://schemas.microsoft.com/office/drawing/2014/main" id="{00000000-0008-0000-0900-000017000000}"/>
            </a:ext>
          </a:extLst>
        </xdr:cNvPr>
        <xdr:cNvSpPr txBox="1">
          <a:spLocks noChangeArrowheads="1"/>
        </xdr:cNvSpPr>
      </xdr:nvSpPr>
      <xdr:spPr bwMode="auto">
        <a:xfrm>
          <a:off x="5514975" y="170973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112</xdr:row>
      <xdr:rowOff>66675</xdr:rowOff>
    </xdr:from>
    <xdr:to>
      <xdr:col>41</xdr:col>
      <xdr:colOff>0</xdr:colOff>
      <xdr:row>113</xdr:row>
      <xdr:rowOff>0</xdr:rowOff>
    </xdr:to>
    <xdr:sp macro="" textlink="">
      <xdr:nvSpPr>
        <xdr:cNvPr id="24" name="Text Box 1037">
          <a:extLst>
            <a:ext uri="{FF2B5EF4-FFF2-40B4-BE49-F238E27FC236}">
              <a16:creationId xmlns:a16="http://schemas.microsoft.com/office/drawing/2014/main" id="{00000000-0008-0000-0900-000018000000}"/>
            </a:ext>
          </a:extLst>
        </xdr:cNvPr>
        <xdr:cNvSpPr txBox="1">
          <a:spLocks noChangeArrowheads="1"/>
        </xdr:cNvSpPr>
      </xdr:nvSpPr>
      <xdr:spPr bwMode="auto">
        <a:xfrm>
          <a:off x="6134100" y="170973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112</xdr:row>
      <xdr:rowOff>66675</xdr:rowOff>
    </xdr:from>
    <xdr:to>
      <xdr:col>45</xdr:col>
      <xdr:colOff>0</xdr:colOff>
      <xdr:row>113</xdr:row>
      <xdr:rowOff>0</xdr:rowOff>
    </xdr:to>
    <xdr:sp macro="" textlink="">
      <xdr:nvSpPr>
        <xdr:cNvPr id="25" name="Text Box 1038">
          <a:extLst>
            <a:ext uri="{FF2B5EF4-FFF2-40B4-BE49-F238E27FC236}">
              <a16:creationId xmlns:a16="http://schemas.microsoft.com/office/drawing/2014/main" id="{00000000-0008-0000-0900-000019000000}"/>
            </a:ext>
          </a:extLst>
        </xdr:cNvPr>
        <xdr:cNvSpPr txBox="1">
          <a:spLocks noChangeArrowheads="1"/>
        </xdr:cNvSpPr>
      </xdr:nvSpPr>
      <xdr:spPr bwMode="auto">
        <a:xfrm>
          <a:off x="6743700" y="170973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14</xdr:col>
      <xdr:colOff>19050</xdr:colOff>
      <xdr:row>112</xdr:row>
      <xdr:rowOff>66675</xdr:rowOff>
    </xdr:from>
    <xdr:to>
      <xdr:col>14</xdr:col>
      <xdr:colOff>142875</xdr:colOff>
      <xdr:row>113</xdr:row>
      <xdr:rowOff>0</xdr:rowOff>
    </xdr:to>
    <xdr:sp macro="" textlink="">
      <xdr:nvSpPr>
        <xdr:cNvPr id="26" name="Text Box 1039">
          <a:extLst>
            <a:ext uri="{FF2B5EF4-FFF2-40B4-BE49-F238E27FC236}">
              <a16:creationId xmlns:a16="http://schemas.microsoft.com/office/drawing/2014/main" id="{00000000-0008-0000-0900-00001A000000}"/>
            </a:ext>
          </a:extLst>
        </xdr:cNvPr>
        <xdr:cNvSpPr txBox="1">
          <a:spLocks noChangeArrowheads="1"/>
        </xdr:cNvSpPr>
      </xdr:nvSpPr>
      <xdr:spPr bwMode="auto">
        <a:xfrm>
          <a:off x="2162175" y="170973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112</xdr:row>
      <xdr:rowOff>66675</xdr:rowOff>
    </xdr:from>
    <xdr:to>
      <xdr:col>19</xdr:col>
      <xdr:colOff>0</xdr:colOff>
      <xdr:row>113</xdr:row>
      <xdr:rowOff>0</xdr:rowOff>
    </xdr:to>
    <xdr:sp macro="" textlink="">
      <xdr:nvSpPr>
        <xdr:cNvPr id="27" name="Text Box 1040">
          <a:extLst>
            <a:ext uri="{FF2B5EF4-FFF2-40B4-BE49-F238E27FC236}">
              <a16:creationId xmlns:a16="http://schemas.microsoft.com/office/drawing/2014/main" id="{00000000-0008-0000-0900-00001B000000}"/>
            </a:ext>
          </a:extLst>
        </xdr:cNvPr>
        <xdr:cNvSpPr txBox="1">
          <a:spLocks noChangeArrowheads="1"/>
        </xdr:cNvSpPr>
      </xdr:nvSpPr>
      <xdr:spPr bwMode="auto">
        <a:xfrm>
          <a:off x="2781300" y="170973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112</xdr:row>
      <xdr:rowOff>66675</xdr:rowOff>
    </xdr:from>
    <xdr:to>
      <xdr:col>23</xdr:col>
      <xdr:colOff>0</xdr:colOff>
      <xdr:row>113</xdr:row>
      <xdr:rowOff>0</xdr:rowOff>
    </xdr:to>
    <xdr:sp macro="" textlink="">
      <xdr:nvSpPr>
        <xdr:cNvPr id="28" name="Text Box 1041">
          <a:extLst>
            <a:ext uri="{FF2B5EF4-FFF2-40B4-BE49-F238E27FC236}">
              <a16:creationId xmlns:a16="http://schemas.microsoft.com/office/drawing/2014/main" id="{00000000-0008-0000-0900-00001C000000}"/>
            </a:ext>
          </a:extLst>
        </xdr:cNvPr>
        <xdr:cNvSpPr txBox="1">
          <a:spLocks noChangeArrowheads="1"/>
        </xdr:cNvSpPr>
      </xdr:nvSpPr>
      <xdr:spPr bwMode="auto">
        <a:xfrm>
          <a:off x="3390900" y="170973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23</xdr:col>
      <xdr:colOff>114300</xdr:colOff>
      <xdr:row>10</xdr:row>
      <xdr:rowOff>0</xdr:rowOff>
    </xdr:from>
    <xdr:to>
      <xdr:col>43</xdr:col>
      <xdr:colOff>19050</xdr:colOff>
      <xdr:row>14</xdr:row>
      <xdr:rowOff>171449</xdr:rowOff>
    </xdr:to>
    <xdr:sp macro="" textlink="">
      <xdr:nvSpPr>
        <xdr:cNvPr id="29" name="AutoShape 1043"/>
        <xdr:cNvSpPr>
          <a:spLocks noChangeArrowheads="1"/>
        </xdr:cNvSpPr>
      </xdr:nvSpPr>
      <xdr:spPr bwMode="auto">
        <a:xfrm>
          <a:off x="3629025" y="1962150"/>
          <a:ext cx="2952750" cy="857249"/>
        </a:xfrm>
        <a:prstGeom prst="wedgeRoundRectCallout">
          <a:avLst>
            <a:gd name="adj1" fmla="val 7054"/>
            <a:gd name="adj2" fmla="val -145244"/>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報告日は、</a:t>
          </a:r>
        </a:p>
        <a:p>
          <a:pPr algn="l" rtl="0">
            <a:lnSpc>
              <a:spcPts val="1200"/>
            </a:lnSpc>
            <a:defRPr sz="1000"/>
          </a:pPr>
          <a:r>
            <a:rPr lang="ja-JP" altLang="en-US" sz="1100" b="0" i="0" u="none" strike="noStrike" baseline="0">
              <a:solidFill>
                <a:srgbClr val="FF0000"/>
              </a:solidFill>
              <a:latin typeface="ＭＳ Ｐゴシック"/>
              <a:ea typeface="ＭＳ Ｐゴシック"/>
            </a:rPr>
            <a:t>　・事業完了日から起算して３０日以内　</a:t>
          </a:r>
          <a:endParaRPr lang="en-US" altLang="ja-JP" sz="1100" b="0" i="0" u="none" strike="noStrike" baseline="0">
            <a:solidFill>
              <a:srgbClr val="FF0000"/>
            </a:solidFill>
            <a:latin typeface="ＭＳ Ｐゴシック"/>
            <a:ea typeface="ＭＳ Ｐゴシック"/>
          </a:endParaRPr>
        </a:p>
        <a:p>
          <a:pPr algn="l" rtl="0">
            <a:lnSpc>
              <a:spcPts val="1200"/>
            </a:lnSpc>
            <a:defRPr sz="1000"/>
          </a:pPr>
          <a:r>
            <a:rPr lang="ja-JP" altLang="en-US" sz="1100" b="0" i="0" u="none" strike="noStrike" baseline="0">
              <a:solidFill>
                <a:srgbClr val="FF0000"/>
              </a:solidFill>
              <a:latin typeface="ＭＳ Ｐゴシック"/>
              <a:ea typeface="ＭＳ Ｐゴシック"/>
            </a:rPr>
            <a:t>　　又は</a:t>
          </a:r>
          <a:endParaRPr lang="en-US" altLang="ja-JP" sz="1100" b="0" i="0" u="none" strike="noStrike" baseline="0">
            <a:solidFill>
              <a:srgbClr val="FF0000"/>
            </a:solidFill>
            <a:latin typeface="ＭＳ Ｐゴシック"/>
            <a:ea typeface="ＭＳ Ｐゴシック"/>
          </a:endParaRPr>
        </a:p>
        <a:p>
          <a:pPr algn="l" rtl="0">
            <a:lnSpc>
              <a:spcPts val="1200"/>
            </a:lnSpc>
            <a:defRPr sz="1000"/>
          </a:pPr>
          <a:r>
            <a:rPr lang="ja-JP" altLang="en-US" sz="1100" b="0" i="0" u="none" strike="noStrike" baseline="0">
              <a:solidFill>
                <a:srgbClr val="FF0000"/>
              </a:solidFill>
              <a:latin typeface="ＭＳ Ｐゴシック"/>
              <a:ea typeface="ＭＳ Ｐゴシック"/>
            </a:rPr>
            <a:t>　・令和３年２月２６日のいずれか早い日。</a:t>
          </a:r>
        </a:p>
      </xdr:txBody>
    </xdr:sp>
    <xdr:clientData fPrintsWithSheet="0"/>
  </xdr:twoCellAnchor>
  <xdr:twoCellAnchor>
    <xdr:from>
      <xdr:col>23</xdr:col>
      <xdr:colOff>28575</xdr:colOff>
      <xdr:row>31</xdr:row>
      <xdr:rowOff>152400</xdr:rowOff>
    </xdr:from>
    <xdr:to>
      <xdr:col>42</xdr:col>
      <xdr:colOff>47625</xdr:colOff>
      <xdr:row>38</xdr:row>
      <xdr:rowOff>100853</xdr:rowOff>
    </xdr:to>
    <xdr:sp macro="" textlink="">
      <xdr:nvSpPr>
        <xdr:cNvPr id="30" name="AutoShape 1044"/>
        <xdr:cNvSpPr>
          <a:spLocks noChangeArrowheads="1"/>
        </xdr:cNvSpPr>
      </xdr:nvSpPr>
      <xdr:spPr bwMode="auto">
        <a:xfrm>
          <a:off x="3543300" y="5715000"/>
          <a:ext cx="2914650" cy="1148603"/>
        </a:xfrm>
        <a:prstGeom prst="wedgeRoundRectCallout">
          <a:avLst>
            <a:gd name="adj1" fmla="val 31694"/>
            <a:gd name="adj2" fmla="val -108931"/>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交付申請書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変更届出書の印を用いること。</a:t>
          </a:r>
        </a:p>
      </xdr:txBody>
    </xdr:sp>
    <xdr:clientData fPrintsWithSheet="0"/>
  </xdr:twoCellAnchor>
  <xdr:twoCellAnchor>
    <xdr:from>
      <xdr:col>19</xdr:col>
      <xdr:colOff>76200</xdr:colOff>
      <xdr:row>66</xdr:row>
      <xdr:rowOff>67236</xdr:rowOff>
    </xdr:from>
    <xdr:to>
      <xdr:col>42</xdr:col>
      <xdr:colOff>28575</xdr:colOff>
      <xdr:row>69</xdr:row>
      <xdr:rowOff>105336</xdr:rowOff>
    </xdr:to>
    <xdr:sp macro="" textlink="">
      <xdr:nvSpPr>
        <xdr:cNvPr id="31" name="AutoShape 1044"/>
        <xdr:cNvSpPr>
          <a:spLocks noChangeArrowheads="1"/>
        </xdr:cNvSpPr>
      </xdr:nvSpPr>
      <xdr:spPr bwMode="auto">
        <a:xfrm>
          <a:off x="3056965" y="11407589"/>
          <a:ext cx="3560669" cy="542365"/>
        </a:xfrm>
        <a:prstGeom prst="wedgeRoundRectCallout">
          <a:avLst>
            <a:gd name="adj1" fmla="val -34433"/>
            <a:gd name="adj2" fmla="val 71015"/>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実施計画書（様式第２）の２．補助事業の概要に記載した内容を記入すること。</a:t>
          </a:r>
        </a:p>
      </xdr:txBody>
    </xdr:sp>
    <xdr:clientData fPrintsWithSheet="0"/>
  </xdr:twoCellAnchor>
  <xdr:twoCellAnchor>
    <xdr:from>
      <xdr:col>17</xdr:col>
      <xdr:colOff>133350</xdr:colOff>
      <xdr:row>75</xdr:row>
      <xdr:rowOff>152400</xdr:rowOff>
    </xdr:from>
    <xdr:to>
      <xdr:col>36</xdr:col>
      <xdr:colOff>47626</xdr:colOff>
      <xdr:row>77</xdr:row>
      <xdr:rowOff>95250</xdr:rowOff>
    </xdr:to>
    <xdr:sp macro="" textlink="">
      <xdr:nvSpPr>
        <xdr:cNvPr id="32" name="AutoShape 1044"/>
        <xdr:cNvSpPr>
          <a:spLocks noChangeArrowheads="1"/>
        </xdr:cNvSpPr>
      </xdr:nvSpPr>
      <xdr:spPr bwMode="auto">
        <a:xfrm>
          <a:off x="2733675" y="10858500"/>
          <a:ext cx="2809876" cy="285750"/>
        </a:xfrm>
        <a:prstGeom prst="wedgeRoundRectCallout">
          <a:avLst>
            <a:gd name="adj1" fmla="val -107672"/>
            <a:gd name="adj2" fmla="val 116660"/>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契約件名と整合がとれていること。</a:t>
          </a:r>
        </a:p>
      </xdr:txBody>
    </xdr:sp>
    <xdr:clientData fPrintsWithSheet="0"/>
  </xdr:twoCellAnchor>
  <xdr:twoCellAnchor>
    <xdr:from>
      <xdr:col>2</xdr:col>
      <xdr:colOff>95248</xdr:colOff>
      <xdr:row>88</xdr:row>
      <xdr:rowOff>9524</xdr:rowOff>
    </xdr:from>
    <xdr:to>
      <xdr:col>25</xdr:col>
      <xdr:colOff>76200</xdr:colOff>
      <xdr:row>89</xdr:row>
      <xdr:rowOff>104775</xdr:rowOff>
    </xdr:to>
    <xdr:sp macro="" textlink="">
      <xdr:nvSpPr>
        <xdr:cNvPr id="33" name="AutoShape 1044"/>
        <xdr:cNvSpPr>
          <a:spLocks noChangeArrowheads="1"/>
        </xdr:cNvSpPr>
      </xdr:nvSpPr>
      <xdr:spPr bwMode="auto">
        <a:xfrm>
          <a:off x="409573" y="12944474"/>
          <a:ext cx="3486152" cy="266701"/>
        </a:xfrm>
        <a:prstGeom prst="wedgeRoundRectCallout">
          <a:avLst>
            <a:gd name="adj1" fmla="val -31698"/>
            <a:gd name="adj2" fmla="val -152533"/>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契約毎に記載し、契約件名と整合がとれていること。</a:t>
          </a:r>
        </a:p>
      </xdr:txBody>
    </xdr:sp>
    <xdr:clientData fPrintsWithSheet="0"/>
  </xdr:twoCellAnchor>
  <xdr:twoCellAnchor>
    <xdr:from>
      <xdr:col>25</xdr:col>
      <xdr:colOff>85725</xdr:colOff>
      <xdr:row>94</xdr:row>
      <xdr:rowOff>76200</xdr:rowOff>
    </xdr:from>
    <xdr:to>
      <xdr:col>43</xdr:col>
      <xdr:colOff>38100</xdr:colOff>
      <xdr:row>97</xdr:row>
      <xdr:rowOff>95249</xdr:rowOff>
    </xdr:to>
    <xdr:sp macro="" textlink="">
      <xdr:nvSpPr>
        <xdr:cNvPr id="34" name="AutoShape 1046"/>
        <xdr:cNvSpPr>
          <a:spLocks noChangeArrowheads="1"/>
        </xdr:cNvSpPr>
      </xdr:nvSpPr>
      <xdr:spPr bwMode="auto">
        <a:xfrm>
          <a:off x="3905250" y="14039850"/>
          <a:ext cx="2695575" cy="533399"/>
        </a:xfrm>
        <a:prstGeom prst="wedgeRoundRectCallout">
          <a:avLst>
            <a:gd name="adj1" fmla="val 36851"/>
            <a:gd name="adj2" fmla="val 138889"/>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100" b="0" i="0" u="none" strike="noStrike" baseline="0">
              <a:solidFill>
                <a:srgbClr val="FF0000"/>
              </a:solidFill>
              <a:latin typeface="ＭＳ Ｐゴシック"/>
              <a:ea typeface="ＭＳ Ｐゴシック"/>
            </a:rPr>
            <a:t>「補助対象経費」</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「補助率」の金額を記入。ただし円未満は切り捨てすること。</a:t>
          </a:r>
        </a:p>
      </xdr:txBody>
    </xdr:sp>
    <xdr:clientData fPrintsWithSheet="0"/>
  </xdr:twoCellAnchor>
  <xdr:twoCellAnchor>
    <xdr:from>
      <xdr:col>14</xdr:col>
      <xdr:colOff>76200</xdr:colOff>
      <xdr:row>98</xdr:row>
      <xdr:rowOff>47626</xdr:rowOff>
    </xdr:from>
    <xdr:to>
      <xdr:col>31</xdr:col>
      <xdr:colOff>104775</xdr:colOff>
      <xdr:row>104</xdr:row>
      <xdr:rowOff>142876</xdr:rowOff>
    </xdr:to>
    <xdr:sp macro="" textlink="">
      <xdr:nvSpPr>
        <xdr:cNvPr id="35" name="AutoShape 1044"/>
        <xdr:cNvSpPr>
          <a:spLocks noChangeArrowheads="1"/>
        </xdr:cNvSpPr>
      </xdr:nvSpPr>
      <xdr:spPr bwMode="auto">
        <a:xfrm>
          <a:off x="2219325" y="14697076"/>
          <a:ext cx="2619375" cy="1123950"/>
        </a:xfrm>
        <a:prstGeom prst="wedgeRoundRectCallout">
          <a:avLst>
            <a:gd name="adj1" fmla="val -41319"/>
            <a:gd name="adj2" fmla="val -115302"/>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mn-ea"/>
            </a:rPr>
            <a:t>補助事業に要した経費のうち、補助対象となった金額を記入。見積書は対象範囲・対象外範囲の内訳がわかるものとし、経費の区分等が分かりにくい場合は注釈を付けること。</a:t>
          </a:r>
        </a:p>
      </xdr:txBody>
    </xdr:sp>
    <xdr:clientData fPrintsWithSheet="0"/>
  </xdr:twoCellAnchor>
  <xdr:twoCellAnchor>
    <xdr:from>
      <xdr:col>15</xdr:col>
      <xdr:colOff>0</xdr:colOff>
      <xdr:row>106</xdr:row>
      <xdr:rowOff>56029</xdr:rowOff>
    </xdr:from>
    <xdr:to>
      <xdr:col>37</xdr:col>
      <xdr:colOff>78441</xdr:colOff>
      <xdr:row>109</xdr:row>
      <xdr:rowOff>142874</xdr:rowOff>
    </xdr:to>
    <xdr:sp macro="" textlink="">
      <xdr:nvSpPr>
        <xdr:cNvPr id="36" name="AutoShape 1046"/>
        <xdr:cNvSpPr>
          <a:spLocks noChangeArrowheads="1"/>
        </xdr:cNvSpPr>
      </xdr:nvSpPr>
      <xdr:spPr bwMode="auto">
        <a:xfrm>
          <a:off x="2295525" y="16077079"/>
          <a:ext cx="3431241" cy="582145"/>
        </a:xfrm>
        <a:prstGeom prst="wedgeRoundRectCallout">
          <a:avLst>
            <a:gd name="adj1" fmla="val -35845"/>
            <a:gd name="adj2" fmla="val 76389"/>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100" b="0" i="0" u="none" strike="noStrike" baseline="0">
              <a:solidFill>
                <a:srgbClr val="FF0000"/>
              </a:solidFill>
              <a:latin typeface="ＭＳ Ｐゴシック"/>
              <a:ea typeface="ＭＳ Ｐゴシック"/>
            </a:rPr>
            <a:t>開始日は請負会社等との契約日（原則、契約書又は請書の日付）を、完了日は請負会社等への支払い完了日を記入すること。</a:t>
          </a:r>
        </a:p>
      </xdr:txBody>
    </xdr:sp>
    <xdr:clientData fPrintsWithSheet="0"/>
  </xdr:twoCellAnchor>
  <xdr:twoCellAnchor>
    <xdr:from>
      <xdr:col>2</xdr:col>
      <xdr:colOff>104775</xdr:colOff>
      <xdr:row>113</xdr:row>
      <xdr:rowOff>66675</xdr:rowOff>
    </xdr:from>
    <xdr:to>
      <xdr:col>19</xdr:col>
      <xdr:colOff>0</xdr:colOff>
      <xdr:row>114</xdr:row>
      <xdr:rowOff>161925</xdr:rowOff>
    </xdr:to>
    <xdr:sp macro="" textlink="">
      <xdr:nvSpPr>
        <xdr:cNvPr id="37" name="AutoShape 1046"/>
        <xdr:cNvSpPr>
          <a:spLocks noChangeArrowheads="1"/>
        </xdr:cNvSpPr>
      </xdr:nvSpPr>
      <xdr:spPr bwMode="auto">
        <a:xfrm>
          <a:off x="419100" y="17278350"/>
          <a:ext cx="2486025" cy="276225"/>
        </a:xfrm>
        <a:prstGeom prst="wedgeRoundRectCallout">
          <a:avLst>
            <a:gd name="adj1" fmla="val -29635"/>
            <a:gd name="adj2" fmla="val -140668"/>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100" b="0" i="0" u="none" strike="noStrike" baseline="0">
              <a:solidFill>
                <a:srgbClr val="FF0000"/>
              </a:solidFill>
              <a:latin typeface="ＭＳ Ｐゴシック"/>
              <a:ea typeface="ＭＳ Ｐゴシック"/>
            </a:rPr>
            <a:t>契約件名の中で最初に契約した日</a:t>
          </a:r>
        </a:p>
      </xdr:txBody>
    </xdr:sp>
    <xdr:clientData fPrintsWithSheet="0"/>
  </xdr:twoCellAnchor>
  <xdr:twoCellAnchor>
    <xdr:from>
      <xdr:col>23</xdr:col>
      <xdr:colOff>38100</xdr:colOff>
      <xdr:row>113</xdr:row>
      <xdr:rowOff>76200</xdr:rowOff>
    </xdr:from>
    <xdr:to>
      <xdr:col>43</xdr:col>
      <xdr:colOff>66675</xdr:colOff>
      <xdr:row>114</xdr:row>
      <xdr:rowOff>171450</xdr:rowOff>
    </xdr:to>
    <xdr:sp macro="" textlink="">
      <xdr:nvSpPr>
        <xdr:cNvPr id="38" name="AutoShape 1046"/>
        <xdr:cNvSpPr>
          <a:spLocks noChangeArrowheads="1"/>
        </xdr:cNvSpPr>
      </xdr:nvSpPr>
      <xdr:spPr bwMode="auto">
        <a:xfrm>
          <a:off x="3552825" y="17287875"/>
          <a:ext cx="3076575" cy="276225"/>
        </a:xfrm>
        <a:prstGeom prst="wedgeRoundRectCallout">
          <a:avLst>
            <a:gd name="adj1" fmla="val -29635"/>
            <a:gd name="adj2" fmla="val -140668"/>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100" b="0" i="0" u="none" strike="noStrike" baseline="0">
              <a:solidFill>
                <a:srgbClr val="FF0000"/>
              </a:solidFill>
              <a:latin typeface="ＭＳ Ｐゴシック"/>
              <a:ea typeface="ＭＳ Ｐゴシック"/>
            </a:rPr>
            <a:t>契約件名の中で最後に支払い完了した日</a:t>
          </a:r>
        </a:p>
      </xdr:txBody>
    </xdr:sp>
    <xdr:clientData fPrintsWithSheet="0"/>
  </xdr:twoCellAnchor>
  <xdr:twoCellAnchor>
    <xdr:from>
      <xdr:col>3</xdr:col>
      <xdr:colOff>76200</xdr:colOff>
      <xdr:row>116</xdr:row>
      <xdr:rowOff>76200</xdr:rowOff>
    </xdr:from>
    <xdr:to>
      <xdr:col>39</xdr:col>
      <xdr:colOff>136525</xdr:colOff>
      <xdr:row>120</xdr:row>
      <xdr:rowOff>168275</xdr:rowOff>
    </xdr:to>
    <xdr:sp macro="" textlink="">
      <xdr:nvSpPr>
        <xdr:cNvPr id="39" name="AutoShape 1049"/>
        <xdr:cNvSpPr>
          <a:spLocks noChangeArrowheads="1"/>
        </xdr:cNvSpPr>
      </xdr:nvSpPr>
      <xdr:spPr bwMode="auto">
        <a:xfrm>
          <a:off x="542925" y="17830800"/>
          <a:ext cx="5546725" cy="815975"/>
        </a:xfrm>
        <a:prstGeom prst="wedgeRoundRectCallout">
          <a:avLst>
            <a:gd name="adj1" fmla="val -3861"/>
            <a:gd name="adj2" fmla="val 39412"/>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交付決定以降、補助対象経費の区分ごとに配分された額を各配分額の１０％の範囲内で変更する場合は、配分変更後の額、配分変更理由、配分変更内容について記載した内訳書類を別途提出すること。</a:t>
          </a:r>
        </a:p>
      </xdr:txBody>
    </xdr:sp>
    <xdr:clientData fPrintsWithSheet="0"/>
  </xdr:twoCellAnchor>
  <xdr:twoCellAnchor>
    <xdr:from>
      <xdr:col>4</xdr:col>
      <xdr:colOff>0</xdr:colOff>
      <xdr:row>87</xdr:row>
      <xdr:rowOff>19050</xdr:rowOff>
    </xdr:from>
    <xdr:to>
      <xdr:col>37</xdr:col>
      <xdr:colOff>9525</xdr:colOff>
      <xdr:row>87</xdr:row>
      <xdr:rowOff>19050</xdr:rowOff>
    </xdr:to>
    <xdr:cxnSp macro="">
      <xdr:nvCxnSpPr>
        <xdr:cNvPr id="40" name="直線コネクタ 39"/>
        <xdr:cNvCxnSpPr/>
      </xdr:nvCxnSpPr>
      <xdr:spPr bwMode="auto">
        <a:xfrm>
          <a:off x="619125" y="12782550"/>
          <a:ext cx="5038725"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5.xml><?xml version="1.0" encoding="utf-8"?>
<xdr:wsDr xmlns:xdr="http://schemas.openxmlformats.org/drawingml/2006/spreadsheetDrawing" xmlns:a="http://schemas.openxmlformats.org/drawingml/2006/main">
  <xdr:twoCellAnchor>
    <xdr:from>
      <xdr:col>36</xdr:col>
      <xdr:colOff>19050</xdr:colOff>
      <xdr:row>5</xdr:row>
      <xdr:rowOff>66675</xdr:rowOff>
    </xdr:from>
    <xdr:to>
      <xdr:col>36</xdr:col>
      <xdr:colOff>142875</xdr:colOff>
      <xdr:row>6</xdr:row>
      <xdr:rowOff>0</xdr:rowOff>
    </xdr:to>
    <xdr:sp macro="" textlink="">
      <xdr:nvSpPr>
        <xdr:cNvPr id="2" name="Text Box 41">
          <a:extLst>
            <a:ext uri="{FF2B5EF4-FFF2-40B4-BE49-F238E27FC236}">
              <a16:creationId xmlns:a16="http://schemas.microsoft.com/office/drawing/2014/main" id="{00000000-0008-0000-0900-000002000000}"/>
            </a:ext>
          </a:extLst>
        </xdr:cNvPr>
        <xdr:cNvSpPr txBox="1">
          <a:spLocks noChangeArrowheads="1"/>
        </xdr:cNvSpPr>
      </xdr:nvSpPr>
      <xdr:spPr bwMode="auto">
        <a:xfrm>
          <a:off x="55149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3" name="Text Box 42">
          <a:extLst>
            <a:ext uri="{FF2B5EF4-FFF2-40B4-BE49-F238E27FC236}">
              <a16:creationId xmlns:a16="http://schemas.microsoft.com/office/drawing/2014/main" id="{00000000-0008-0000-0900-000003000000}"/>
            </a:ext>
          </a:extLst>
        </xdr:cNvPr>
        <xdr:cNvSpPr txBox="1">
          <a:spLocks noChangeArrowheads="1"/>
        </xdr:cNvSpPr>
      </xdr:nvSpPr>
      <xdr:spPr bwMode="auto">
        <a:xfrm>
          <a:off x="61341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4" name="Text Box 43">
          <a:extLst>
            <a:ext uri="{FF2B5EF4-FFF2-40B4-BE49-F238E27FC236}">
              <a16:creationId xmlns:a16="http://schemas.microsoft.com/office/drawing/2014/main" id="{00000000-0008-0000-0900-000004000000}"/>
            </a:ext>
          </a:extLst>
        </xdr:cNvPr>
        <xdr:cNvSpPr txBox="1">
          <a:spLocks noChangeArrowheads="1"/>
        </xdr:cNvSpPr>
      </xdr:nvSpPr>
      <xdr:spPr bwMode="auto">
        <a:xfrm>
          <a:off x="67437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14</xdr:col>
      <xdr:colOff>19050</xdr:colOff>
      <xdr:row>127</xdr:row>
      <xdr:rowOff>66675</xdr:rowOff>
    </xdr:from>
    <xdr:to>
      <xdr:col>14</xdr:col>
      <xdr:colOff>142875</xdr:colOff>
      <xdr:row>128</xdr:row>
      <xdr:rowOff>0</xdr:rowOff>
    </xdr:to>
    <xdr:sp macro="" textlink="">
      <xdr:nvSpPr>
        <xdr:cNvPr id="5" name="Text Box 44">
          <a:extLst>
            <a:ext uri="{FF2B5EF4-FFF2-40B4-BE49-F238E27FC236}">
              <a16:creationId xmlns:a16="http://schemas.microsoft.com/office/drawing/2014/main" id="{00000000-0008-0000-0900-000005000000}"/>
            </a:ext>
          </a:extLst>
        </xdr:cNvPr>
        <xdr:cNvSpPr txBox="1">
          <a:spLocks noChangeArrowheads="1"/>
        </xdr:cNvSpPr>
      </xdr:nvSpPr>
      <xdr:spPr bwMode="auto">
        <a:xfrm>
          <a:off x="2162175" y="17640300"/>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127</xdr:row>
      <xdr:rowOff>66675</xdr:rowOff>
    </xdr:from>
    <xdr:to>
      <xdr:col>19</xdr:col>
      <xdr:colOff>0</xdr:colOff>
      <xdr:row>128</xdr:row>
      <xdr:rowOff>0</xdr:rowOff>
    </xdr:to>
    <xdr:sp macro="" textlink="">
      <xdr:nvSpPr>
        <xdr:cNvPr id="6" name="Text Box 45">
          <a:extLst>
            <a:ext uri="{FF2B5EF4-FFF2-40B4-BE49-F238E27FC236}">
              <a16:creationId xmlns:a16="http://schemas.microsoft.com/office/drawing/2014/main" id="{00000000-0008-0000-0900-000006000000}"/>
            </a:ext>
          </a:extLst>
        </xdr:cNvPr>
        <xdr:cNvSpPr txBox="1">
          <a:spLocks noChangeArrowheads="1"/>
        </xdr:cNvSpPr>
      </xdr:nvSpPr>
      <xdr:spPr bwMode="auto">
        <a:xfrm>
          <a:off x="2781300" y="17640300"/>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127</xdr:row>
      <xdr:rowOff>66675</xdr:rowOff>
    </xdr:from>
    <xdr:to>
      <xdr:col>23</xdr:col>
      <xdr:colOff>0</xdr:colOff>
      <xdr:row>128</xdr:row>
      <xdr:rowOff>0</xdr:rowOff>
    </xdr:to>
    <xdr:sp macro="" textlink="">
      <xdr:nvSpPr>
        <xdr:cNvPr id="7" name="Text Box 46">
          <a:extLst>
            <a:ext uri="{FF2B5EF4-FFF2-40B4-BE49-F238E27FC236}">
              <a16:creationId xmlns:a16="http://schemas.microsoft.com/office/drawing/2014/main" id="{00000000-0008-0000-0900-000007000000}"/>
            </a:ext>
          </a:extLst>
        </xdr:cNvPr>
        <xdr:cNvSpPr txBox="1">
          <a:spLocks noChangeArrowheads="1"/>
        </xdr:cNvSpPr>
      </xdr:nvSpPr>
      <xdr:spPr bwMode="auto">
        <a:xfrm>
          <a:off x="3390900" y="17640300"/>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127</xdr:row>
      <xdr:rowOff>66675</xdr:rowOff>
    </xdr:from>
    <xdr:to>
      <xdr:col>36</xdr:col>
      <xdr:colOff>142875</xdr:colOff>
      <xdr:row>128</xdr:row>
      <xdr:rowOff>0</xdr:rowOff>
    </xdr:to>
    <xdr:sp macro="" textlink="">
      <xdr:nvSpPr>
        <xdr:cNvPr id="8" name="Text Box 47">
          <a:extLst>
            <a:ext uri="{FF2B5EF4-FFF2-40B4-BE49-F238E27FC236}">
              <a16:creationId xmlns:a16="http://schemas.microsoft.com/office/drawing/2014/main" id="{00000000-0008-0000-0900-000008000000}"/>
            </a:ext>
          </a:extLst>
        </xdr:cNvPr>
        <xdr:cNvSpPr txBox="1">
          <a:spLocks noChangeArrowheads="1"/>
        </xdr:cNvSpPr>
      </xdr:nvSpPr>
      <xdr:spPr bwMode="auto">
        <a:xfrm>
          <a:off x="5514975" y="17640300"/>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127</xdr:row>
      <xdr:rowOff>66675</xdr:rowOff>
    </xdr:from>
    <xdr:to>
      <xdr:col>41</xdr:col>
      <xdr:colOff>0</xdr:colOff>
      <xdr:row>128</xdr:row>
      <xdr:rowOff>0</xdr:rowOff>
    </xdr:to>
    <xdr:sp macro="" textlink="">
      <xdr:nvSpPr>
        <xdr:cNvPr id="9" name="Text Box 48">
          <a:extLst>
            <a:ext uri="{FF2B5EF4-FFF2-40B4-BE49-F238E27FC236}">
              <a16:creationId xmlns:a16="http://schemas.microsoft.com/office/drawing/2014/main" id="{00000000-0008-0000-0900-000009000000}"/>
            </a:ext>
          </a:extLst>
        </xdr:cNvPr>
        <xdr:cNvSpPr txBox="1">
          <a:spLocks noChangeArrowheads="1"/>
        </xdr:cNvSpPr>
      </xdr:nvSpPr>
      <xdr:spPr bwMode="auto">
        <a:xfrm>
          <a:off x="6134100" y="17640300"/>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127</xdr:row>
      <xdr:rowOff>66675</xdr:rowOff>
    </xdr:from>
    <xdr:to>
      <xdr:col>45</xdr:col>
      <xdr:colOff>0</xdr:colOff>
      <xdr:row>128</xdr:row>
      <xdr:rowOff>0</xdr:rowOff>
    </xdr:to>
    <xdr:sp macro="" textlink="">
      <xdr:nvSpPr>
        <xdr:cNvPr id="10" name="Text Box 49">
          <a:extLst>
            <a:ext uri="{FF2B5EF4-FFF2-40B4-BE49-F238E27FC236}">
              <a16:creationId xmlns:a16="http://schemas.microsoft.com/office/drawing/2014/main" id="{00000000-0008-0000-0900-00000A000000}"/>
            </a:ext>
          </a:extLst>
        </xdr:cNvPr>
        <xdr:cNvSpPr txBox="1">
          <a:spLocks noChangeArrowheads="1"/>
        </xdr:cNvSpPr>
      </xdr:nvSpPr>
      <xdr:spPr bwMode="auto">
        <a:xfrm>
          <a:off x="6743700" y="17640300"/>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11" name="Text Box 1024">
          <a:extLst>
            <a:ext uri="{FF2B5EF4-FFF2-40B4-BE49-F238E27FC236}">
              <a16:creationId xmlns:a16="http://schemas.microsoft.com/office/drawing/2014/main" id="{00000000-0008-0000-0900-00000B000000}"/>
            </a:ext>
          </a:extLst>
        </xdr:cNvPr>
        <xdr:cNvSpPr txBox="1">
          <a:spLocks noChangeArrowheads="1"/>
        </xdr:cNvSpPr>
      </xdr:nvSpPr>
      <xdr:spPr bwMode="auto">
        <a:xfrm>
          <a:off x="55149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12" name="Text Box 1025">
          <a:extLst>
            <a:ext uri="{FF2B5EF4-FFF2-40B4-BE49-F238E27FC236}">
              <a16:creationId xmlns:a16="http://schemas.microsoft.com/office/drawing/2014/main" id="{00000000-0008-0000-0900-00000C000000}"/>
            </a:ext>
          </a:extLst>
        </xdr:cNvPr>
        <xdr:cNvSpPr txBox="1">
          <a:spLocks noChangeArrowheads="1"/>
        </xdr:cNvSpPr>
      </xdr:nvSpPr>
      <xdr:spPr bwMode="auto">
        <a:xfrm>
          <a:off x="61341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13" name="Text Box 1026">
          <a:extLst>
            <a:ext uri="{FF2B5EF4-FFF2-40B4-BE49-F238E27FC236}">
              <a16:creationId xmlns:a16="http://schemas.microsoft.com/office/drawing/2014/main" id="{00000000-0008-0000-0900-00000D000000}"/>
            </a:ext>
          </a:extLst>
        </xdr:cNvPr>
        <xdr:cNvSpPr txBox="1">
          <a:spLocks noChangeArrowheads="1"/>
        </xdr:cNvSpPr>
      </xdr:nvSpPr>
      <xdr:spPr bwMode="auto">
        <a:xfrm>
          <a:off x="67437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14</xdr:col>
      <xdr:colOff>19050</xdr:colOff>
      <xdr:row>127</xdr:row>
      <xdr:rowOff>66675</xdr:rowOff>
    </xdr:from>
    <xdr:to>
      <xdr:col>14</xdr:col>
      <xdr:colOff>142875</xdr:colOff>
      <xdr:row>128</xdr:row>
      <xdr:rowOff>0</xdr:rowOff>
    </xdr:to>
    <xdr:sp macro="" textlink="">
      <xdr:nvSpPr>
        <xdr:cNvPr id="14" name="Text Box 1027">
          <a:extLst>
            <a:ext uri="{FF2B5EF4-FFF2-40B4-BE49-F238E27FC236}">
              <a16:creationId xmlns:a16="http://schemas.microsoft.com/office/drawing/2014/main" id="{00000000-0008-0000-0900-00000E000000}"/>
            </a:ext>
          </a:extLst>
        </xdr:cNvPr>
        <xdr:cNvSpPr txBox="1">
          <a:spLocks noChangeArrowheads="1"/>
        </xdr:cNvSpPr>
      </xdr:nvSpPr>
      <xdr:spPr bwMode="auto">
        <a:xfrm>
          <a:off x="2162175" y="17640300"/>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127</xdr:row>
      <xdr:rowOff>66675</xdr:rowOff>
    </xdr:from>
    <xdr:to>
      <xdr:col>19</xdr:col>
      <xdr:colOff>0</xdr:colOff>
      <xdr:row>128</xdr:row>
      <xdr:rowOff>0</xdr:rowOff>
    </xdr:to>
    <xdr:sp macro="" textlink="">
      <xdr:nvSpPr>
        <xdr:cNvPr id="15" name="Text Box 1028">
          <a:extLst>
            <a:ext uri="{FF2B5EF4-FFF2-40B4-BE49-F238E27FC236}">
              <a16:creationId xmlns:a16="http://schemas.microsoft.com/office/drawing/2014/main" id="{00000000-0008-0000-0900-00000F000000}"/>
            </a:ext>
          </a:extLst>
        </xdr:cNvPr>
        <xdr:cNvSpPr txBox="1">
          <a:spLocks noChangeArrowheads="1"/>
        </xdr:cNvSpPr>
      </xdr:nvSpPr>
      <xdr:spPr bwMode="auto">
        <a:xfrm>
          <a:off x="2781300" y="17640300"/>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127</xdr:row>
      <xdr:rowOff>66675</xdr:rowOff>
    </xdr:from>
    <xdr:to>
      <xdr:col>23</xdr:col>
      <xdr:colOff>0</xdr:colOff>
      <xdr:row>128</xdr:row>
      <xdr:rowOff>0</xdr:rowOff>
    </xdr:to>
    <xdr:sp macro="" textlink="">
      <xdr:nvSpPr>
        <xdr:cNvPr id="16" name="Text Box 1029">
          <a:extLst>
            <a:ext uri="{FF2B5EF4-FFF2-40B4-BE49-F238E27FC236}">
              <a16:creationId xmlns:a16="http://schemas.microsoft.com/office/drawing/2014/main" id="{00000000-0008-0000-0900-000010000000}"/>
            </a:ext>
          </a:extLst>
        </xdr:cNvPr>
        <xdr:cNvSpPr txBox="1">
          <a:spLocks noChangeArrowheads="1"/>
        </xdr:cNvSpPr>
      </xdr:nvSpPr>
      <xdr:spPr bwMode="auto">
        <a:xfrm>
          <a:off x="3390900" y="17640300"/>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127</xdr:row>
      <xdr:rowOff>66675</xdr:rowOff>
    </xdr:from>
    <xdr:to>
      <xdr:col>36</xdr:col>
      <xdr:colOff>142875</xdr:colOff>
      <xdr:row>128</xdr:row>
      <xdr:rowOff>0</xdr:rowOff>
    </xdr:to>
    <xdr:sp macro="" textlink="">
      <xdr:nvSpPr>
        <xdr:cNvPr id="17" name="Text Box 1030">
          <a:extLst>
            <a:ext uri="{FF2B5EF4-FFF2-40B4-BE49-F238E27FC236}">
              <a16:creationId xmlns:a16="http://schemas.microsoft.com/office/drawing/2014/main" id="{00000000-0008-0000-0900-000011000000}"/>
            </a:ext>
          </a:extLst>
        </xdr:cNvPr>
        <xdr:cNvSpPr txBox="1">
          <a:spLocks noChangeArrowheads="1"/>
        </xdr:cNvSpPr>
      </xdr:nvSpPr>
      <xdr:spPr bwMode="auto">
        <a:xfrm>
          <a:off x="5514975" y="17640300"/>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127</xdr:row>
      <xdr:rowOff>66675</xdr:rowOff>
    </xdr:from>
    <xdr:to>
      <xdr:col>41</xdr:col>
      <xdr:colOff>0</xdr:colOff>
      <xdr:row>128</xdr:row>
      <xdr:rowOff>0</xdr:rowOff>
    </xdr:to>
    <xdr:sp macro="" textlink="">
      <xdr:nvSpPr>
        <xdr:cNvPr id="18" name="Text Box 1031">
          <a:extLst>
            <a:ext uri="{FF2B5EF4-FFF2-40B4-BE49-F238E27FC236}">
              <a16:creationId xmlns:a16="http://schemas.microsoft.com/office/drawing/2014/main" id="{00000000-0008-0000-0900-000012000000}"/>
            </a:ext>
          </a:extLst>
        </xdr:cNvPr>
        <xdr:cNvSpPr txBox="1">
          <a:spLocks noChangeArrowheads="1"/>
        </xdr:cNvSpPr>
      </xdr:nvSpPr>
      <xdr:spPr bwMode="auto">
        <a:xfrm>
          <a:off x="6134100" y="17640300"/>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127</xdr:row>
      <xdr:rowOff>66675</xdr:rowOff>
    </xdr:from>
    <xdr:to>
      <xdr:col>45</xdr:col>
      <xdr:colOff>0</xdr:colOff>
      <xdr:row>128</xdr:row>
      <xdr:rowOff>0</xdr:rowOff>
    </xdr:to>
    <xdr:sp macro="" textlink="">
      <xdr:nvSpPr>
        <xdr:cNvPr id="19" name="Text Box 1032">
          <a:extLst>
            <a:ext uri="{FF2B5EF4-FFF2-40B4-BE49-F238E27FC236}">
              <a16:creationId xmlns:a16="http://schemas.microsoft.com/office/drawing/2014/main" id="{00000000-0008-0000-0900-000013000000}"/>
            </a:ext>
          </a:extLst>
        </xdr:cNvPr>
        <xdr:cNvSpPr txBox="1">
          <a:spLocks noChangeArrowheads="1"/>
        </xdr:cNvSpPr>
      </xdr:nvSpPr>
      <xdr:spPr bwMode="auto">
        <a:xfrm>
          <a:off x="6743700" y="17640300"/>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20" name="Text Box 1033">
          <a:extLst>
            <a:ext uri="{FF2B5EF4-FFF2-40B4-BE49-F238E27FC236}">
              <a16:creationId xmlns:a16="http://schemas.microsoft.com/office/drawing/2014/main" id="{00000000-0008-0000-0900-000014000000}"/>
            </a:ext>
          </a:extLst>
        </xdr:cNvPr>
        <xdr:cNvSpPr txBox="1">
          <a:spLocks noChangeArrowheads="1"/>
        </xdr:cNvSpPr>
      </xdr:nvSpPr>
      <xdr:spPr bwMode="auto">
        <a:xfrm>
          <a:off x="55149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21" name="Text Box 1034">
          <a:extLst>
            <a:ext uri="{FF2B5EF4-FFF2-40B4-BE49-F238E27FC236}">
              <a16:creationId xmlns:a16="http://schemas.microsoft.com/office/drawing/2014/main" id="{00000000-0008-0000-0900-000015000000}"/>
            </a:ext>
          </a:extLst>
        </xdr:cNvPr>
        <xdr:cNvSpPr txBox="1">
          <a:spLocks noChangeArrowheads="1"/>
        </xdr:cNvSpPr>
      </xdr:nvSpPr>
      <xdr:spPr bwMode="auto">
        <a:xfrm>
          <a:off x="61341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22" name="Text Box 1035">
          <a:extLst>
            <a:ext uri="{FF2B5EF4-FFF2-40B4-BE49-F238E27FC236}">
              <a16:creationId xmlns:a16="http://schemas.microsoft.com/office/drawing/2014/main" id="{00000000-0008-0000-0900-000016000000}"/>
            </a:ext>
          </a:extLst>
        </xdr:cNvPr>
        <xdr:cNvSpPr txBox="1">
          <a:spLocks noChangeArrowheads="1"/>
        </xdr:cNvSpPr>
      </xdr:nvSpPr>
      <xdr:spPr bwMode="auto">
        <a:xfrm>
          <a:off x="67437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127</xdr:row>
      <xdr:rowOff>66675</xdr:rowOff>
    </xdr:from>
    <xdr:to>
      <xdr:col>36</xdr:col>
      <xdr:colOff>142875</xdr:colOff>
      <xdr:row>128</xdr:row>
      <xdr:rowOff>0</xdr:rowOff>
    </xdr:to>
    <xdr:sp macro="" textlink="">
      <xdr:nvSpPr>
        <xdr:cNvPr id="23" name="Text Box 1036">
          <a:extLst>
            <a:ext uri="{FF2B5EF4-FFF2-40B4-BE49-F238E27FC236}">
              <a16:creationId xmlns:a16="http://schemas.microsoft.com/office/drawing/2014/main" id="{00000000-0008-0000-0900-000017000000}"/>
            </a:ext>
          </a:extLst>
        </xdr:cNvPr>
        <xdr:cNvSpPr txBox="1">
          <a:spLocks noChangeArrowheads="1"/>
        </xdr:cNvSpPr>
      </xdr:nvSpPr>
      <xdr:spPr bwMode="auto">
        <a:xfrm>
          <a:off x="5514975" y="17640300"/>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127</xdr:row>
      <xdr:rowOff>66675</xdr:rowOff>
    </xdr:from>
    <xdr:to>
      <xdr:col>41</xdr:col>
      <xdr:colOff>0</xdr:colOff>
      <xdr:row>128</xdr:row>
      <xdr:rowOff>0</xdr:rowOff>
    </xdr:to>
    <xdr:sp macro="" textlink="">
      <xdr:nvSpPr>
        <xdr:cNvPr id="24" name="Text Box 1037">
          <a:extLst>
            <a:ext uri="{FF2B5EF4-FFF2-40B4-BE49-F238E27FC236}">
              <a16:creationId xmlns:a16="http://schemas.microsoft.com/office/drawing/2014/main" id="{00000000-0008-0000-0900-000018000000}"/>
            </a:ext>
          </a:extLst>
        </xdr:cNvPr>
        <xdr:cNvSpPr txBox="1">
          <a:spLocks noChangeArrowheads="1"/>
        </xdr:cNvSpPr>
      </xdr:nvSpPr>
      <xdr:spPr bwMode="auto">
        <a:xfrm>
          <a:off x="6134100" y="17640300"/>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127</xdr:row>
      <xdr:rowOff>66675</xdr:rowOff>
    </xdr:from>
    <xdr:to>
      <xdr:col>45</xdr:col>
      <xdr:colOff>0</xdr:colOff>
      <xdr:row>128</xdr:row>
      <xdr:rowOff>0</xdr:rowOff>
    </xdr:to>
    <xdr:sp macro="" textlink="">
      <xdr:nvSpPr>
        <xdr:cNvPr id="25" name="Text Box 1038">
          <a:extLst>
            <a:ext uri="{FF2B5EF4-FFF2-40B4-BE49-F238E27FC236}">
              <a16:creationId xmlns:a16="http://schemas.microsoft.com/office/drawing/2014/main" id="{00000000-0008-0000-0900-000019000000}"/>
            </a:ext>
          </a:extLst>
        </xdr:cNvPr>
        <xdr:cNvSpPr txBox="1">
          <a:spLocks noChangeArrowheads="1"/>
        </xdr:cNvSpPr>
      </xdr:nvSpPr>
      <xdr:spPr bwMode="auto">
        <a:xfrm>
          <a:off x="6743700" y="17640300"/>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14</xdr:col>
      <xdr:colOff>19050</xdr:colOff>
      <xdr:row>127</xdr:row>
      <xdr:rowOff>66675</xdr:rowOff>
    </xdr:from>
    <xdr:to>
      <xdr:col>14</xdr:col>
      <xdr:colOff>142875</xdr:colOff>
      <xdr:row>128</xdr:row>
      <xdr:rowOff>0</xdr:rowOff>
    </xdr:to>
    <xdr:sp macro="" textlink="">
      <xdr:nvSpPr>
        <xdr:cNvPr id="26" name="Text Box 1039">
          <a:extLst>
            <a:ext uri="{FF2B5EF4-FFF2-40B4-BE49-F238E27FC236}">
              <a16:creationId xmlns:a16="http://schemas.microsoft.com/office/drawing/2014/main" id="{00000000-0008-0000-0900-00001A000000}"/>
            </a:ext>
          </a:extLst>
        </xdr:cNvPr>
        <xdr:cNvSpPr txBox="1">
          <a:spLocks noChangeArrowheads="1"/>
        </xdr:cNvSpPr>
      </xdr:nvSpPr>
      <xdr:spPr bwMode="auto">
        <a:xfrm>
          <a:off x="2162175" y="17640300"/>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127</xdr:row>
      <xdr:rowOff>66675</xdr:rowOff>
    </xdr:from>
    <xdr:to>
      <xdr:col>19</xdr:col>
      <xdr:colOff>0</xdr:colOff>
      <xdr:row>128</xdr:row>
      <xdr:rowOff>0</xdr:rowOff>
    </xdr:to>
    <xdr:sp macro="" textlink="">
      <xdr:nvSpPr>
        <xdr:cNvPr id="27" name="Text Box 1040">
          <a:extLst>
            <a:ext uri="{FF2B5EF4-FFF2-40B4-BE49-F238E27FC236}">
              <a16:creationId xmlns:a16="http://schemas.microsoft.com/office/drawing/2014/main" id="{00000000-0008-0000-0900-00001B000000}"/>
            </a:ext>
          </a:extLst>
        </xdr:cNvPr>
        <xdr:cNvSpPr txBox="1">
          <a:spLocks noChangeArrowheads="1"/>
        </xdr:cNvSpPr>
      </xdr:nvSpPr>
      <xdr:spPr bwMode="auto">
        <a:xfrm>
          <a:off x="2781300" y="17640300"/>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127</xdr:row>
      <xdr:rowOff>66675</xdr:rowOff>
    </xdr:from>
    <xdr:to>
      <xdr:col>23</xdr:col>
      <xdr:colOff>0</xdr:colOff>
      <xdr:row>128</xdr:row>
      <xdr:rowOff>0</xdr:rowOff>
    </xdr:to>
    <xdr:sp macro="" textlink="">
      <xdr:nvSpPr>
        <xdr:cNvPr id="28" name="Text Box 1041">
          <a:extLst>
            <a:ext uri="{FF2B5EF4-FFF2-40B4-BE49-F238E27FC236}">
              <a16:creationId xmlns:a16="http://schemas.microsoft.com/office/drawing/2014/main" id="{00000000-0008-0000-0900-00001C000000}"/>
            </a:ext>
          </a:extLst>
        </xdr:cNvPr>
        <xdr:cNvSpPr txBox="1">
          <a:spLocks noChangeArrowheads="1"/>
        </xdr:cNvSpPr>
      </xdr:nvSpPr>
      <xdr:spPr bwMode="auto">
        <a:xfrm>
          <a:off x="3390900" y="17640300"/>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23</xdr:col>
      <xdr:colOff>114300</xdr:colOff>
      <xdr:row>10</xdr:row>
      <xdr:rowOff>0</xdr:rowOff>
    </xdr:from>
    <xdr:to>
      <xdr:col>43</xdr:col>
      <xdr:colOff>19050</xdr:colOff>
      <xdr:row>14</xdr:row>
      <xdr:rowOff>171449</xdr:rowOff>
    </xdr:to>
    <xdr:sp macro="" textlink="">
      <xdr:nvSpPr>
        <xdr:cNvPr id="29" name="AutoShape 1043"/>
        <xdr:cNvSpPr>
          <a:spLocks noChangeArrowheads="1"/>
        </xdr:cNvSpPr>
      </xdr:nvSpPr>
      <xdr:spPr bwMode="auto">
        <a:xfrm>
          <a:off x="3629025" y="1790700"/>
          <a:ext cx="2952750" cy="857249"/>
        </a:xfrm>
        <a:prstGeom prst="wedgeRoundRectCallout">
          <a:avLst>
            <a:gd name="adj1" fmla="val 7054"/>
            <a:gd name="adj2" fmla="val -145244"/>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報告日は、</a:t>
          </a:r>
        </a:p>
        <a:p>
          <a:pPr algn="l" rtl="0">
            <a:lnSpc>
              <a:spcPts val="1200"/>
            </a:lnSpc>
            <a:defRPr sz="1000"/>
          </a:pPr>
          <a:r>
            <a:rPr lang="ja-JP" altLang="en-US" sz="1100" b="0" i="0" u="none" strike="noStrike" baseline="0">
              <a:solidFill>
                <a:srgbClr val="FF0000"/>
              </a:solidFill>
              <a:latin typeface="ＭＳ Ｐゴシック"/>
              <a:ea typeface="ＭＳ Ｐゴシック"/>
            </a:rPr>
            <a:t>　・事業完了日から起算して３０日以内　</a:t>
          </a:r>
          <a:endParaRPr lang="en-US" altLang="ja-JP" sz="1100" b="0" i="0" u="none" strike="noStrike" baseline="0">
            <a:solidFill>
              <a:srgbClr val="FF0000"/>
            </a:solidFill>
            <a:latin typeface="ＭＳ Ｐゴシック"/>
            <a:ea typeface="ＭＳ Ｐゴシック"/>
          </a:endParaRPr>
        </a:p>
        <a:p>
          <a:pPr algn="l" rtl="0">
            <a:lnSpc>
              <a:spcPts val="1200"/>
            </a:lnSpc>
            <a:defRPr sz="1000"/>
          </a:pPr>
          <a:r>
            <a:rPr lang="ja-JP" altLang="en-US" sz="1100" b="0" i="0" u="none" strike="noStrike" baseline="0">
              <a:solidFill>
                <a:srgbClr val="FF0000"/>
              </a:solidFill>
              <a:latin typeface="ＭＳ Ｐゴシック"/>
              <a:ea typeface="ＭＳ Ｐゴシック"/>
            </a:rPr>
            <a:t>　　又は</a:t>
          </a:r>
          <a:endParaRPr lang="en-US" altLang="ja-JP" sz="1100" b="0" i="0" u="none" strike="noStrike" baseline="0">
            <a:solidFill>
              <a:srgbClr val="FF0000"/>
            </a:solidFill>
            <a:latin typeface="ＭＳ Ｐゴシック"/>
            <a:ea typeface="ＭＳ Ｐゴシック"/>
          </a:endParaRPr>
        </a:p>
        <a:p>
          <a:pPr algn="l" rtl="0">
            <a:lnSpc>
              <a:spcPts val="1200"/>
            </a:lnSpc>
            <a:defRPr sz="1000"/>
          </a:pPr>
          <a:r>
            <a:rPr lang="ja-JP" altLang="en-US" sz="1100" b="0" i="0" u="none" strike="noStrike" baseline="0">
              <a:solidFill>
                <a:srgbClr val="FF0000"/>
              </a:solidFill>
              <a:latin typeface="ＭＳ Ｐゴシック"/>
              <a:ea typeface="ＭＳ Ｐゴシック"/>
            </a:rPr>
            <a:t>　・令和３年２月２６日のいずれか早い日。</a:t>
          </a:r>
        </a:p>
      </xdr:txBody>
    </xdr:sp>
    <xdr:clientData fPrintsWithSheet="0"/>
  </xdr:twoCellAnchor>
  <xdr:twoCellAnchor>
    <xdr:from>
      <xdr:col>23</xdr:col>
      <xdr:colOff>28575</xdr:colOff>
      <xdr:row>31</xdr:row>
      <xdr:rowOff>152400</xdr:rowOff>
    </xdr:from>
    <xdr:to>
      <xdr:col>42</xdr:col>
      <xdr:colOff>47625</xdr:colOff>
      <xdr:row>38</xdr:row>
      <xdr:rowOff>100853</xdr:rowOff>
    </xdr:to>
    <xdr:sp macro="" textlink="">
      <xdr:nvSpPr>
        <xdr:cNvPr id="30" name="AutoShape 1044"/>
        <xdr:cNvSpPr>
          <a:spLocks noChangeArrowheads="1"/>
        </xdr:cNvSpPr>
      </xdr:nvSpPr>
      <xdr:spPr bwMode="auto">
        <a:xfrm>
          <a:off x="3543300" y="5172075"/>
          <a:ext cx="2914650" cy="862853"/>
        </a:xfrm>
        <a:prstGeom prst="wedgeRoundRectCallout">
          <a:avLst>
            <a:gd name="adj1" fmla="val 31694"/>
            <a:gd name="adj2" fmla="val -108931"/>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交付申請書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変更届出書の印を用いること。</a:t>
          </a:r>
        </a:p>
      </xdr:txBody>
    </xdr:sp>
    <xdr:clientData fPrintsWithSheet="0"/>
  </xdr:twoCellAnchor>
  <xdr:twoCellAnchor>
    <xdr:from>
      <xdr:col>19</xdr:col>
      <xdr:colOff>76200</xdr:colOff>
      <xdr:row>81</xdr:row>
      <xdr:rowOff>67236</xdr:rowOff>
    </xdr:from>
    <xdr:to>
      <xdr:col>42</xdr:col>
      <xdr:colOff>28575</xdr:colOff>
      <xdr:row>84</xdr:row>
      <xdr:rowOff>105336</xdr:rowOff>
    </xdr:to>
    <xdr:sp macro="" textlink="">
      <xdr:nvSpPr>
        <xdr:cNvPr id="31" name="AutoShape 1044"/>
        <xdr:cNvSpPr>
          <a:spLocks noChangeArrowheads="1"/>
        </xdr:cNvSpPr>
      </xdr:nvSpPr>
      <xdr:spPr bwMode="auto">
        <a:xfrm>
          <a:off x="2981325" y="9773211"/>
          <a:ext cx="3457575" cy="552450"/>
        </a:xfrm>
        <a:prstGeom prst="wedgeRoundRectCallout">
          <a:avLst>
            <a:gd name="adj1" fmla="val -34433"/>
            <a:gd name="adj2" fmla="val 71015"/>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実施計画書（様式第２）の２．補助事業の概要に記載した内容を記入すること。</a:t>
          </a:r>
        </a:p>
      </xdr:txBody>
    </xdr:sp>
    <xdr:clientData fPrintsWithSheet="0"/>
  </xdr:twoCellAnchor>
  <xdr:twoCellAnchor>
    <xdr:from>
      <xdr:col>17</xdr:col>
      <xdr:colOff>133350</xdr:colOff>
      <xdr:row>90</xdr:row>
      <xdr:rowOff>152400</xdr:rowOff>
    </xdr:from>
    <xdr:to>
      <xdr:col>36</xdr:col>
      <xdr:colOff>47626</xdr:colOff>
      <xdr:row>92</xdr:row>
      <xdr:rowOff>95250</xdr:rowOff>
    </xdr:to>
    <xdr:sp macro="" textlink="">
      <xdr:nvSpPr>
        <xdr:cNvPr id="32" name="AutoShape 1044"/>
        <xdr:cNvSpPr>
          <a:spLocks noChangeArrowheads="1"/>
        </xdr:cNvSpPr>
      </xdr:nvSpPr>
      <xdr:spPr bwMode="auto">
        <a:xfrm>
          <a:off x="2733675" y="11401425"/>
          <a:ext cx="2809876" cy="285750"/>
        </a:xfrm>
        <a:prstGeom prst="wedgeRoundRectCallout">
          <a:avLst>
            <a:gd name="adj1" fmla="val -107672"/>
            <a:gd name="adj2" fmla="val 116660"/>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契約件名と整合がとれていること。</a:t>
          </a:r>
        </a:p>
      </xdr:txBody>
    </xdr:sp>
    <xdr:clientData fPrintsWithSheet="0"/>
  </xdr:twoCellAnchor>
  <xdr:twoCellAnchor>
    <xdr:from>
      <xdr:col>2</xdr:col>
      <xdr:colOff>95248</xdr:colOff>
      <xdr:row>103</xdr:row>
      <xdr:rowOff>9524</xdr:rowOff>
    </xdr:from>
    <xdr:to>
      <xdr:col>25</xdr:col>
      <xdr:colOff>76200</xdr:colOff>
      <xdr:row>104</xdr:row>
      <xdr:rowOff>104775</xdr:rowOff>
    </xdr:to>
    <xdr:sp macro="" textlink="">
      <xdr:nvSpPr>
        <xdr:cNvPr id="33" name="AutoShape 1044"/>
        <xdr:cNvSpPr>
          <a:spLocks noChangeArrowheads="1"/>
        </xdr:cNvSpPr>
      </xdr:nvSpPr>
      <xdr:spPr bwMode="auto">
        <a:xfrm>
          <a:off x="409573" y="13487399"/>
          <a:ext cx="3486152" cy="266701"/>
        </a:xfrm>
        <a:prstGeom prst="wedgeRoundRectCallout">
          <a:avLst>
            <a:gd name="adj1" fmla="val -31698"/>
            <a:gd name="adj2" fmla="val -152533"/>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契約毎に記載し、契約件名と整合がとれていること。</a:t>
          </a:r>
        </a:p>
      </xdr:txBody>
    </xdr:sp>
    <xdr:clientData fPrintsWithSheet="0"/>
  </xdr:twoCellAnchor>
  <xdr:twoCellAnchor>
    <xdr:from>
      <xdr:col>25</xdr:col>
      <xdr:colOff>85725</xdr:colOff>
      <xdr:row>109</xdr:row>
      <xdr:rowOff>76200</xdr:rowOff>
    </xdr:from>
    <xdr:to>
      <xdr:col>43</xdr:col>
      <xdr:colOff>38100</xdr:colOff>
      <xdr:row>112</xdr:row>
      <xdr:rowOff>95249</xdr:rowOff>
    </xdr:to>
    <xdr:sp macro="" textlink="">
      <xdr:nvSpPr>
        <xdr:cNvPr id="34" name="AutoShape 1046"/>
        <xdr:cNvSpPr>
          <a:spLocks noChangeArrowheads="1"/>
        </xdr:cNvSpPr>
      </xdr:nvSpPr>
      <xdr:spPr bwMode="auto">
        <a:xfrm>
          <a:off x="3905250" y="14582775"/>
          <a:ext cx="2695575" cy="533399"/>
        </a:xfrm>
        <a:prstGeom prst="wedgeRoundRectCallout">
          <a:avLst>
            <a:gd name="adj1" fmla="val 36851"/>
            <a:gd name="adj2" fmla="val 138889"/>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100" b="0" i="0" u="none" strike="noStrike" baseline="0">
              <a:solidFill>
                <a:srgbClr val="FF0000"/>
              </a:solidFill>
              <a:latin typeface="ＭＳ Ｐゴシック"/>
              <a:ea typeface="ＭＳ Ｐゴシック"/>
            </a:rPr>
            <a:t>「補助対象経費」</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「補助率」の金額を記入。ただし円未満は切り捨てすること。</a:t>
          </a:r>
        </a:p>
      </xdr:txBody>
    </xdr:sp>
    <xdr:clientData fPrintsWithSheet="0"/>
  </xdr:twoCellAnchor>
  <xdr:twoCellAnchor>
    <xdr:from>
      <xdr:col>14</xdr:col>
      <xdr:colOff>76200</xdr:colOff>
      <xdr:row>113</xdr:row>
      <xdr:rowOff>47626</xdr:rowOff>
    </xdr:from>
    <xdr:to>
      <xdr:col>31</xdr:col>
      <xdr:colOff>104775</xdr:colOff>
      <xdr:row>119</xdr:row>
      <xdr:rowOff>142876</xdr:rowOff>
    </xdr:to>
    <xdr:sp macro="" textlink="">
      <xdr:nvSpPr>
        <xdr:cNvPr id="35" name="AutoShape 1044"/>
        <xdr:cNvSpPr>
          <a:spLocks noChangeArrowheads="1"/>
        </xdr:cNvSpPr>
      </xdr:nvSpPr>
      <xdr:spPr bwMode="auto">
        <a:xfrm>
          <a:off x="2219325" y="15240001"/>
          <a:ext cx="2619375" cy="1123950"/>
        </a:xfrm>
        <a:prstGeom prst="wedgeRoundRectCallout">
          <a:avLst>
            <a:gd name="adj1" fmla="val -41319"/>
            <a:gd name="adj2" fmla="val -115302"/>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mn-ea"/>
            </a:rPr>
            <a:t>補助事業に要した経費のうち、補助対象となった金額を記入。見積書は対象範囲・対象外範囲の内訳がわかるものとし、経費の区分等が分かりにくい場合は注釈を付けること。</a:t>
          </a:r>
        </a:p>
      </xdr:txBody>
    </xdr:sp>
    <xdr:clientData fPrintsWithSheet="0"/>
  </xdr:twoCellAnchor>
  <xdr:twoCellAnchor>
    <xdr:from>
      <xdr:col>15</xdr:col>
      <xdr:colOff>0</xdr:colOff>
      <xdr:row>121</xdr:row>
      <xdr:rowOff>56029</xdr:rowOff>
    </xdr:from>
    <xdr:to>
      <xdr:col>37</xdr:col>
      <xdr:colOff>78441</xdr:colOff>
      <xdr:row>124</xdr:row>
      <xdr:rowOff>142874</xdr:rowOff>
    </xdr:to>
    <xdr:sp macro="" textlink="">
      <xdr:nvSpPr>
        <xdr:cNvPr id="36" name="AutoShape 1046"/>
        <xdr:cNvSpPr>
          <a:spLocks noChangeArrowheads="1"/>
        </xdr:cNvSpPr>
      </xdr:nvSpPr>
      <xdr:spPr bwMode="auto">
        <a:xfrm>
          <a:off x="2295525" y="16620004"/>
          <a:ext cx="3431241" cy="582145"/>
        </a:xfrm>
        <a:prstGeom prst="wedgeRoundRectCallout">
          <a:avLst>
            <a:gd name="adj1" fmla="val -35845"/>
            <a:gd name="adj2" fmla="val 76389"/>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100" b="0" i="0" u="none" strike="noStrike" baseline="0">
              <a:solidFill>
                <a:srgbClr val="FF0000"/>
              </a:solidFill>
              <a:latin typeface="ＭＳ Ｐゴシック"/>
              <a:ea typeface="ＭＳ Ｐゴシック"/>
            </a:rPr>
            <a:t>開始日は請負会社等との契約日（原則、契約書又は請書の日付）を、完了日は請負会社等への支払い完了日を記入すること。</a:t>
          </a:r>
        </a:p>
      </xdr:txBody>
    </xdr:sp>
    <xdr:clientData fPrintsWithSheet="0"/>
  </xdr:twoCellAnchor>
  <xdr:twoCellAnchor>
    <xdr:from>
      <xdr:col>2</xdr:col>
      <xdr:colOff>104775</xdr:colOff>
      <xdr:row>128</xdr:row>
      <xdr:rowOff>66675</xdr:rowOff>
    </xdr:from>
    <xdr:to>
      <xdr:col>19</xdr:col>
      <xdr:colOff>0</xdr:colOff>
      <xdr:row>129</xdr:row>
      <xdr:rowOff>161925</xdr:rowOff>
    </xdr:to>
    <xdr:sp macro="" textlink="">
      <xdr:nvSpPr>
        <xdr:cNvPr id="37" name="AutoShape 1046"/>
        <xdr:cNvSpPr>
          <a:spLocks noChangeArrowheads="1"/>
        </xdr:cNvSpPr>
      </xdr:nvSpPr>
      <xdr:spPr bwMode="auto">
        <a:xfrm>
          <a:off x="419100" y="17821275"/>
          <a:ext cx="2486025" cy="276225"/>
        </a:xfrm>
        <a:prstGeom prst="wedgeRoundRectCallout">
          <a:avLst>
            <a:gd name="adj1" fmla="val -29635"/>
            <a:gd name="adj2" fmla="val -140668"/>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100" b="0" i="0" u="none" strike="noStrike" baseline="0">
              <a:solidFill>
                <a:srgbClr val="FF0000"/>
              </a:solidFill>
              <a:latin typeface="ＭＳ Ｐゴシック"/>
              <a:ea typeface="ＭＳ Ｐゴシック"/>
            </a:rPr>
            <a:t>契約件名の中で最初に契約した日</a:t>
          </a:r>
        </a:p>
      </xdr:txBody>
    </xdr:sp>
    <xdr:clientData fPrintsWithSheet="0"/>
  </xdr:twoCellAnchor>
  <xdr:twoCellAnchor>
    <xdr:from>
      <xdr:col>23</xdr:col>
      <xdr:colOff>38100</xdr:colOff>
      <xdr:row>128</xdr:row>
      <xdr:rowOff>76200</xdr:rowOff>
    </xdr:from>
    <xdr:to>
      <xdr:col>43</xdr:col>
      <xdr:colOff>66675</xdr:colOff>
      <xdr:row>129</xdr:row>
      <xdr:rowOff>171450</xdr:rowOff>
    </xdr:to>
    <xdr:sp macro="" textlink="">
      <xdr:nvSpPr>
        <xdr:cNvPr id="38" name="AutoShape 1046"/>
        <xdr:cNvSpPr>
          <a:spLocks noChangeArrowheads="1"/>
        </xdr:cNvSpPr>
      </xdr:nvSpPr>
      <xdr:spPr bwMode="auto">
        <a:xfrm>
          <a:off x="3552825" y="17830800"/>
          <a:ext cx="3076575" cy="276225"/>
        </a:xfrm>
        <a:prstGeom prst="wedgeRoundRectCallout">
          <a:avLst>
            <a:gd name="adj1" fmla="val -29635"/>
            <a:gd name="adj2" fmla="val -140668"/>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100" b="0" i="0" u="none" strike="noStrike" baseline="0">
              <a:solidFill>
                <a:srgbClr val="FF0000"/>
              </a:solidFill>
              <a:latin typeface="ＭＳ Ｐゴシック"/>
              <a:ea typeface="ＭＳ Ｐゴシック"/>
            </a:rPr>
            <a:t>契約件名の中で最後に支払い完了した日</a:t>
          </a:r>
        </a:p>
      </xdr:txBody>
    </xdr:sp>
    <xdr:clientData fPrintsWithSheet="0"/>
  </xdr:twoCellAnchor>
  <xdr:twoCellAnchor>
    <xdr:from>
      <xdr:col>3</xdr:col>
      <xdr:colOff>76200</xdr:colOff>
      <xdr:row>131</xdr:row>
      <xdr:rowOff>76200</xdr:rowOff>
    </xdr:from>
    <xdr:to>
      <xdr:col>39</xdr:col>
      <xdr:colOff>136525</xdr:colOff>
      <xdr:row>135</xdr:row>
      <xdr:rowOff>168275</xdr:rowOff>
    </xdr:to>
    <xdr:sp macro="" textlink="">
      <xdr:nvSpPr>
        <xdr:cNvPr id="39" name="AutoShape 1049"/>
        <xdr:cNvSpPr>
          <a:spLocks noChangeArrowheads="1"/>
        </xdr:cNvSpPr>
      </xdr:nvSpPr>
      <xdr:spPr bwMode="auto">
        <a:xfrm>
          <a:off x="542925" y="18373725"/>
          <a:ext cx="5546725" cy="815975"/>
        </a:xfrm>
        <a:prstGeom prst="wedgeRoundRectCallout">
          <a:avLst>
            <a:gd name="adj1" fmla="val -3861"/>
            <a:gd name="adj2" fmla="val 39412"/>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交付決定以降、補助対象経費の区分ごとに配分された額を各配分額の１０％の範囲内で変更する場合は、配分変更後の額、配分変更理由、配分変更内容について記載した内訳書類を別途提出すること。</a:t>
          </a:r>
        </a:p>
      </xdr:txBody>
    </xdr:sp>
    <xdr:clientData fPrintsWithSheet="0"/>
  </xdr:twoCellAnchor>
  <xdr:twoCellAnchor>
    <xdr:from>
      <xdr:col>4</xdr:col>
      <xdr:colOff>0</xdr:colOff>
      <xdr:row>102</xdr:row>
      <xdr:rowOff>19050</xdr:rowOff>
    </xdr:from>
    <xdr:to>
      <xdr:col>37</xdr:col>
      <xdr:colOff>9525</xdr:colOff>
      <xdr:row>102</xdr:row>
      <xdr:rowOff>19050</xdr:rowOff>
    </xdr:to>
    <xdr:cxnSp macro="">
      <xdr:nvCxnSpPr>
        <xdr:cNvPr id="40" name="直線コネクタ 39"/>
        <xdr:cNvCxnSpPr/>
      </xdr:nvCxnSpPr>
      <xdr:spPr bwMode="auto">
        <a:xfrm>
          <a:off x="619125" y="13325475"/>
          <a:ext cx="5038725"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103909</xdr:colOff>
      <xdr:row>12</xdr:row>
      <xdr:rowOff>103908</xdr:rowOff>
    </xdr:from>
    <xdr:to>
      <xdr:col>19</xdr:col>
      <xdr:colOff>138546</xdr:colOff>
      <xdr:row>15</xdr:row>
      <xdr:rowOff>0</xdr:rowOff>
    </xdr:to>
    <xdr:sp macro="" textlink="">
      <xdr:nvSpPr>
        <xdr:cNvPr id="3" name="AutoShape 1044"/>
        <xdr:cNvSpPr>
          <a:spLocks noChangeArrowheads="1"/>
        </xdr:cNvSpPr>
      </xdr:nvSpPr>
      <xdr:spPr bwMode="auto">
        <a:xfrm>
          <a:off x="571500" y="2182090"/>
          <a:ext cx="2528455" cy="415637"/>
        </a:xfrm>
        <a:prstGeom prst="wedgeRoundRectCallout">
          <a:avLst>
            <a:gd name="adj1" fmla="val -19371"/>
            <a:gd name="adj2" fmla="val -145807"/>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ctr" rtl="0">
            <a:lnSpc>
              <a:spcPts val="1200"/>
            </a:lnSpc>
            <a:defRPr sz="1000"/>
          </a:pPr>
          <a:r>
            <a:rPr lang="ja-JP" altLang="en-US" sz="1100" b="0" i="0" u="none" strike="noStrike" baseline="0">
              <a:solidFill>
                <a:srgbClr val="FF0000"/>
              </a:solidFill>
              <a:latin typeface="ＭＳ Ｐゴシック"/>
              <a:ea typeface="ＭＳ Ｐゴシック"/>
            </a:rPr>
            <a:t>契約件名毎に記入</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21</xdr:col>
      <xdr:colOff>111499</xdr:colOff>
      <xdr:row>3</xdr:row>
      <xdr:rowOff>201707</xdr:rowOff>
    </xdr:from>
    <xdr:to>
      <xdr:col>37</xdr:col>
      <xdr:colOff>121023</xdr:colOff>
      <xdr:row>8</xdr:row>
      <xdr:rowOff>27455</xdr:rowOff>
    </xdr:to>
    <xdr:sp macro="" textlink="">
      <xdr:nvSpPr>
        <xdr:cNvPr id="2" name="AutoShape 1"/>
        <xdr:cNvSpPr>
          <a:spLocks noChangeArrowheads="1"/>
        </xdr:cNvSpPr>
      </xdr:nvSpPr>
      <xdr:spPr bwMode="auto">
        <a:xfrm>
          <a:off x="3406028" y="762001"/>
          <a:ext cx="2519642" cy="722219"/>
        </a:xfrm>
        <a:prstGeom prst="wedgeRoundRectCallout">
          <a:avLst>
            <a:gd name="adj1" fmla="val 39891"/>
            <a:gd name="adj2" fmla="val 93503"/>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FF0000"/>
              </a:solidFill>
              <a:latin typeface="ＭＳ ゴシック"/>
              <a:ea typeface="ＭＳ ゴシック"/>
            </a:rPr>
            <a:t>※「補助対象経費」×「補助率」の金額を記入。但し、１円未満は切り捨てとする。</a:t>
          </a:r>
          <a:endParaRPr lang="ja-JP" altLang="en-US"/>
        </a:p>
      </xdr:txBody>
    </xdr:sp>
    <xdr:clientData fPrintsWithSheet="0"/>
  </xdr:twoCellAnchor>
  <xdr:twoCellAnchor>
    <xdr:from>
      <xdr:col>19</xdr:col>
      <xdr:colOff>135190</xdr:colOff>
      <xdr:row>22</xdr:row>
      <xdr:rowOff>52747</xdr:rowOff>
    </xdr:from>
    <xdr:to>
      <xdr:col>36</xdr:col>
      <xdr:colOff>80360</xdr:colOff>
      <xdr:row>29</xdr:row>
      <xdr:rowOff>62272</xdr:rowOff>
    </xdr:to>
    <xdr:sp macro="" textlink="">
      <xdr:nvSpPr>
        <xdr:cNvPr id="3" name="AutoShape 2"/>
        <xdr:cNvSpPr>
          <a:spLocks noChangeArrowheads="1"/>
        </xdr:cNvSpPr>
      </xdr:nvSpPr>
      <xdr:spPr bwMode="auto">
        <a:xfrm>
          <a:off x="3115955" y="3862747"/>
          <a:ext cx="2612170" cy="1186143"/>
        </a:xfrm>
        <a:prstGeom prst="wedgeRoundRectCallout">
          <a:avLst>
            <a:gd name="adj1" fmla="val 57005"/>
            <a:gd name="adj2" fmla="val -540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ゴシック"/>
              <a:ea typeface="ＭＳ ゴシック"/>
            </a:rPr>
            <a:t>「補助対象経費」×「補助率」の金額を記入。合計の各区分の経費が上記※の金額に合うよう申請者間で１円単位の切捨て切上げは調整する。</a:t>
          </a:r>
          <a:endParaRPr lang="ja-JP" altLang="en-US"/>
        </a:p>
      </xdr:txBody>
    </xdr:sp>
    <xdr:clientData fPrintsWithSheet="0"/>
  </xdr:twoCellAnchor>
  <xdr:twoCellAnchor>
    <xdr:from>
      <xdr:col>13</xdr:col>
      <xdr:colOff>67236</xdr:colOff>
      <xdr:row>0</xdr:row>
      <xdr:rowOff>44313</xdr:rowOff>
    </xdr:from>
    <xdr:to>
      <xdr:col>26</xdr:col>
      <xdr:colOff>100854</xdr:colOff>
      <xdr:row>1</xdr:row>
      <xdr:rowOff>89647</xdr:rowOff>
    </xdr:to>
    <xdr:sp macro="" textlink="">
      <xdr:nvSpPr>
        <xdr:cNvPr id="14" name="AutoShape 1"/>
        <xdr:cNvSpPr>
          <a:spLocks noChangeArrowheads="1"/>
        </xdr:cNvSpPr>
      </xdr:nvSpPr>
      <xdr:spPr bwMode="auto">
        <a:xfrm>
          <a:off x="2106707" y="44313"/>
          <a:ext cx="2073088" cy="213422"/>
        </a:xfrm>
        <a:prstGeom prst="wedgeRoundRectCallout">
          <a:avLst>
            <a:gd name="adj1" fmla="val -17417"/>
            <a:gd name="adj2" fmla="val 7438"/>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ctr" rtl="0">
            <a:lnSpc>
              <a:spcPts val="1300"/>
            </a:lnSpc>
            <a:defRPr sz="1000"/>
          </a:pPr>
          <a:r>
            <a:rPr lang="ja-JP" altLang="en-US" sz="1100" b="0" i="0" u="none" strike="noStrike" baseline="0">
              <a:solidFill>
                <a:srgbClr val="FF0000"/>
              </a:solidFill>
              <a:latin typeface="ＭＳ ゴシック"/>
              <a:ea typeface="ＭＳ ゴシック"/>
            </a:rPr>
            <a:t>共同申請の場合に作成する。</a:t>
          </a:r>
          <a:endParaRPr lang="ja-JP" altLang="en-US"/>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13</xdr:col>
      <xdr:colOff>19050</xdr:colOff>
      <xdr:row>11</xdr:row>
      <xdr:rowOff>0</xdr:rowOff>
    </xdr:from>
    <xdr:to>
      <xdr:col>13</xdr:col>
      <xdr:colOff>142875</xdr:colOff>
      <xdr:row>11</xdr:row>
      <xdr:rowOff>0</xdr:rowOff>
    </xdr:to>
    <xdr:sp macro="" textlink="">
      <xdr:nvSpPr>
        <xdr:cNvPr id="2" name="Text Box 1"/>
        <xdr:cNvSpPr txBox="1">
          <a:spLocks noChangeArrowheads="1"/>
        </xdr:cNvSpPr>
      </xdr:nvSpPr>
      <xdr:spPr bwMode="auto">
        <a:xfrm>
          <a:off x="2000250" y="19621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17</xdr:col>
      <xdr:colOff>28575</xdr:colOff>
      <xdr:row>11</xdr:row>
      <xdr:rowOff>0</xdr:rowOff>
    </xdr:from>
    <xdr:to>
      <xdr:col>18</xdr:col>
      <xdr:colOff>0</xdr:colOff>
      <xdr:row>11</xdr:row>
      <xdr:rowOff>0</xdr:rowOff>
    </xdr:to>
    <xdr:sp macro="" textlink="">
      <xdr:nvSpPr>
        <xdr:cNvPr id="3" name="Text Box 2"/>
        <xdr:cNvSpPr txBox="1">
          <a:spLocks noChangeArrowheads="1"/>
        </xdr:cNvSpPr>
      </xdr:nvSpPr>
      <xdr:spPr bwMode="auto">
        <a:xfrm>
          <a:off x="2619375" y="19621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21</xdr:col>
      <xdr:colOff>28575</xdr:colOff>
      <xdr:row>11</xdr:row>
      <xdr:rowOff>0</xdr:rowOff>
    </xdr:from>
    <xdr:to>
      <xdr:col>22</xdr:col>
      <xdr:colOff>0</xdr:colOff>
      <xdr:row>11</xdr:row>
      <xdr:rowOff>0</xdr:rowOff>
    </xdr:to>
    <xdr:sp macro="" textlink="">
      <xdr:nvSpPr>
        <xdr:cNvPr id="4" name="Text Box 3"/>
        <xdr:cNvSpPr txBox="1">
          <a:spLocks noChangeArrowheads="1"/>
        </xdr:cNvSpPr>
      </xdr:nvSpPr>
      <xdr:spPr bwMode="auto">
        <a:xfrm>
          <a:off x="3228975" y="19621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11</xdr:row>
      <xdr:rowOff>0</xdr:rowOff>
    </xdr:from>
    <xdr:to>
      <xdr:col>35</xdr:col>
      <xdr:colOff>142875</xdr:colOff>
      <xdr:row>11</xdr:row>
      <xdr:rowOff>0</xdr:rowOff>
    </xdr:to>
    <xdr:sp macro="" textlink="">
      <xdr:nvSpPr>
        <xdr:cNvPr id="5" name="Text Box 4"/>
        <xdr:cNvSpPr txBox="1">
          <a:spLocks noChangeArrowheads="1"/>
        </xdr:cNvSpPr>
      </xdr:nvSpPr>
      <xdr:spPr bwMode="auto">
        <a:xfrm>
          <a:off x="5353050" y="19621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11</xdr:row>
      <xdr:rowOff>0</xdr:rowOff>
    </xdr:from>
    <xdr:to>
      <xdr:col>40</xdr:col>
      <xdr:colOff>0</xdr:colOff>
      <xdr:row>11</xdr:row>
      <xdr:rowOff>0</xdr:rowOff>
    </xdr:to>
    <xdr:sp macro="" textlink="">
      <xdr:nvSpPr>
        <xdr:cNvPr id="6" name="Text Box 5"/>
        <xdr:cNvSpPr txBox="1">
          <a:spLocks noChangeArrowheads="1"/>
        </xdr:cNvSpPr>
      </xdr:nvSpPr>
      <xdr:spPr bwMode="auto">
        <a:xfrm>
          <a:off x="5972175" y="19621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11</xdr:row>
      <xdr:rowOff>0</xdr:rowOff>
    </xdr:from>
    <xdr:to>
      <xdr:col>44</xdr:col>
      <xdr:colOff>0</xdr:colOff>
      <xdr:row>11</xdr:row>
      <xdr:rowOff>0</xdr:rowOff>
    </xdr:to>
    <xdr:sp macro="" textlink="">
      <xdr:nvSpPr>
        <xdr:cNvPr id="7" name="Text Box 6"/>
        <xdr:cNvSpPr txBox="1">
          <a:spLocks noChangeArrowheads="1"/>
        </xdr:cNvSpPr>
      </xdr:nvSpPr>
      <xdr:spPr bwMode="auto">
        <a:xfrm>
          <a:off x="6581775" y="19621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15</xdr:col>
      <xdr:colOff>38101</xdr:colOff>
      <xdr:row>45</xdr:row>
      <xdr:rowOff>66676</xdr:rowOff>
    </xdr:from>
    <xdr:to>
      <xdr:col>43</xdr:col>
      <xdr:colOff>95251</xdr:colOff>
      <xdr:row>53</xdr:row>
      <xdr:rowOff>66675</xdr:rowOff>
    </xdr:to>
    <xdr:sp macro="" textlink="">
      <xdr:nvSpPr>
        <xdr:cNvPr id="8" name="AutoShape 7"/>
        <xdr:cNvSpPr>
          <a:spLocks noChangeArrowheads="1"/>
        </xdr:cNvSpPr>
      </xdr:nvSpPr>
      <xdr:spPr bwMode="auto">
        <a:xfrm>
          <a:off x="2466976" y="7858126"/>
          <a:ext cx="4591050" cy="1371599"/>
        </a:xfrm>
        <a:prstGeom prst="wedgeRoundRectCallout">
          <a:avLst>
            <a:gd name="adj1" fmla="val 4630"/>
            <a:gd name="adj2" fmla="val -62702"/>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請負会社、都市ガス振興センター等との手続きの経緯、スケジュール等を詳しく記入すること。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尚、一補助事業で複数の工事（契約）が存在する場合は、工事（契約）ごとにタイトルを付けて遂行経緯書を作成すること。その際、共通事項（交付申請、交付決定、計画変更等承認申請、実績報告、中間報告、遅延報告、変更届、財産処分承認申請等）は、各々に記入すること。</a:t>
          </a:r>
        </a:p>
      </xdr:txBody>
    </xdr:sp>
    <xdr:clientData fPrintsWithSheet="0"/>
  </xdr:twoCellAnchor>
  <xdr:twoCellAnchor>
    <xdr:from>
      <xdr:col>3</xdr:col>
      <xdr:colOff>66676</xdr:colOff>
      <xdr:row>9</xdr:row>
      <xdr:rowOff>57150</xdr:rowOff>
    </xdr:from>
    <xdr:to>
      <xdr:col>15</xdr:col>
      <xdr:colOff>66675</xdr:colOff>
      <xdr:row>10</xdr:row>
      <xdr:rowOff>28575</xdr:rowOff>
    </xdr:to>
    <xdr:sp macro="" textlink="">
      <xdr:nvSpPr>
        <xdr:cNvPr id="9" name="AutoShape 8"/>
        <xdr:cNvSpPr>
          <a:spLocks noChangeArrowheads="1"/>
        </xdr:cNvSpPr>
      </xdr:nvSpPr>
      <xdr:spPr bwMode="auto">
        <a:xfrm>
          <a:off x="552451" y="1619250"/>
          <a:ext cx="1943099" cy="200025"/>
        </a:xfrm>
        <a:prstGeom prst="wedgeRoundRectCallout">
          <a:avLst>
            <a:gd name="adj1" fmla="val -38237"/>
            <a:gd name="adj2" fmla="val 80770"/>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defRPr sz="1000"/>
          </a:pPr>
          <a:r>
            <a:rPr lang="ja-JP" altLang="en-US" sz="1100" b="1" i="0" u="none" strike="noStrike" baseline="0">
              <a:solidFill>
                <a:srgbClr val="FF0000"/>
              </a:solidFill>
              <a:latin typeface="ＭＳ Ｐゴシック"/>
              <a:ea typeface="ＭＳ Ｐゴシック"/>
            </a:rPr>
            <a:t>契約件名ごと</a:t>
          </a:r>
          <a:r>
            <a:rPr lang="ja-JP" altLang="en-US" sz="1100" b="0" i="0" u="none" strike="noStrike" baseline="0">
              <a:solidFill>
                <a:srgbClr val="FF0000"/>
              </a:solidFill>
              <a:latin typeface="ＭＳ Ｐゴシック"/>
              <a:ea typeface="ＭＳ Ｐゴシック"/>
            </a:rPr>
            <a:t>に、作成すること。</a:t>
          </a:r>
        </a:p>
      </xdr:txBody>
    </xdr:sp>
    <xdr:clientData fPrintsWithSheet="0"/>
  </xdr:twoCellAnchor>
  <xdr:twoCellAnchor>
    <xdr:from>
      <xdr:col>33</xdr:col>
      <xdr:colOff>76199</xdr:colOff>
      <xdr:row>14</xdr:row>
      <xdr:rowOff>57150</xdr:rowOff>
    </xdr:from>
    <xdr:to>
      <xdr:col>42</xdr:col>
      <xdr:colOff>28574</xdr:colOff>
      <xdr:row>17</xdr:row>
      <xdr:rowOff>95250</xdr:rowOff>
    </xdr:to>
    <xdr:sp macro="" textlink="">
      <xdr:nvSpPr>
        <xdr:cNvPr id="10" name="AutoShape 9"/>
        <xdr:cNvSpPr>
          <a:spLocks noChangeArrowheads="1"/>
        </xdr:cNvSpPr>
      </xdr:nvSpPr>
      <xdr:spPr bwMode="auto">
        <a:xfrm>
          <a:off x="5419724" y="2533650"/>
          <a:ext cx="1409700" cy="552450"/>
        </a:xfrm>
        <a:prstGeom prst="wedgeRoundRectCallout">
          <a:avLst>
            <a:gd name="adj1" fmla="val -96465"/>
            <a:gd name="adj2" fmla="val 36340"/>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見積金額は消費</a:t>
          </a:r>
          <a:r>
            <a:rPr lang="ja-JP" altLang="en-US" sz="1100" b="1" i="0" u="none" strike="noStrike" baseline="0">
              <a:solidFill>
                <a:srgbClr val="FF0000"/>
              </a:solidFill>
              <a:latin typeface="ＭＳ Ｐゴシック"/>
              <a:ea typeface="ＭＳ Ｐゴシック"/>
            </a:rPr>
            <a:t>税抜</a:t>
          </a:r>
          <a:r>
            <a:rPr lang="ja-JP" altLang="en-US" sz="1100" b="0" i="0" u="none" strike="noStrike" baseline="0">
              <a:solidFill>
                <a:srgbClr val="FF0000"/>
              </a:solidFill>
              <a:latin typeface="ＭＳ Ｐゴシック"/>
              <a:ea typeface="ＭＳ Ｐゴシック"/>
            </a:rPr>
            <a:t>金額とすること。</a:t>
          </a:r>
        </a:p>
      </xdr:txBody>
    </xdr:sp>
    <xdr:clientData fPrintsWithSheet="0"/>
  </xdr:twoCellAnchor>
  <xdr:twoCellAnchor editAs="oneCell">
    <xdr:from>
      <xdr:col>22</xdr:col>
      <xdr:colOff>142875</xdr:colOff>
      <xdr:row>8</xdr:row>
      <xdr:rowOff>0</xdr:rowOff>
    </xdr:from>
    <xdr:to>
      <xdr:col>23</xdr:col>
      <xdr:colOff>57150</xdr:colOff>
      <xdr:row>9</xdr:row>
      <xdr:rowOff>19050</xdr:rowOff>
    </xdr:to>
    <xdr:sp macro="" textlink="">
      <xdr:nvSpPr>
        <xdr:cNvPr id="11" name="Text Box 10"/>
        <xdr:cNvSpPr txBox="1">
          <a:spLocks noChangeArrowheads="1"/>
        </xdr:cNvSpPr>
      </xdr:nvSpPr>
      <xdr:spPr bwMode="auto">
        <a:xfrm>
          <a:off x="3495675"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32</xdr:col>
      <xdr:colOff>66677</xdr:colOff>
      <xdr:row>38</xdr:row>
      <xdr:rowOff>95249</xdr:rowOff>
    </xdr:from>
    <xdr:to>
      <xdr:col>42</xdr:col>
      <xdr:colOff>19051</xdr:colOff>
      <xdr:row>41</xdr:row>
      <xdr:rowOff>104774</xdr:rowOff>
    </xdr:to>
    <xdr:sp macro="" textlink="">
      <xdr:nvSpPr>
        <xdr:cNvPr id="12" name="AutoShape 11"/>
        <xdr:cNvSpPr>
          <a:spLocks noChangeArrowheads="1"/>
        </xdr:cNvSpPr>
      </xdr:nvSpPr>
      <xdr:spPr bwMode="auto">
        <a:xfrm>
          <a:off x="5248277" y="6686549"/>
          <a:ext cx="1571624" cy="523875"/>
        </a:xfrm>
        <a:prstGeom prst="wedgeRoundRectCallout">
          <a:avLst>
            <a:gd name="adj1" fmla="val -78778"/>
            <a:gd name="adj2" fmla="val 28864"/>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支払い金額は消費</a:t>
          </a:r>
          <a:r>
            <a:rPr lang="ja-JP" altLang="en-US" sz="1100" b="1" i="0" u="none" strike="noStrike" baseline="0">
              <a:solidFill>
                <a:srgbClr val="FF0000"/>
              </a:solidFill>
              <a:latin typeface="ＭＳ Ｐゴシック"/>
              <a:ea typeface="ＭＳ Ｐゴシック"/>
            </a:rPr>
            <a:t>税込</a:t>
          </a:r>
          <a:r>
            <a:rPr lang="ja-JP" altLang="en-US" sz="1100" b="0" i="0" u="none" strike="noStrike" baseline="0">
              <a:solidFill>
                <a:srgbClr val="FF0000"/>
              </a:solidFill>
              <a:latin typeface="ＭＳ Ｐゴシック"/>
              <a:ea typeface="ＭＳ Ｐゴシック"/>
            </a:rPr>
            <a:t>金額とすること。</a:t>
          </a:r>
        </a:p>
      </xdr:txBody>
    </xdr:sp>
    <xdr:clientData fPrintsWithSheet="0"/>
  </xdr:twoCellAnchor>
  <xdr:twoCellAnchor>
    <xdr:from>
      <xdr:col>2</xdr:col>
      <xdr:colOff>1</xdr:colOff>
      <xdr:row>47</xdr:row>
      <xdr:rowOff>152400</xdr:rowOff>
    </xdr:from>
    <xdr:to>
      <xdr:col>10</xdr:col>
      <xdr:colOff>19050</xdr:colOff>
      <xdr:row>50</xdr:row>
      <xdr:rowOff>28575</xdr:rowOff>
    </xdr:to>
    <xdr:sp macro="" textlink="">
      <xdr:nvSpPr>
        <xdr:cNvPr id="15" name="AutoShape 11"/>
        <xdr:cNvSpPr>
          <a:spLocks noChangeArrowheads="1"/>
        </xdr:cNvSpPr>
      </xdr:nvSpPr>
      <xdr:spPr bwMode="auto">
        <a:xfrm>
          <a:off x="323851" y="8286750"/>
          <a:ext cx="1314449" cy="390525"/>
        </a:xfrm>
        <a:prstGeom prst="wedgeRoundRectCallout">
          <a:avLst>
            <a:gd name="adj1" fmla="val -4065"/>
            <a:gd name="adj2" fmla="val -83098"/>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r" rtl="0">
            <a:lnSpc>
              <a:spcPts val="1200"/>
            </a:lnSpc>
            <a:defRPr sz="1000"/>
          </a:pPr>
          <a:r>
            <a:rPr lang="ja-JP" altLang="en-US" sz="1100" b="0" i="0" u="none" strike="noStrike" baseline="0">
              <a:solidFill>
                <a:srgbClr val="FF0000"/>
              </a:solidFill>
              <a:latin typeface="ＭＳ Ｐゴシック"/>
              <a:ea typeface="ＭＳ Ｐゴシック"/>
            </a:rPr>
            <a:t>契約毎に記載する。</a:t>
          </a:r>
          <a:endParaRPr lang="en-US" altLang="ja-JP" sz="1100" b="0" i="0" u="none" strike="noStrike" baseline="0">
            <a:solidFill>
              <a:srgbClr val="FF0000"/>
            </a:solidFill>
            <a:latin typeface="ＭＳ Ｐゴシック"/>
            <a:ea typeface="ＭＳ Ｐゴシック"/>
          </a:endParaRPr>
        </a:p>
      </xdr:txBody>
    </xdr:sp>
    <xdr:clientData fPrintsWithSheet="0"/>
  </xdr:twoCellAnchor>
  <xdr:twoCellAnchor>
    <xdr:from>
      <xdr:col>28</xdr:col>
      <xdr:colOff>66675</xdr:colOff>
      <xdr:row>30</xdr:row>
      <xdr:rowOff>104775</xdr:rowOff>
    </xdr:from>
    <xdr:to>
      <xdr:col>41</xdr:col>
      <xdr:colOff>142875</xdr:colOff>
      <xdr:row>33</xdr:row>
      <xdr:rowOff>142875</xdr:rowOff>
    </xdr:to>
    <xdr:sp macro="" textlink="">
      <xdr:nvSpPr>
        <xdr:cNvPr id="16" name="AutoShape 9"/>
        <xdr:cNvSpPr>
          <a:spLocks noChangeArrowheads="1"/>
        </xdr:cNvSpPr>
      </xdr:nvSpPr>
      <xdr:spPr bwMode="auto">
        <a:xfrm>
          <a:off x="4600575" y="5324475"/>
          <a:ext cx="2181225" cy="552450"/>
        </a:xfrm>
        <a:prstGeom prst="wedgeRoundRectCallout">
          <a:avLst>
            <a:gd name="adj1" fmla="val -33897"/>
            <a:gd name="adj2" fmla="val -106764"/>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見積金額、契約金額は、消費</a:t>
          </a:r>
          <a:r>
            <a:rPr lang="ja-JP" altLang="en-US" sz="1100" b="1" i="0" u="none" strike="noStrike" baseline="0">
              <a:solidFill>
                <a:srgbClr val="FF0000"/>
              </a:solidFill>
              <a:latin typeface="ＭＳ Ｐゴシック"/>
              <a:ea typeface="ＭＳ Ｐゴシック"/>
            </a:rPr>
            <a:t>税抜</a:t>
          </a:r>
          <a:r>
            <a:rPr lang="ja-JP" altLang="en-US" sz="1100" b="0" i="0" u="none" strike="noStrike" baseline="0">
              <a:solidFill>
                <a:srgbClr val="FF0000"/>
              </a:solidFill>
              <a:latin typeface="ＭＳ Ｐゴシック"/>
              <a:ea typeface="ＭＳ Ｐゴシック"/>
            </a:rPr>
            <a:t>金額を記入すること。</a:t>
          </a: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17</xdr:col>
      <xdr:colOff>19050</xdr:colOff>
      <xdr:row>8</xdr:row>
      <xdr:rowOff>0</xdr:rowOff>
    </xdr:from>
    <xdr:to>
      <xdr:col>17</xdr:col>
      <xdr:colOff>142875</xdr:colOff>
      <xdr:row>8</xdr:row>
      <xdr:rowOff>0</xdr:rowOff>
    </xdr:to>
    <xdr:sp macro="" textlink="">
      <xdr:nvSpPr>
        <xdr:cNvPr id="2" name="Text Box 1"/>
        <xdr:cNvSpPr txBox="1">
          <a:spLocks noChangeArrowheads="1"/>
        </xdr:cNvSpPr>
      </xdr:nvSpPr>
      <xdr:spPr bwMode="auto">
        <a:xfrm>
          <a:off x="2152650" y="17907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25</xdr:col>
      <xdr:colOff>28575</xdr:colOff>
      <xdr:row>8</xdr:row>
      <xdr:rowOff>0</xdr:rowOff>
    </xdr:from>
    <xdr:to>
      <xdr:col>26</xdr:col>
      <xdr:colOff>0</xdr:colOff>
      <xdr:row>8</xdr:row>
      <xdr:rowOff>0</xdr:rowOff>
    </xdr:to>
    <xdr:sp macro="" textlink="">
      <xdr:nvSpPr>
        <xdr:cNvPr id="4" name="Text Box 3"/>
        <xdr:cNvSpPr txBox="1">
          <a:spLocks noChangeArrowheads="1"/>
        </xdr:cNvSpPr>
      </xdr:nvSpPr>
      <xdr:spPr bwMode="auto">
        <a:xfrm>
          <a:off x="3381375" y="17907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40</xdr:col>
      <xdr:colOff>19050</xdr:colOff>
      <xdr:row>8</xdr:row>
      <xdr:rowOff>0</xdr:rowOff>
    </xdr:from>
    <xdr:to>
      <xdr:col>40</xdr:col>
      <xdr:colOff>142875</xdr:colOff>
      <xdr:row>8</xdr:row>
      <xdr:rowOff>0</xdr:rowOff>
    </xdr:to>
    <xdr:sp macro="" textlink="">
      <xdr:nvSpPr>
        <xdr:cNvPr id="5" name="Text Box 4"/>
        <xdr:cNvSpPr txBox="1">
          <a:spLocks noChangeArrowheads="1"/>
        </xdr:cNvSpPr>
      </xdr:nvSpPr>
      <xdr:spPr bwMode="auto">
        <a:xfrm>
          <a:off x="5505450" y="17907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32</xdr:col>
      <xdr:colOff>57149</xdr:colOff>
      <xdr:row>14</xdr:row>
      <xdr:rowOff>285750</xdr:rowOff>
    </xdr:from>
    <xdr:to>
      <xdr:col>40</xdr:col>
      <xdr:colOff>47624</xdr:colOff>
      <xdr:row>15</xdr:row>
      <xdr:rowOff>333375</xdr:rowOff>
    </xdr:to>
    <xdr:sp macro="" textlink="">
      <xdr:nvSpPr>
        <xdr:cNvPr id="9" name="AutoShape 16"/>
        <xdr:cNvSpPr>
          <a:spLocks noChangeArrowheads="1"/>
        </xdr:cNvSpPr>
      </xdr:nvSpPr>
      <xdr:spPr bwMode="auto">
        <a:xfrm>
          <a:off x="5029199" y="3829050"/>
          <a:ext cx="1190625" cy="428625"/>
        </a:xfrm>
        <a:prstGeom prst="wedgeRoundRectCallout">
          <a:avLst>
            <a:gd name="adj1" fmla="val -24501"/>
            <a:gd name="adj2" fmla="val 72222"/>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0000"/>
              </a:solidFill>
              <a:latin typeface="ＭＳ Ｐゴシック"/>
              <a:ea typeface="ＭＳ Ｐゴシック"/>
            </a:rPr>
            <a:t>低位発熱量で記入すること。</a:t>
          </a:r>
        </a:p>
      </xdr:txBody>
    </xdr:sp>
    <xdr:clientData fPrintsWithSheet="0"/>
  </xdr:twoCellAnchor>
  <xdr:twoCellAnchor>
    <xdr:from>
      <xdr:col>32</xdr:col>
      <xdr:colOff>114300</xdr:colOff>
      <xdr:row>21</xdr:row>
      <xdr:rowOff>247650</xdr:rowOff>
    </xdr:from>
    <xdr:to>
      <xdr:col>40</xdr:col>
      <xdr:colOff>38100</xdr:colOff>
      <xdr:row>22</xdr:row>
      <xdr:rowOff>285750</xdr:rowOff>
    </xdr:to>
    <xdr:sp macro="" textlink="">
      <xdr:nvSpPr>
        <xdr:cNvPr id="10" name="AutoShape 17"/>
        <xdr:cNvSpPr>
          <a:spLocks noChangeArrowheads="1"/>
        </xdr:cNvSpPr>
      </xdr:nvSpPr>
      <xdr:spPr bwMode="auto">
        <a:xfrm>
          <a:off x="5086350" y="6115050"/>
          <a:ext cx="1123950" cy="419100"/>
        </a:xfrm>
        <a:prstGeom prst="wedgeRoundRectCallout">
          <a:avLst>
            <a:gd name="adj1" fmla="val -27380"/>
            <a:gd name="adj2" fmla="val 79545"/>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0000"/>
              </a:solidFill>
              <a:latin typeface="ＭＳ Ｐゴシック"/>
              <a:ea typeface="ＭＳ Ｐゴシック"/>
            </a:rPr>
            <a:t>低位発熱量で記入すること。</a:t>
          </a:r>
        </a:p>
      </xdr:txBody>
    </xdr:sp>
    <xdr:clientData fPrintsWithSheet="0"/>
  </xdr:twoCellAnchor>
  <xdr:twoCellAnchor>
    <xdr:from>
      <xdr:col>18</xdr:col>
      <xdr:colOff>95250</xdr:colOff>
      <xdr:row>14</xdr:row>
      <xdr:rowOff>171449</xdr:rowOff>
    </xdr:from>
    <xdr:to>
      <xdr:col>31</xdr:col>
      <xdr:colOff>66675</xdr:colOff>
      <xdr:row>15</xdr:row>
      <xdr:rowOff>257174</xdr:rowOff>
    </xdr:to>
    <xdr:sp macro="" textlink="">
      <xdr:nvSpPr>
        <xdr:cNvPr id="14" name="AutoShape 16"/>
        <xdr:cNvSpPr>
          <a:spLocks noChangeArrowheads="1"/>
        </xdr:cNvSpPr>
      </xdr:nvSpPr>
      <xdr:spPr bwMode="auto">
        <a:xfrm>
          <a:off x="2667000" y="3714749"/>
          <a:ext cx="2200275" cy="466725"/>
        </a:xfrm>
        <a:prstGeom prst="wedgeRoundRectCallout">
          <a:avLst>
            <a:gd name="adj1" fmla="val 28287"/>
            <a:gd name="adj2" fmla="val -103560"/>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sng" strike="noStrike" baseline="0">
              <a:solidFill>
                <a:srgbClr val="FF0000"/>
              </a:solidFill>
              <a:latin typeface="ＭＳ Ｐゴシック"/>
              <a:ea typeface="ＭＳ Ｐゴシック"/>
            </a:rPr>
            <a:t>定格の</a:t>
          </a:r>
          <a:r>
            <a:rPr lang="ja-JP" altLang="en-US" sz="1000" b="0" i="0" u="none" strike="noStrike" baseline="0">
              <a:solidFill>
                <a:srgbClr val="FF0000"/>
              </a:solidFill>
              <a:latin typeface="ＭＳ Ｐゴシック"/>
              <a:ea typeface="ＭＳ Ｐゴシック"/>
            </a:rPr>
            <a:t>仕様値</a:t>
          </a:r>
          <a:r>
            <a:rPr lang="en-US" altLang="ja-JP" sz="1000" b="0" i="0" u="none" strike="noStrike" baseline="0">
              <a:solidFill>
                <a:srgbClr val="FF0000"/>
              </a:solidFill>
              <a:latin typeface="ＭＳ Ｐゴシック"/>
              <a:ea typeface="ＭＳ Ｐゴシック"/>
            </a:rPr>
            <a:t>(</a:t>
          </a:r>
          <a:r>
            <a:rPr lang="ja-JP" altLang="en-US" sz="1000" b="0" i="0" u="none" strike="noStrike" baseline="0">
              <a:solidFill>
                <a:srgbClr val="FF0000"/>
              </a:solidFill>
              <a:latin typeface="ＭＳ Ｐゴシック"/>
              <a:ea typeface="ＭＳ Ｐゴシック"/>
            </a:rPr>
            <a:t>発熱量換算後の値</a:t>
          </a:r>
          <a:r>
            <a:rPr lang="en-US" altLang="ja-JP" sz="1000" b="0" i="0" u="none" strike="noStrike" baseline="0">
              <a:solidFill>
                <a:srgbClr val="FF0000"/>
              </a:solidFill>
              <a:latin typeface="ＭＳ Ｐゴシック"/>
              <a:ea typeface="ＭＳ Ｐゴシック"/>
            </a:rPr>
            <a:t>)</a:t>
          </a:r>
          <a:r>
            <a:rPr lang="ja-JP" altLang="en-US" sz="1000" b="0" i="0" u="none" strike="noStrike" baseline="0">
              <a:solidFill>
                <a:srgbClr val="FF0000"/>
              </a:solidFill>
              <a:latin typeface="ＭＳ Ｐゴシック"/>
              <a:ea typeface="ＭＳ Ｐゴシック"/>
            </a:rPr>
            <a:t>を記入すること。</a:t>
          </a:r>
        </a:p>
      </xdr:txBody>
    </xdr:sp>
    <xdr:clientData fPrintsWithSheet="0"/>
  </xdr:twoCellAnchor>
  <xdr:twoCellAnchor>
    <xdr:from>
      <xdr:col>19</xdr:col>
      <xdr:colOff>171449</xdr:colOff>
      <xdr:row>21</xdr:row>
      <xdr:rowOff>142875</xdr:rowOff>
    </xdr:from>
    <xdr:to>
      <xdr:col>31</xdr:col>
      <xdr:colOff>28574</xdr:colOff>
      <xdr:row>22</xdr:row>
      <xdr:rowOff>257175</xdr:rowOff>
    </xdr:to>
    <xdr:sp macro="" textlink="">
      <xdr:nvSpPr>
        <xdr:cNvPr id="15" name="AutoShape 18"/>
        <xdr:cNvSpPr>
          <a:spLocks noChangeArrowheads="1"/>
        </xdr:cNvSpPr>
      </xdr:nvSpPr>
      <xdr:spPr bwMode="auto">
        <a:xfrm>
          <a:off x="2914649" y="6010275"/>
          <a:ext cx="1914525" cy="495300"/>
        </a:xfrm>
        <a:prstGeom prst="wedgeRoundRectCallout">
          <a:avLst>
            <a:gd name="adj1" fmla="val 24929"/>
            <a:gd name="adj2" fmla="val -93281"/>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0000"/>
              </a:solidFill>
              <a:latin typeface="ＭＳ Ｐゴシック"/>
              <a:ea typeface="ＭＳ Ｐゴシック"/>
            </a:rPr>
            <a:t>実際に導入した機器の</a:t>
          </a:r>
          <a:r>
            <a:rPr lang="ja-JP" altLang="ja-JP" sz="1000" b="0" i="0" u="sng" baseline="0">
              <a:solidFill>
                <a:srgbClr val="FF0000"/>
              </a:solidFill>
              <a:effectLst/>
              <a:latin typeface="+mn-lt"/>
              <a:ea typeface="+mn-ea"/>
              <a:cs typeface="+mn-cs"/>
            </a:rPr>
            <a:t>定格の</a:t>
          </a:r>
          <a:r>
            <a:rPr lang="ja-JP" altLang="ja-JP" sz="1000" b="0" i="0" baseline="0">
              <a:solidFill>
                <a:srgbClr val="FF0000"/>
              </a:solidFill>
              <a:effectLst/>
              <a:latin typeface="+mn-lt"/>
              <a:ea typeface="+mn-ea"/>
              <a:cs typeface="+mn-cs"/>
            </a:rPr>
            <a:t>仕様値</a:t>
          </a:r>
          <a:r>
            <a:rPr lang="en-US" altLang="ja-JP" sz="1000" b="0" i="0" baseline="0">
              <a:solidFill>
                <a:srgbClr val="FF0000"/>
              </a:solidFill>
              <a:effectLst/>
              <a:latin typeface="+mn-lt"/>
              <a:ea typeface="+mn-ea"/>
              <a:cs typeface="+mn-cs"/>
            </a:rPr>
            <a:t>(</a:t>
          </a:r>
          <a:r>
            <a:rPr lang="ja-JP" altLang="ja-JP" sz="1000" b="0" i="0" baseline="0">
              <a:solidFill>
                <a:srgbClr val="FF0000"/>
              </a:solidFill>
              <a:effectLst/>
              <a:latin typeface="+mn-lt"/>
              <a:ea typeface="+mn-ea"/>
              <a:cs typeface="+mn-cs"/>
            </a:rPr>
            <a:t>発熱量換算後の値</a:t>
          </a:r>
          <a:r>
            <a:rPr lang="en-US" altLang="ja-JP" sz="1000" b="0" i="0" baseline="0">
              <a:solidFill>
                <a:srgbClr val="FF0000"/>
              </a:solidFill>
              <a:effectLst/>
              <a:latin typeface="+mn-lt"/>
              <a:ea typeface="+mn-ea"/>
              <a:cs typeface="+mn-cs"/>
            </a:rPr>
            <a:t>)</a:t>
          </a:r>
          <a:r>
            <a:rPr lang="ja-JP" altLang="ja-JP" sz="1000" b="0" i="0" baseline="0">
              <a:solidFill>
                <a:srgbClr val="FF0000"/>
              </a:solidFill>
              <a:effectLst/>
              <a:latin typeface="+mn-lt"/>
              <a:ea typeface="+mn-ea"/>
              <a:cs typeface="+mn-cs"/>
            </a:rPr>
            <a:t>を記入すること</a:t>
          </a:r>
          <a:r>
            <a:rPr lang="ja-JP" altLang="en-US" sz="1000" b="0" i="0" baseline="0">
              <a:solidFill>
                <a:srgbClr val="FF0000"/>
              </a:solidFill>
              <a:effectLst/>
              <a:latin typeface="+mn-lt"/>
              <a:ea typeface="+mn-ea"/>
              <a:cs typeface="+mn-cs"/>
            </a:rPr>
            <a:t>。</a:t>
          </a:r>
          <a:endParaRPr lang="en-US" altLang="ja-JP" sz="1000" b="0" i="0" baseline="0">
            <a:solidFill>
              <a:srgbClr val="FF0000"/>
            </a:solidFill>
            <a:effectLst/>
            <a:latin typeface="+mn-lt"/>
            <a:ea typeface="+mn-ea"/>
            <a:cs typeface="+mn-cs"/>
          </a:endParaRPr>
        </a:p>
      </xdr:txBody>
    </xdr:sp>
    <xdr:clientData fPrintsWithSheet="0"/>
  </xdr:twoCellAnchor>
  <xdr:twoCellAnchor>
    <xdr:from>
      <xdr:col>32</xdr:col>
      <xdr:colOff>57149</xdr:colOff>
      <xdr:row>29</xdr:row>
      <xdr:rowOff>285750</xdr:rowOff>
    </xdr:from>
    <xdr:to>
      <xdr:col>40</xdr:col>
      <xdr:colOff>47624</xdr:colOff>
      <xdr:row>30</xdr:row>
      <xdr:rowOff>333375</xdr:rowOff>
    </xdr:to>
    <xdr:sp macro="" textlink="">
      <xdr:nvSpPr>
        <xdr:cNvPr id="11" name="AutoShape 16"/>
        <xdr:cNvSpPr>
          <a:spLocks noChangeArrowheads="1"/>
        </xdr:cNvSpPr>
      </xdr:nvSpPr>
      <xdr:spPr bwMode="auto">
        <a:xfrm>
          <a:off x="5029199" y="3829050"/>
          <a:ext cx="1190625" cy="428625"/>
        </a:xfrm>
        <a:prstGeom prst="wedgeRoundRectCallout">
          <a:avLst>
            <a:gd name="adj1" fmla="val -24501"/>
            <a:gd name="adj2" fmla="val 72222"/>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0000"/>
              </a:solidFill>
              <a:latin typeface="ＭＳ Ｐゴシック"/>
              <a:ea typeface="ＭＳ Ｐゴシック"/>
            </a:rPr>
            <a:t>高位発熱量で記入すること。</a:t>
          </a:r>
        </a:p>
      </xdr:txBody>
    </xdr:sp>
    <xdr:clientData fPrintsWithSheet="0"/>
  </xdr:twoCellAnchor>
  <xdr:twoCellAnchor>
    <xdr:from>
      <xdr:col>32</xdr:col>
      <xdr:colOff>114299</xdr:colOff>
      <xdr:row>36</xdr:row>
      <xdr:rowOff>247650</xdr:rowOff>
    </xdr:from>
    <xdr:to>
      <xdr:col>40</xdr:col>
      <xdr:colOff>47624</xdr:colOff>
      <xdr:row>37</xdr:row>
      <xdr:rowOff>285750</xdr:rowOff>
    </xdr:to>
    <xdr:sp macro="" textlink="">
      <xdr:nvSpPr>
        <xdr:cNvPr id="12" name="AutoShape 17"/>
        <xdr:cNvSpPr>
          <a:spLocks noChangeArrowheads="1"/>
        </xdr:cNvSpPr>
      </xdr:nvSpPr>
      <xdr:spPr bwMode="auto">
        <a:xfrm>
          <a:off x="5600699" y="10744200"/>
          <a:ext cx="1304925" cy="419100"/>
        </a:xfrm>
        <a:prstGeom prst="wedgeRoundRectCallout">
          <a:avLst>
            <a:gd name="adj1" fmla="val -27380"/>
            <a:gd name="adj2" fmla="val 79545"/>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0000"/>
              </a:solidFill>
              <a:latin typeface="ＭＳ Ｐゴシック"/>
              <a:ea typeface="ＭＳ Ｐゴシック"/>
            </a:rPr>
            <a:t>高位発熱量で記入すること。</a:t>
          </a:r>
        </a:p>
      </xdr:txBody>
    </xdr:sp>
    <xdr:clientData fPrintsWithSheet="0"/>
  </xdr:twoCellAnchor>
  <xdr:twoCellAnchor>
    <xdr:from>
      <xdr:col>18</xdr:col>
      <xdr:colOff>95250</xdr:colOff>
      <xdr:row>29</xdr:row>
      <xdr:rowOff>171449</xdr:rowOff>
    </xdr:from>
    <xdr:to>
      <xdr:col>31</xdr:col>
      <xdr:colOff>66675</xdr:colOff>
      <xdr:row>30</xdr:row>
      <xdr:rowOff>257174</xdr:rowOff>
    </xdr:to>
    <xdr:sp macro="" textlink="">
      <xdr:nvSpPr>
        <xdr:cNvPr id="13" name="AutoShape 16"/>
        <xdr:cNvSpPr>
          <a:spLocks noChangeArrowheads="1"/>
        </xdr:cNvSpPr>
      </xdr:nvSpPr>
      <xdr:spPr bwMode="auto">
        <a:xfrm>
          <a:off x="2667000" y="3714749"/>
          <a:ext cx="2200275" cy="466725"/>
        </a:xfrm>
        <a:prstGeom prst="wedgeRoundRectCallout">
          <a:avLst>
            <a:gd name="adj1" fmla="val 28287"/>
            <a:gd name="adj2" fmla="val -103560"/>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sng" strike="noStrike" baseline="0">
              <a:solidFill>
                <a:srgbClr val="FF0000"/>
              </a:solidFill>
              <a:latin typeface="ＭＳ Ｐゴシック"/>
              <a:ea typeface="ＭＳ Ｐゴシック"/>
            </a:rPr>
            <a:t>定格の</a:t>
          </a:r>
          <a:r>
            <a:rPr lang="ja-JP" altLang="en-US" sz="1000" b="0" i="0" u="none" strike="noStrike" baseline="0">
              <a:solidFill>
                <a:srgbClr val="FF0000"/>
              </a:solidFill>
              <a:latin typeface="ＭＳ Ｐゴシック"/>
              <a:ea typeface="ＭＳ Ｐゴシック"/>
            </a:rPr>
            <a:t>仕様値</a:t>
          </a:r>
          <a:r>
            <a:rPr lang="en-US" altLang="ja-JP" sz="1000" b="0" i="0" u="none" strike="noStrike" baseline="0">
              <a:solidFill>
                <a:srgbClr val="FF0000"/>
              </a:solidFill>
              <a:latin typeface="ＭＳ Ｐゴシック"/>
              <a:ea typeface="ＭＳ Ｐゴシック"/>
            </a:rPr>
            <a:t>(</a:t>
          </a:r>
          <a:r>
            <a:rPr lang="ja-JP" altLang="en-US" sz="1000" b="0" i="0" u="none" strike="noStrike" baseline="0">
              <a:solidFill>
                <a:srgbClr val="FF0000"/>
              </a:solidFill>
              <a:latin typeface="ＭＳ Ｐゴシック"/>
              <a:ea typeface="ＭＳ Ｐゴシック"/>
            </a:rPr>
            <a:t>発熱量換算後の値</a:t>
          </a:r>
          <a:r>
            <a:rPr lang="en-US" altLang="ja-JP" sz="1000" b="0" i="0" u="none" strike="noStrike" baseline="0">
              <a:solidFill>
                <a:srgbClr val="FF0000"/>
              </a:solidFill>
              <a:latin typeface="ＭＳ Ｐゴシック"/>
              <a:ea typeface="ＭＳ Ｐゴシック"/>
            </a:rPr>
            <a:t>)</a:t>
          </a:r>
          <a:r>
            <a:rPr lang="ja-JP" altLang="en-US" sz="1000" b="0" i="0" u="none" strike="noStrike" baseline="0">
              <a:solidFill>
                <a:srgbClr val="FF0000"/>
              </a:solidFill>
              <a:latin typeface="ＭＳ Ｐゴシック"/>
              <a:ea typeface="ＭＳ Ｐゴシック"/>
            </a:rPr>
            <a:t>を記入すること。</a:t>
          </a:r>
        </a:p>
      </xdr:txBody>
    </xdr:sp>
    <xdr:clientData fPrintsWithSheet="0"/>
  </xdr:twoCellAnchor>
  <xdr:twoCellAnchor>
    <xdr:from>
      <xdr:col>19</xdr:col>
      <xdr:colOff>171449</xdr:colOff>
      <xdr:row>36</xdr:row>
      <xdr:rowOff>142875</xdr:rowOff>
    </xdr:from>
    <xdr:to>
      <xdr:col>31</xdr:col>
      <xdr:colOff>28574</xdr:colOff>
      <xdr:row>37</xdr:row>
      <xdr:rowOff>257175</xdr:rowOff>
    </xdr:to>
    <xdr:sp macro="" textlink="">
      <xdr:nvSpPr>
        <xdr:cNvPr id="16" name="AutoShape 18"/>
        <xdr:cNvSpPr>
          <a:spLocks noChangeArrowheads="1"/>
        </xdr:cNvSpPr>
      </xdr:nvSpPr>
      <xdr:spPr bwMode="auto">
        <a:xfrm>
          <a:off x="2914649" y="6010275"/>
          <a:ext cx="1914525" cy="495300"/>
        </a:xfrm>
        <a:prstGeom prst="wedgeRoundRectCallout">
          <a:avLst>
            <a:gd name="adj1" fmla="val 24929"/>
            <a:gd name="adj2" fmla="val -93281"/>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0000"/>
              </a:solidFill>
              <a:latin typeface="ＭＳ Ｐゴシック"/>
              <a:ea typeface="ＭＳ Ｐゴシック"/>
            </a:rPr>
            <a:t>実際に導入した機器の</a:t>
          </a:r>
          <a:r>
            <a:rPr lang="ja-JP" altLang="ja-JP" sz="1000" b="0" i="0" u="sng" baseline="0">
              <a:solidFill>
                <a:srgbClr val="FF0000"/>
              </a:solidFill>
              <a:effectLst/>
              <a:latin typeface="+mn-lt"/>
              <a:ea typeface="+mn-ea"/>
              <a:cs typeface="+mn-cs"/>
            </a:rPr>
            <a:t>定格の</a:t>
          </a:r>
          <a:r>
            <a:rPr lang="ja-JP" altLang="ja-JP" sz="1000" b="0" i="0" baseline="0">
              <a:solidFill>
                <a:srgbClr val="FF0000"/>
              </a:solidFill>
              <a:effectLst/>
              <a:latin typeface="+mn-lt"/>
              <a:ea typeface="+mn-ea"/>
              <a:cs typeface="+mn-cs"/>
            </a:rPr>
            <a:t>仕様値</a:t>
          </a:r>
          <a:r>
            <a:rPr lang="en-US" altLang="ja-JP" sz="1000" b="0" i="0" baseline="0">
              <a:solidFill>
                <a:srgbClr val="FF0000"/>
              </a:solidFill>
              <a:effectLst/>
              <a:latin typeface="+mn-lt"/>
              <a:ea typeface="+mn-ea"/>
              <a:cs typeface="+mn-cs"/>
            </a:rPr>
            <a:t>(</a:t>
          </a:r>
          <a:r>
            <a:rPr lang="ja-JP" altLang="ja-JP" sz="1000" b="0" i="0" baseline="0">
              <a:solidFill>
                <a:srgbClr val="FF0000"/>
              </a:solidFill>
              <a:effectLst/>
              <a:latin typeface="+mn-lt"/>
              <a:ea typeface="+mn-ea"/>
              <a:cs typeface="+mn-cs"/>
            </a:rPr>
            <a:t>発熱量換算後の値</a:t>
          </a:r>
          <a:r>
            <a:rPr lang="en-US" altLang="ja-JP" sz="1000" b="0" i="0" baseline="0">
              <a:solidFill>
                <a:srgbClr val="FF0000"/>
              </a:solidFill>
              <a:effectLst/>
              <a:latin typeface="+mn-lt"/>
              <a:ea typeface="+mn-ea"/>
              <a:cs typeface="+mn-cs"/>
            </a:rPr>
            <a:t>)</a:t>
          </a:r>
          <a:r>
            <a:rPr lang="ja-JP" altLang="ja-JP" sz="1000" b="0" i="0" baseline="0">
              <a:solidFill>
                <a:srgbClr val="FF0000"/>
              </a:solidFill>
              <a:effectLst/>
              <a:latin typeface="+mn-lt"/>
              <a:ea typeface="+mn-ea"/>
              <a:cs typeface="+mn-cs"/>
            </a:rPr>
            <a:t>を記入すること</a:t>
          </a:r>
          <a:r>
            <a:rPr lang="ja-JP" altLang="en-US" sz="1000" b="0" i="0" baseline="0">
              <a:solidFill>
                <a:srgbClr val="FF0000"/>
              </a:solidFill>
              <a:effectLst/>
              <a:latin typeface="+mn-lt"/>
              <a:ea typeface="+mn-ea"/>
              <a:cs typeface="+mn-cs"/>
            </a:rPr>
            <a:t>。</a:t>
          </a:r>
          <a:endParaRPr lang="en-US" altLang="ja-JP" sz="1000" b="0" i="0" baseline="0">
            <a:solidFill>
              <a:srgbClr val="FF0000"/>
            </a:solidFill>
            <a:effectLst/>
            <a:latin typeface="+mn-lt"/>
            <a:ea typeface="+mn-ea"/>
            <a:cs typeface="+mn-cs"/>
          </a:endParaRPr>
        </a:p>
      </xdr:txBody>
    </xdr:sp>
    <xdr:clientData fPrintsWithSheet="0"/>
  </xdr:twoCellAnchor>
  <xdr:twoCellAnchor>
    <xdr:from>
      <xdr:col>21</xdr:col>
      <xdr:colOff>76200</xdr:colOff>
      <xdr:row>0</xdr:row>
      <xdr:rowOff>152400</xdr:rowOff>
    </xdr:from>
    <xdr:to>
      <xdr:col>40</xdr:col>
      <xdr:colOff>47625</xdr:colOff>
      <xdr:row>4</xdr:row>
      <xdr:rowOff>9525</xdr:rowOff>
    </xdr:to>
    <xdr:sp macro="" textlink="">
      <xdr:nvSpPr>
        <xdr:cNvPr id="17" name="AutoShape 16"/>
        <xdr:cNvSpPr>
          <a:spLocks noChangeArrowheads="1"/>
        </xdr:cNvSpPr>
      </xdr:nvSpPr>
      <xdr:spPr bwMode="auto">
        <a:xfrm>
          <a:off x="3676650" y="152400"/>
          <a:ext cx="3228975" cy="542925"/>
        </a:xfrm>
        <a:prstGeom prst="wedgeRoundRectCallout">
          <a:avLst>
            <a:gd name="adj1" fmla="val 28720"/>
            <a:gd name="adj2" fmla="val -42336"/>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0000"/>
              </a:solidFill>
              <a:latin typeface="ＭＳ Ｐゴシック"/>
              <a:ea typeface="ＭＳ Ｐゴシック"/>
            </a:rPr>
            <a:t>補助事業方式設備の仕様が申請時から変更となった場合は、計算シートをあらためて作成し、添付すること。</a:t>
          </a:r>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gasproc.or.jp/&#20107;&#26989;&#37096;/CGS&#26222;&#21450;&#20419;&#36914;&#12464;&#12523;&#12540;&#12503;/&#65320;26&#24180;&#24230;&#12288;&#20132;&#20184;&#35215;&#31243;&#12539;&#32048;&#21063;&#12539;&#26360;&#24335;/H26&#24180;&#24230;CGS&#20132;&#20184;&#35215;&#31243;&#65288;&#27096;&#24335;&#65289;-20140401/&#26032;&#12480;&#12454;&#12531;&#12525;&#12540;&#12489;&#12501;&#12449;&#12452;&#12523;&#26696;Rev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gasproc.or.jp/corgene/file/28_besshi_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gasproc.or.jp/Users/T108580/AppData/Local/Microsoft/Windows/Temporary%20Internet%20Files/Content.Outlook/TPWI1S92/P.68-&#21029;&#32025;&#9321;%20&#20132;&#20184;&#30003;&#35531;&#26360;&#12539;&#35352;&#20837;&#2036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X:\Users\T108580\AppData\Local\Microsoft\Windows\Temporary%20Internet%20Files\Content.Outlook\TPWI1S92\P.68-&#21029;&#32025;&#9321;%20&#20132;&#20184;&#30003;&#35531;&#26360;&#12539;&#35352;&#20837;&#2036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T108580/AppData/Local/Microsoft/Windows/Temporary%20Internet%20Files/Content.Outlook/TPWI1S92/P.68-&#21029;&#32025;&#9321;%20&#20132;&#20184;&#30003;&#35531;&#26360;&#12539;&#35352;&#20837;&#2036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amari\Desktop\&#29976;&#21033;&#12539;&#24335;&#26862;\H28_&#20844;&#21215;&#35500;&#26126;&#20250;&#36039;&#26009;\H29&#26696;\&#65288;&#35201;&#65311;&#65289;&#20107;&#26989;&#35201;&#20214;&#30906;&#3546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gasproc.or.jp/corgene/file/&#65288;1&#65289;H27&#30003;&#35531;&#26360;_besshi5-1&#65288;&#25216;&#34899;&#30340;&#26032;&#35215;&#24615;&#65289;-849KB.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amari\Desktop\h29_CGS&#26908;&#35388;&#12471;&#12540;&#12488;&#26696;170627.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www.gasproc.or.jp/corgene/file/28_koufushinsei-yousik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はじめに"/>
      <sheetName val="様式1"/>
      <sheetName val="様式1(2)"/>
      <sheetName val="様式1(2社用)"/>
      <sheetName val="様式1(3)"/>
      <sheetName val="様式1（3社用）"/>
      <sheetName val="別⑤-1-1"/>
      <sheetName val="別⑤-1-2"/>
      <sheetName val="別⑤-1-3"/>
      <sheetName val="入力シート①"/>
      <sheetName val="入力ｼｰﾄ②"/>
      <sheetName val="入力ｼｰﾄ③"/>
      <sheetName val="別⑪"/>
      <sheetName val="別⑫"/>
      <sheetName val="別⑬"/>
      <sheetName val="別⑬ (3社用)"/>
      <sheetName val="別⑭"/>
      <sheetName val="別⑭ (3社用)"/>
      <sheetName val="別⑮-1"/>
      <sheetName val="別⑮-2"/>
      <sheetName val="別⑮-3"/>
      <sheetName val="別⑮-3 (2社用)"/>
      <sheetName val="別⑮-3 (3社用)"/>
      <sheetName val="別⑮-4"/>
      <sheetName val="別⑮-5"/>
      <sheetName val="別⑰"/>
      <sheetName val="別⑲"/>
      <sheetName val="業種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1・2"/>
      <sheetName val="産業分類"/>
      <sheetName val="様1・2 (2社用)"/>
      <sheetName val="様1・2 (3社用)"/>
      <sheetName val="別3"/>
      <sheetName val="別10"/>
      <sheetName val="別12"/>
      <sheetName val="別13"/>
      <sheetName val="別14"/>
      <sheetName val="別15"/>
      <sheetName val="別16"/>
      <sheetName val="別17"/>
      <sheetName val="別18"/>
      <sheetName val="別19"/>
      <sheetName val="別20"/>
      <sheetName val="別21"/>
    </sheetNames>
    <sheetDataSet>
      <sheetData sheetId="0"/>
      <sheetData sheetId="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交付申請書"/>
      <sheetName val="産業分類"/>
    </sheetNames>
    <sheetDataSet>
      <sheetData sheetId="0"/>
      <sheetData sheetId="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交付申請書"/>
      <sheetName val="産業分類"/>
    </sheetNames>
    <sheetDataSet>
      <sheetData sheetId="0"/>
      <sheetData sheetId="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交付申請書"/>
      <sheetName val="産業分類"/>
    </sheetNames>
    <sheetDataSet>
      <sheetData sheetId="0"/>
      <sheetData sheetId="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避難・帰宅困難"/>
      <sheetName val="Sheet1"/>
    </sheetNames>
    <sheetDataSet>
      <sheetData sheetId="0"/>
      <sheetData sheetId="1">
        <row r="32">
          <cell r="D32">
            <v>0</v>
          </cell>
          <cell r="E32" t="str">
            <v>ｱ_防災計画指定</v>
          </cell>
          <cell r="F32" t="str">
            <v>ｱ_帰宅困難者受入施設</v>
          </cell>
          <cell r="G32" t="str">
            <v>ｲ_機能維持</v>
          </cell>
          <cell r="H32" t="str">
            <v>ｳ_災害時協定</v>
          </cell>
          <cell r="I32" t="str">
            <v>ｴ_その他</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
      <sheetName val="様式１（２社）"/>
      <sheetName val="様式１（３社）"/>
      <sheetName val="産業分類"/>
      <sheetName val="『計算ｼｰﾄ』入力方法及び注意事項→"/>
      <sheetName val="【結果ｼｰﾄ①】別紙⑤－1"/>
      <sheetName val="【結果ｼｰﾄ②】別紙⑤－1"/>
      <sheetName val="【結果ｼｰﾄ③】根拠ｸﾞﾗﾌ"/>
      <sheetName val="【入力ｼｰﾄ①】従来方式"/>
      <sheetName val="【入力ｼｰﾄ②】ｺｰｼﾞｪﾈ方式"/>
      <sheetName val="【入力ｼｰﾄ③】ｺｰｼﾞｪﾈ稼動根拠ﾃﾞｰﾀ"/>
      <sheetName val="（参考）1次ｴﾈﾙｷﾞｰ換算"/>
    </sheetNames>
    <sheetDataSet>
      <sheetData sheetId="0" refreshError="1"/>
      <sheetData sheetId="1" refreshError="1"/>
      <sheetData sheetId="2" refreshError="1"/>
      <sheetData sheetId="3" refreshError="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row r="123">
          <cell r="B123">
            <v>0.5</v>
          </cell>
        </row>
        <row r="124">
          <cell r="B124">
            <v>0.33333333333333331</v>
          </cell>
        </row>
        <row r="125">
          <cell r="B125">
            <v>0.16666666666666666</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産業分類"/>
      <sheetName val="別紙５－２"/>
      <sheetName val="自家発電設備と自家発電設備以外が混在する場合の効果計算"/>
      <sheetName val="原単位シート"/>
    </sheetNames>
    <sheetDataSet>
      <sheetData sheetId="0"/>
      <sheetData sheetId="1"/>
      <sheetData sheetId="2"/>
      <sheetData sheetId="3">
        <row r="4">
          <cell r="B4" t="str">
            <v>一般炭</v>
          </cell>
        </row>
        <row r="5">
          <cell r="B5" t="str">
            <v>コークス</v>
          </cell>
        </row>
        <row r="6">
          <cell r="B6" t="str">
            <v>灯油</v>
          </cell>
        </row>
        <row r="7">
          <cell r="B7" t="str">
            <v>軽油</v>
          </cell>
        </row>
        <row r="8">
          <cell r="B8" t="str">
            <v>Ａ重油</v>
          </cell>
        </row>
        <row r="9">
          <cell r="B9" t="str">
            <v>Ｂ重油</v>
          </cell>
        </row>
        <row r="10">
          <cell r="B10" t="str">
            <v>Ｃ重油</v>
          </cell>
        </row>
        <row r="11">
          <cell r="B11" t="str">
            <v>ＬＰＧ</v>
          </cell>
        </row>
        <row r="12">
          <cell r="B12" t="str">
            <v>液化天然ガス(LNG)</v>
          </cell>
        </row>
        <row r="13">
          <cell r="B13" t="str">
            <v>天然ガス（LNGを除く）</v>
          </cell>
        </row>
        <row r="14">
          <cell r="B14" t="str">
            <v>都市ガス(45MJ)</v>
          </cell>
        </row>
        <row r="15">
          <cell r="B15" t="str">
            <v>都市ガス(46MJ)</v>
          </cell>
        </row>
        <row r="16">
          <cell r="B16" t="str">
            <v>都市ガス(その他)</v>
          </cell>
        </row>
        <row r="17">
          <cell r="B17" t="str">
            <v>その他</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産業分類"/>
      <sheetName val="様1"/>
      <sheetName val="様2"/>
      <sheetName val="様4"/>
      <sheetName val="様5"/>
      <sheetName val="様6"/>
      <sheetName val="様7"/>
      <sheetName val="様8"/>
      <sheetName val="様9"/>
      <sheetName val="様10"/>
      <sheetName val="様11"/>
      <sheetName val="様12"/>
      <sheetName val="様13"/>
      <sheetName val="様1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2.xml"/><Relationship Id="rId1" Type="http://schemas.openxmlformats.org/officeDocument/2006/relationships/printerSettings" Target="../printerSettings/printerSettings23.bin"/><Relationship Id="rId4" Type="http://schemas.openxmlformats.org/officeDocument/2006/relationships/comments" Target="../comments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3.xml"/><Relationship Id="rId1" Type="http://schemas.openxmlformats.org/officeDocument/2006/relationships/printerSettings" Target="../printerSettings/printerSettings24.bin"/><Relationship Id="rId4" Type="http://schemas.openxmlformats.org/officeDocument/2006/relationships/comments" Target="../comments2.xm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33"/>
    <pageSetUpPr fitToPage="1"/>
  </sheetPr>
  <dimension ref="A1:O65"/>
  <sheetViews>
    <sheetView view="pageBreakPreview" topLeftCell="A16" zoomScale="70" zoomScaleNormal="100" zoomScaleSheetLayoutView="70" workbookViewId="0">
      <selection activeCell="R19" sqref="R19"/>
    </sheetView>
  </sheetViews>
  <sheetFormatPr defaultRowHeight="13.5"/>
  <cols>
    <col min="1" max="1" width="2" style="12" customWidth="1"/>
    <col min="2" max="2" width="7.375" style="12" customWidth="1"/>
    <col min="3" max="4" width="9" style="12"/>
    <col min="5" max="5" width="6.5" style="12" customWidth="1"/>
    <col min="6" max="6" width="9" style="12"/>
    <col min="7" max="7" width="7.25" style="12" customWidth="1"/>
    <col min="8" max="10" width="9" style="12"/>
    <col min="11" max="11" width="4.375" style="12" customWidth="1"/>
    <col min="12" max="12" width="9.125" style="12" customWidth="1"/>
    <col min="13" max="13" width="5.875" style="101" customWidth="1"/>
    <col min="14" max="14" width="5.875" style="12" customWidth="1"/>
    <col min="15" max="44" width="9" style="12"/>
    <col min="45" max="45" width="2.625" style="12" customWidth="1"/>
    <col min="46" max="246" width="9" style="12"/>
    <col min="247" max="247" width="2" style="12" customWidth="1"/>
    <col min="248" max="248" width="7.375" style="12" customWidth="1"/>
    <col min="249" max="250" width="9" style="12"/>
    <col min="251" max="251" width="6.5" style="12" customWidth="1"/>
    <col min="252" max="252" width="9" style="12"/>
    <col min="253" max="253" width="7.25" style="12" customWidth="1"/>
    <col min="254" max="256" width="9" style="12"/>
    <col min="257" max="257" width="4.375" style="12" customWidth="1"/>
    <col min="258" max="258" width="7.25" style="12" customWidth="1"/>
    <col min="259" max="259" width="5.375" style="12" customWidth="1"/>
    <col min="260" max="260" width="5.875" style="12" customWidth="1"/>
    <col min="261" max="502" width="9" style="12"/>
    <col min="503" max="503" width="2" style="12" customWidth="1"/>
    <col min="504" max="504" width="7.375" style="12" customWidth="1"/>
    <col min="505" max="506" width="9" style="12"/>
    <col min="507" max="507" width="6.5" style="12" customWidth="1"/>
    <col min="508" max="508" width="9" style="12"/>
    <col min="509" max="509" width="7.25" style="12" customWidth="1"/>
    <col min="510" max="512" width="9" style="12"/>
    <col min="513" max="513" width="4.375" style="12" customWidth="1"/>
    <col min="514" max="514" width="7.25" style="12" customWidth="1"/>
    <col min="515" max="515" width="5.375" style="12" customWidth="1"/>
    <col min="516" max="516" width="5.875" style="12" customWidth="1"/>
    <col min="517" max="758" width="9" style="12"/>
    <col min="759" max="759" width="2" style="12" customWidth="1"/>
    <col min="760" max="760" width="7.375" style="12" customWidth="1"/>
    <col min="761" max="762" width="9" style="12"/>
    <col min="763" max="763" width="6.5" style="12" customWidth="1"/>
    <col min="764" max="764" width="9" style="12"/>
    <col min="765" max="765" width="7.25" style="12" customWidth="1"/>
    <col min="766" max="768" width="9" style="12"/>
    <col min="769" max="769" width="4.375" style="12" customWidth="1"/>
    <col min="770" max="770" width="7.25" style="12" customWidth="1"/>
    <col min="771" max="771" width="5.375" style="12" customWidth="1"/>
    <col min="772" max="772" width="5.875" style="12" customWidth="1"/>
    <col min="773" max="1014" width="9" style="12"/>
    <col min="1015" max="1015" width="2" style="12" customWidth="1"/>
    <col min="1016" max="1016" width="7.375" style="12" customWidth="1"/>
    <col min="1017" max="1018" width="9" style="12"/>
    <col min="1019" max="1019" width="6.5" style="12" customWidth="1"/>
    <col min="1020" max="1020" width="9" style="12"/>
    <col min="1021" max="1021" width="7.25" style="12" customWidth="1"/>
    <col min="1022" max="1024" width="9" style="12"/>
    <col min="1025" max="1025" width="4.375" style="12" customWidth="1"/>
    <col min="1026" max="1026" width="7.25" style="12" customWidth="1"/>
    <col min="1027" max="1027" width="5.375" style="12" customWidth="1"/>
    <col min="1028" max="1028" width="5.875" style="12" customWidth="1"/>
    <col min="1029" max="1270" width="9" style="12"/>
    <col min="1271" max="1271" width="2" style="12" customWidth="1"/>
    <col min="1272" max="1272" width="7.375" style="12" customWidth="1"/>
    <col min="1273" max="1274" width="9" style="12"/>
    <col min="1275" max="1275" width="6.5" style="12" customWidth="1"/>
    <col min="1276" max="1276" width="9" style="12"/>
    <col min="1277" max="1277" width="7.25" style="12" customWidth="1"/>
    <col min="1278" max="1280" width="9" style="12"/>
    <col min="1281" max="1281" width="4.375" style="12" customWidth="1"/>
    <col min="1282" max="1282" width="7.25" style="12" customWidth="1"/>
    <col min="1283" max="1283" width="5.375" style="12" customWidth="1"/>
    <col min="1284" max="1284" width="5.875" style="12" customWidth="1"/>
    <col min="1285" max="1526" width="9" style="12"/>
    <col min="1527" max="1527" width="2" style="12" customWidth="1"/>
    <col min="1528" max="1528" width="7.375" style="12" customWidth="1"/>
    <col min="1529" max="1530" width="9" style="12"/>
    <col min="1531" max="1531" width="6.5" style="12" customWidth="1"/>
    <col min="1532" max="1532" width="9" style="12"/>
    <col min="1533" max="1533" width="7.25" style="12" customWidth="1"/>
    <col min="1534" max="1536" width="9" style="12"/>
    <col min="1537" max="1537" width="4.375" style="12" customWidth="1"/>
    <col min="1538" max="1538" width="7.25" style="12" customWidth="1"/>
    <col min="1539" max="1539" width="5.375" style="12" customWidth="1"/>
    <col min="1540" max="1540" width="5.875" style="12" customWidth="1"/>
    <col min="1541" max="1782" width="9" style="12"/>
    <col min="1783" max="1783" width="2" style="12" customWidth="1"/>
    <col min="1784" max="1784" width="7.375" style="12" customWidth="1"/>
    <col min="1785" max="1786" width="9" style="12"/>
    <col min="1787" max="1787" width="6.5" style="12" customWidth="1"/>
    <col min="1788" max="1788" width="9" style="12"/>
    <col min="1789" max="1789" width="7.25" style="12" customWidth="1"/>
    <col min="1790" max="1792" width="9" style="12"/>
    <col min="1793" max="1793" width="4.375" style="12" customWidth="1"/>
    <col min="1794" max="1794" width="7.25" style="12" customWidth="1"/>
    <col min="1795" max="1795" width="5.375" style="12" customWidth="1"/>
    <col min="1796" max="1796" width="5.875" style="12" customWidth="1"/>
    <col min="1797" max="2038" width="9" style="12"/>
    <col min="2039" max="2039" width="2" style="12" customWidth="1"/>
    <col min="2040" max="2040" width="7.375" style="12" customWidth="1"/>
    <col min="2041" max="2042" width="9" style="12"/>
    <col min="2043" max="2043" width="6.5" style="12" customWidth="1"/>
    <col min="2044" max="2044" width="9" style="12"/>
    <col min="2045" max="2045" width="7.25" style="12" customWidth="1"/>
    <col min="2046" max="2048" width="9" style="12"/>
    <col min="2049" max="2049" width="4.375" style="12" customWidth="1"/>
    <col min="2050" max="2050" width="7.25" style="12" customWidth="1"/>
    <col min="2051" max="2051" width="5.375" style="12" customWidth="1"/>
    <col min="2052" max="2052" width="5.875" style="12" customWidth="1"/>
    <col min="2053" max="2294" width="9" style="12"/>
    <col min="2295" max="2295" width="2" style="12" customWidth="1"/>
    <col min="2296" max="2296" width="7.375" style="12" customWidth="1"/>
    <col min="2297" max="2298" width="9" style="12"/>
    <col min="2299" max="2299" width="6.5" style="12" customWidth="1"/>
    <col min="2300" max="2300" width="9" style="12"/>
    <col min="2301" max="2301" width="7.25" style="12" customWidth="1"/>
    <col min="2302" max="2304" width="9" style="12"/>
    <col min="2305" max="2305" width="4.375" style="12" customWidth="1"/>
    <col min="2306" max="2306" width="7.25" style="12" customWidth="1"/>
    <col min="2307" max="2307" width="5.375" style="12" customWidth="1"/>
    <col min="2308" max="2308" width="5.875" style="12" customWidth="1"/>
    <col min="2309" max="2550" width="9" style="12"/>
    <col min="2551" max="2551" width="2" style="12" customWidth="1"/>
    <col min="2552" max="2552" width="7.375" style="12" customWidth="1"/>
    <col min="2553" max="2554" width="9" style="12"/>
    <col min="2555" max="2555" width="6.5" style="12" customWidth="1"/>
    <col min="2556" max="2556" width="9" style="12"/>
    <col min="2557" max="2557" width="7.25" style="12" customWidth="1"/>
    <col min="2558" max="2560" width="9" style="12"/>
    <col min="2561" max="2561" width="4.375" style="12" customWidth="1"/>
    <col min="2562" max="2562" width="7.25" style="12" customWidth="1"/>
    <col min="2563" max="2563" width="5.375" style="12" customWidth="1"/>
    <col min="2564" max="2564" width="5.875" style="12" customWidth="1"/>
    <col min="2565" max="2806" width="9" style="12"/>
    <col min="2807" max="2807" width="2" style="12" customWidth="1"/>
    <col min="2808" max="2808" width="7.375" style="12" customWidth="1"/>
    <col min="2809" max="2810" width="9" style="12"/>
    <col min="2811" max="2811" width="6.5" style="12" customWidth="1"/>
    <col min="2812" max="2812" width="9" style="12"/>
    <col min="2813" max="2813" width="7.25" style="12" customWidth="1"/>
    <col min="2814" max="2816" width="9" style="12"/>
    <col min="2817" max="2817" width="4.375" style="12" customWidth="1"/>
    <col min="2818" max="2818" width="7.25" style="12" customWidth="1"/>
    <col min="2819" max="2819" width="5.375" style="12" customWidth="1"/>
    <col min="2820" max="2820" width="5.875" style="12" customWidth="1"/>
    <col min="2821" max="3062" width="9" style="12"/>
    <col min="3063" max="3063" width="2" style="12" customWidth="1"/>
    <col min="3064" max="3064" width="7.375" style="12" customWidth="1"/>
    <col min="3065" max="3066" width="9" style="12"/>
    <col min="3067" max="3067" width="6.5" style="12" customWidth="1"/>
    <col min="3068" max="3068" width="9" style="12"/>
    <col min="3069" max="3069" width="7.25" style="12" customWidth="1"/>
    <col min="3070" max="3072" width="9" style="12"/>
    <col min="3073" max="3073" width="4.375" style="12" customWidth="1"/>
    <col min="3074" max="3074" width="7.25" style="12" customWidth="1"/>
    <col min="3075" max="3075" width="5.375" style="12" customWidth="1"/>
    <col min="3076" max="3076" width="5.875" style="12" customWidth="1"/>
    <col min="3077" max="3318" width="9" style="12"/>
    <col min="3319" max="3319" width="2" style="12" customWidth="1"/>
    <col min="3320" max="3320" width="7.375" style="12" customWidth="1"/>
    <col min="3321" max="3322" width="9" style="12"/>
    <col min="3323" max="3323" width="6.5" style="12" customWidth="1"/>
    <col min="3324" max="3324" width="9" style="12"/>
    <col min="3325" max="3325" width="7.25" style="12" customWidth="1"/>
    <col min="3326" max="3328" width="9" style="12"/>
    <col min="3329" max="3329" width="4.375" style="12" customWidth="1"/>
    <col min="3330" max="3330" width="7.25" style="12" customWidth="1"/>
    <col min="3331" max="3331" width="5.375" style="12" customWidth="1"/>
    <col min="3332" max="3332" width="5.875" style="12" customWidth="1"/>
    <col min="3333" max="3574" width="9" style="12"/>
    <col min="3575" max="3575" width="2" style="12" customWidth="1"/>
    <col min="3576" max="3576" width="7.375" style="12" customWidth="1"/>
    <col min="3577" max="3578" width="9" style="12"/>
    <col min="3579" max="3579" width="6.5" style="12" customWidth="1"/>
    <col min="3580" max="3580" width="9" style="12"/>
    <col min="3581" max="3581" width="7.25" style="12" customWidth="1"/>
    <col min="3582" max="3584" width="9" style="12"/>
    <col min="3585" max="3585" width="4.375" style="12" customWidth="1"/>
    <col min="3586" max="3586" width="7.25" style="12" customWidth="1"/>
    <col min="3587" max="3587" width="5.375" style="12" customWidth="1"/>
    <col min="3588" max="3588" width="5.875" style="12" customWidth="1"/>
    <col min="3589" max="3830" width="9" style="12"/>
    <col min="3831" max="3831" width="2" style="12" customWidth="1"/>
    <col min="3832" max="3832" width="7.375" style="12" customWidth="1"/>
    <col min="3833" max="3834" width="9" style="12"/>
    <col min="3835" max="3835" width="6.5" style="12" customWidth="1"/>
    <col min="3836" max="3836" width="9" style="12"/>
    <col min="3837" max="3837" width="7.25" style="12" customWidth="1"/>
    <col min="3838" max="3840" width="9" style="12"/>
    <col min="3841" max="3841" width="4.375" style="12" customWidth="1"/>
    <col min="3842" max="3842" width="7.25" style="12" customWidth="1"/>
    <col min="3843" max="3843" width="5.375" style="12" customWidth="1"/>
    <col min="3844" max="3844" width="5.875" style="12" customWidth="1"/>
    <col min="3845" max="4086" width="9" style="12"/>
    <col min="4087" max="4087" width="2" style="12" customWidth="1"/>
    <col min="4088" max="4088" width="7.375" style="12" customWidth="1"/>
    <col min="4089" max="4090" width="9" style="12"/>
    <col min="4091" max="4091" width="6.5" style="12" customWidth="1"/>
    <col min="4092" max="4092" width="9" style="12"/>
    <col min="4093" max="4093" width="7.25" style="12" customWidth="1"/>
    <col min="4094" max="4096" width="9" style="12"/>
    <col min="4097" max="4097" width="4.375" style="12" customWidth="1"/>
    <col min="4098" max="4098" width="7.25" style="12" customWidth="1"/>
    <col min="4099" max="4099" width="5.375" style="12" customWidth="1"/>
    <col min="4100" max="4100" width="5.875" style="12" customWidth="1"/>
    <col min="4101" max="4342" width="9" style="12"/>
    <col min="4343" max="4343" width="2" style="12" customWidth="1"/>
    <col min="4344" max="4344" width="7.375" style="12" customWidth="1"/>
    <col min="4345" max="4346" width="9" style="12"/>
    <col min="4347" max="4347" width="6.5" style="12" customWidth="1"/>
    <col min="4348" max="4348" width="9" style="12"/>
    <col min="4349" max="4349" width="7.25" style="12" customWidth="1"/>
    <col min="4350" max="4352" width="9" style="12"/>
    <col min="4353" max="4353" width="4.375" style="12" customWidth="1"/>
    <col min="4354" max="4354" width="7.25" style="12" customWidth="1"/>
    <col min="4355" max="4355" width="5.375" style="12" customWidth="1"/>
    <col min="4356" max="4356" width="5.875" style="12" customWidth="1"/>
    <col min="4357" max="4598" width="9" style="12"/>
    <col min="4599" max="4599" width="2" style="12" customWidth="1"/>
    <col min="4600" max="4600" width="7.375" style="12" customWidth="1"/>
    <col min="4601" max="4602" width="9" style="12"/>
    <col min="4603" max="4603" width="6.5" style="12" customWidth="1"/>
    <col min="4604" max="4604" width="9" style="12"/>
    <col min="4605" max="4605" width="7.25" style="12" customWidth="1"/>
    <col min="4606" max="4608" width="9" style="12"/>
    <col min="4609" max="4609" width="4.375" style="12" customWidth="1"/>
    <col min="4610" max="4610" width="7.25" style="12" customWidth="1"/>
    <col min="4611" max="4611" width="5.375" style="12" customWidth="1"/>
    <col min="4612" max="4612" width="5.875" style="12" customWidth="1"/>
    <col min="4613" max="4854" width="9" style="12"/>
    <col min="4855" max="4855" width="2" style="12" customWidth="1"/>
    <col min="4856" max="4856" width="7.375" style="12" customWidth="1"/>
    <col min="4857" max="4858" width="9" style="12"/>
    <col min="4859" max="4859" width="6.5" style="12" customWidth="1"/>
    <col min="4860" max="4860" width="9" style="12"/>
    <col min="4861" max="4861" width="7.25" style="12" customWidth="1"/>
    <col min="4862" max="4864" width="9" style="12"/>
    <col min="4865" max="4865" width="4.375" style="12" customWidth="1"/>
    <col min="4866" max="4866" width="7.25" style="12" customWidth="1"/>
    <col min="4867" max="4867" width="5.375" style="12" customWidth="1"/>
    <col min="4868" max="4868" width="5.875" style="12" customWidth="1"/>
    <col min="4869" max="5110" width="9" style="12"/>
    <col min="5111" max="5111" width="2" style="12" customWidth="1"/>
    <col min="5112" max="5112" width="7.375" style="12" customWidth="1"/>
    <col min="5113" max="5114" width="9" style="12"/>
    <col min="5115" max="5115" width="6.5" style="12" customWidth="1"/>
    <col min="5116" max="5116" width="9" style="12"/>
    <col min="5117" max="5117" width="7.25" style="12" customWidth="1"/>
    <col min="5118" max="5120" width="9" style="12"/>
    <col min="5121" max="5121" width="4.375" style="12" customWidth="1"/>
    <col min="5122" max="5122" width="7.25" style="12" customWidth="1"/>
    <col min="5123" max="5123" width="5.375" style="12" customWidth="1"/>
    <col min="5124" max="5124" width="5.875" style="12" customWidth="1"/>
    <col min="5125" max="5366" width="9" style="12"/>
    <col min="5367" max="5367" width="2" style="12" customWidth="1"/>
    <col min="5368" max="5368" width="7.375" style="12" customWidth="1"/>
    <col min="5369" max="5370" width="9" style="12"/>
    <col min="5371" max="5371" width="6.5" style="12" customWidth="1"/>
    <col min="5372" max="5372" width="9" style="12"/>
    <col min="5373" max="5373" width="7.25" style="12" customWidth="1"/>
    <col min="5374" max="5376" width="9" style="12"/>
    <col min="5377" max="5377" width="4.375" style="12" customWidth="1"/>
    <col min="5378" max="5378" width="7.25" style="12" customWidth="1"/>
    <col min="5379" max="5379" width="5.375" style="12" customWidth="1"/>
    <col min="5380" max="5380" width="5.875" style="12" customWidth="1"/>
    <col min="5381" max="5622" width="9" style="12"/>
    <col min="5623" max="5623" width="2" style="12" customWidth="1"/>
    <col min="5624" max="5624" width="7.375" style="12" customWidth="1"/>
    <col min="5625" max="5626" width="9" style="12"/>
    <col min="5627" max="5627" width="6.5" style="12" customWidth="1"/>
    <col min="5628" max="5628" width="9" style="12"/>
    <col min="5629" max="5629" width="7.25" style="12" customWidth="1"/>
    <col min="5630" max="5632" width="9" style="12"/>
    <col min="5633" max="5633" width="4.375" style="12" customWidth="1"/>
    <col min="5634" max="5634" width="7.25" style="12" customWidth="1"/>
    <col min="5635" max="5635" width="5.375" style="12" customWidth="1"/>
    <col min="5636" max="5636" width="5.875" style="12" customWidth="1"/>
    <col min="5637" max="5878" width="9" style="12"/>
    <col min="5879" max="5879" width="2" style="12" customWidth="1"/>
    <col min="5880" max="5880" width="7.375" style="12" customWidth="1"/>
    <col min="5881" max="5882" width="9" style="12"/>
    <col min="5883" max="5883" width="6.5" style="12" customWidth="1"/>
    <col min="5884" max="5884" width="9" style="12"/>
    <col min="5885" max="5885" width="7.25" style="12" customWidth="1"/>
    <col min="5886" max="5888" width="9" style="12"/>
    <col min="5889" max="5889" width="4.375" style="12" customWidth="1"/>
    <col min="5890" max="5890" width="7.25" style="12" customWidth="1"/>
    <col min="5891" max="5891" width="5.375" style="12" customWidth="1"/>
    <col min="5892" max="5892" width="5.875" style="12" customWidth="1"/>
    <col min="5893" max="6134" width="9" style="12"/>
    <col min="6135" max="6135" width="2" style="12" customWidth="1"/>
    <col min="6136" max="6136" width="7.375" style="12" customWidth="1"/>
    <col min="6137" max="6138" width="9" style="12"/>
    <col min="6139" max="6139" width="6.5" style="12" customWidth="1"/>
    <col min="6140" max="6140" width="9" style="12"/>
    <col min="6141" max="6141" width="7.25" style="12" customWidth="1"/>
    <col min="6142" max="6144" width="9" style="12"/>
    <col min="6145" max="6145" width="4.375" style="12" customWidth="1"/>
    <col min="6146" max="6146" width="7.25" style="12" customWidth="1"/>
    <col min="6147" max="6147" width="5.375" style="12" customWidth="1"/>
    <col min="6148" max="6148" width="5.875" style="12" customWidth="1"/>
    <col min="6149" max="6390" width="9" style="12"/>
    <col min="6391" max="6391" width="2" style="12" customWidth="1"/>
    <col min="6392" max="6392" width="7.375" style="12" customWidth="1"/>
    <col min="6393" max="6394" width="9" style="12"/>
    <col min="6395" max="6395" width="6.5" style="12" customWidth="1"/>
    <col min="6396" max="6396" width="9" style="12"/>
    <col min="6397" max="6397" width="7.25" style="12" customWidth="1"/>
    <col min="6398" max="6400" width="9" style="12"/>
    <col min="6401" max="6401" width="4.375" style="12" customWidth="1"/>
    <col min="6402" max="6402" width="7.25" style="12" customWidth="1"/>
    <col min="6403" max="6403" width="5.375" style="12" customWidth="1"/>
    <col min="6404" max="6404" width="5.875" style="12" customWidth="1"/>
    <col min="6405" max="6646" width="9" style="12"/>
    <col min="6647" max="6647" width="2" style="12" customWidth="1"/>
    <col min="6648" max="6648" width="7.375" style="12" customWidth="1"/>
    <col min="6649" max="6650" width="9" style="12"/>
    <col min="6651" max="6651" width="6.5" style="12" customWidth="1"/>
    <col min="6652" max="6652" width="9" style="12"/>
    <col min="6653" max="6653" width="7.25" style="12" customWidth="1"/>
    <col min="6654" max="6656" width="9" style="12"/>
    <col min="6657" max="6657" width="4.375" style="12" customWidth="1"/>
    <col min="6658" max="6658" width="7.25" style="12" customWidth="1"/>
    <col min="6659" max="6659" width="5.375" style="12" customWidth="1"/>
    <col min="6660" max="6660" width="5.875" style="12" customWidth="1"/>
    <col min="6661" max="6902" width="9" style="12"/>
    <col min="6903" max="6903" width="2" style="12" customWidth="1"/>
    <col min="6904" max="6904" width="7.375" style="12" customWidth="1"/>
    <col min="6905" max="6906" width="9" style="12"/>
    <col min="6907" max="6907" width="6.5" style="12" customWidth="1"/>
    <col min="6908" max="6908" width="9" style="12"/>
    <col min="6909" max="6909" width="7.25" style="12" customWidth="1"/>
    <col min="6910" max="6912" width="9" style="12"/>
    <col min="6913" max="6913" width="4.375" style="12" customWidth="1"/>
    <col min="6914" max="6914" width="7.25" style="12" customWidth="1"/>
    <col min="6915" max="6915" width="5.375" style="12" customWidth="1"/>
    <col min="6916" max="6916" width="5.875" style="12" customWidth="1"/>
    <col min="6917" max="7158" width="9" style="12"/>
    <col min="7159" max="7159" width="2" style="12" customWidth="1"/>
    <col min="7160" max="7160" width="7.375" style="12" customWidth="1"/>
    <col min="7161" max="7162" width="9" style="12"/>
    <col min="7163" max="7163" width="6.5" style="12" customWidth="1"/>
    <col min="7164" max="7164" width="9" style="12"/>
    <col min="7165" max="7165" width="7.25" style="12" customWidth="1"/>
    <col min="7166" max="7168" width="9" style="12"/>
    <col min="7169" max="7169" width="4.375" style="12" customWidth="1"/>
    <col min="7170" max="7170" width="7.25" style="12" customWidth="1"/>
    <col min="7171" max="7171" width="5.375" style="12" customWidth="1"/>
    <col min="7172" max="7172" width="5.875" style="12" customWidth="1"/>
    <col min="7173" max="7414" width="9" style="12"/>
    <col min="7415" max="7415" width="2" style="12" customWidth="1"/>
    <col min="7416" max="7416" width="7.375" style="12" customWidth="1"/>
    <col min="7417" max="7418" width="9" style="12"/>
    <col min="7419" max="7419" width="6.5" style="12" customWidth="1"/>
    <col min="7420" max="7420" width="9" style="12"/>
    <col min="7421" max="7421" width="7.25" style="12" customWidth="1"/>
    <col min="7422" max="7424" width="9" style="12"/>
    <col min="7425" max="7425" width="4.375" style="12" customWidth="1"/>
    <col min="7426" max="7426" width="7.25" style="12" customWidth="1"/>
    <col min="7427" max="7427" width="5.375" style="12" customWidth="1"/>
    <col min="7428" max="7428" width="5.875" style="12" customWidth="1"/>
    <col min="7429" max="7670" width="9" style="12"/>
    <col min="7671" max="7671" width="2" style="12" customWidth="1"/>
    <col min="7672" max="7672" width="7.375" style="12" customWidth="1"/>
    <col min="7673" max="7674" width="9" style="12"/>
    <col min="7675" max="7675" width="6.5" style="12" customWidth="1"/>
    <col min="7676" max="7676" width="9" style="12"/>
    <col min="7677" max="7677" width="7.25" style="12" customWidth="1"/>
    <col min="7678" max="7680" width="9" style="12"/>
    <col min="7681" max="7681" width="4.375" style="12" customWidth="1"/>
    <col min="7682" max="7682" width="7.25" style="12" customWidth="1"/>
    <col min="7683" max="7683" width="5.375" style="12" customWidth="1"/>
    <col min="7684" max="7684" width="5.875" style="12" customWidth="1"/>
    <col min="7685" max="7926" width="9" style="12"/>
    <col min="7927" max="7927" width="2" style="12" customWidth="1"/>
    <col min="7928" max="7928" width="7.375" style="12" customWidth="1"/>
    <col min="7929" max="7930" width="9" style="12"/>
    <col min="7931" max="7931" width="6.5" style="12" customWidth="1"/>
    <col min="7932" max="7932" width="9" style="12"/>
    <col min="7933" max="7933" width="7.25" style="12" customWidth="1"/>
    <col min="7934" max="7936" width="9" style="12"/>
    <col min="7937" max="7937" width="4.375" style="12" customWidth="1"/>
    <col min="7938" max="7938" width="7.25" style="12" customWidth="1"/>
    <col min="7939" max="7939" width="5.375" style="12" customWidth="1"/>
    <col min="7940" max="7940" width="5.875" style="12" customWidth="1"/>
    <col min="7941" max="8182" width="9" style="12"/>
    <col min="8183" max="8183" width="2" style="12" customWidth="1"/>
    <col min="8184" max="8184" width="7.375" style="12" customWidth="1"/>
    <col min="8185" max="8186" width="9" style="12"/>
    <col min="8187" max="8187" width="6.5" style="12" customWidth="1"/>
    <col min="8188" max="8188" width="9" style="12"/>
    <col min="8189" max="8189" width="7.25" style="12" customWidth="1"/>
    <col min="8190" max="8192" width="9" style="12"/>
    <col min="8193" max="8193" width="4.375" style="12" customWidth="1"/>
    <col min="8194" max="8194" width="7.25" style="12" customWidth="1"/>
    <col min="8195" max="8195" width="5.375" style="12" customWidth="1"/>
    <col min="8196" max="8196" width="5.875" style="12" customWidth="1"/>
    <col min="8197" max="8438" width="9" style="12"/>
    <col min="8439" max="8439" width="2" style="12" customWidth="1"/>
    <col min="8440" max="8440" width="7.375" style="12" customWidth="1"/>
    <col min="8441" max="8442" width="9" style="12"/>
    <col min="8443" max="8443" width="6.5" style="12" customWidth="1"/>
    <col min="8444" max="8444" width="9" style="12"/>
    <col min="8445" max="8445" width="7.25" style="12" customWidth="1"/>
    <col min="8446" max="8448" width="9" style="12"/>
    <col min="8449" max="8449" width="4.375" style="12" customWidth="1"/>
    <col min="8450" max="8450" width="7.25" style="12" customWidth="1"/>
    <col min="8451" max="8451" width="5.375" style="12" customWidth="1"/>
    <col min="8452" max="8452" width="5.875" style="12" customWidth="1"/>
    <col min="8453" max="8694" width="9" style="12"/>
    <col min="8695" max="8695" width="2" style="12" customWidth="1"/>
    <col min="8696" max="8696" width="7.375" style="12" customWidth="1"/>
    <col min="8697" max="8698" width="9" style="12"/>
    <col min="8699" max="8699" width="6.5" style="12" customWidth="1"/>
    <col min="8700" max="8700" width="9" style="12"/>
    <col min="8701" max="8701" width="7.25" style="12" customWidth="1"/>
    <col min="8702" max="8704" width="9" style="12"/>
    <col min="8705" max="8705" width="4.375" style="12" customWidth="1"/>
    <col min="8706" max="8706" width="7.25" style="12" customWidth="1"/>
    <col min="8707" max="8707" width="5.375" style="12" customWidth="1"/>
    <col min="8708" max="8708" width="5.875" style="12" customWidth="1"/>
    <col min="8709" max="8950" width="9" style="12"/>
    <col min="8951" max="8951" width="2" style="12" customWidth="1"/>
    <col min="8952" max="8952" width="7.375" style="12" customWidth="1"/>
    <col min="8953" max="8954" width="9" style="12"/>
    <col min="8955" max="8955" width="6.5" style="12" customWidth="1"/>
    <col min="8956" max="8956" width="9" style="12"/>
    <col min="8957" max="8957" width="7.25" style="12" customWidth="1"/>
    <col min="8958" max="8960" width="9" style="12"/>
    <col min="8961" max="8961" width="4.375" style="12" customWidth="1"/>
    <col min="8962" max="8962" width="7.25" style="12" customWidth="1"/>
    <col min="8963" max="8963" width="5.375" style="12" customWidth="1"/>
    <col min="8964" max="8964" width="5.875" style="12" customWidth="1"/>
    <col min="8965" max="9206" width="9" style="12"/>
    <col min="9207" max="9207" width="2" style="12" customWidth="1"/>
    <col min="9208" max="9208" width="7.375" style="12" customWidth="1"/>
    <col min="9209" max="9210" width="9" style="12"/>
    <col min="9211" max="9211" width="6.5" style="12" customWidth="1"/>
    <col min="9212" max="9212" width="9" style="12"/>
    <col min="9213" max="9213" width="7.25" style="12" customWidth="1"/>
    <col min="9214" max="9216" width="9" style="12"/>
    <col min="9217" max="9217" width="4.375" style="12" customWidth="1"/>
    <col min="9218" max="9218" width="7.25" style="12" customWidth="1"/>
    <col min="9219" max="9219" width="5.375" style="12" customWidth="1"/>
    <col min="9220" max="9220" width="5.875" style="12" customWidth="1"/>
    <col min="9221" max="9462" width="9" style="12"/>
    <col min="9463" max="9463" width="2" style="12" customWidth="1"/>
    <col min="9464" max="9464" width="7.375" style="12" customWidth="1"/>
    <col min="9465" max="9466" width="9" style="12"/>
    <col min="9467" max="9467" width="6.5" style="12" customWidth="1"/>
    <col min="9468" max="9468" width="9" style="12"/>
    <col min="9469" max="9469" width="7.25" style="12" customWidth="1"/>
    <col min="9470" max="9472" width="9" style="12"/>
    <col min="9473" max="9473" width="4.375" style="12" customWidth="1"/>
    <col min="9474" max="9474" width="7.25" style="12" customWidth="1"/>
    <col min="9475" max="9475" width="5.375" style="12" customWidth="1"/>
    <col min="9476" max="9476" width="5.875" style="12" customWidth="1"/>
    <col min="9477" max="9718" width="9" style="12"/>
    <col min="9719" max="9719" width="2" style="12" customWidth="1"/>
    <col min="9720" max="9720" width="7.375" style="12" customWidth="1"/>
    <col min="9721" max="9722" width="9" style="12"/>
    <col min="9723" max="9723" width="6.5" style="12" customWidth="1"/>
    <col min="9724" max="9724" width="9" style="12"/>
    <col min="9725" max="9725" width="7.25" style="12" customWidth="1"/>
    <col min="9726" max="9728" width="9" style="12"/>
    <col min="9729" max="9729" width="4.375" style="12" customWidth="1"/>
    <col min="9730" max="9730" width="7.25" style="12" customWidth="1"/>
    <col min="9731" max="9731" width="5.375" style="12" customWidth="1"/>
    <col min="9732" max="9732" width="5.875" style="12" customWidth="1"/>
    <col min="9733" max="9974" width="9" style="12"/>
    <col min="9975" max="9975" width="2" style="12" customWidth="1"/>
    <col min="9976" max="9976" width="7.375" style="12" customWidth="1"/>
    <col min="9977" max="9978" width="9" style="12"/>
    <col min="9979" max="9979" width="6.5" style="12" customWidth="1"/>
    <col min="9980" max="9980" width="9" style="12"/>
    <col min="9981" max="9981" width="7.25" style="12" customWidth="1"/>
    <col min="9982" max="9984" width="9" style="12"/>
    <col min="9985" max="9985" width="4.375" style="12" customWidth="1"/>
    <col min="9986" max="9986" width="7.25" style="12" customWidth="1"/>
    <col min="9987" max="9987" width="5.375" style="12" customWidth="1"/>
    <col min="9988" max="9988" width="5.875" style="12" customWidth="1"/>
    <col min="9989" max="10230" width="9" style="12"/>
    <col min="10231" max="10231" width="2" style="12" customWidth="1"/>
    <col min="10232" max="10232" width="7.375" style="12" customWidth="1"/>
    <col min="10233" max="10234" width="9" style="12"/>
    <col min="10235" max="10235" width="6.5" style="12" customWidth="1"/>
    <col min="10236" max="10236" width="9" style="12"/>
    <col min="10237" max="10237" width="7.25" style="12" customWidth="1"/>
    <col min="10238" max="10240" width="9" style="12"/>
    <col min="10241" max="10241" width="4.375" style="12" customWidth="1"/>
    <col min="10242" max="10242" width="7.25" style="12" customWidth="1"/>
    <col min="10243" max="10243" width="5.375" style="12" customWidth="1"/>
    <col min="10244" max="10244" width="5.875" style="12" customWidth="1"/>
    <col min="10245" max="10486" width="9" style="12"/>
    <col min="10487" max="10487" width="2" style="12" customWidth="1"/>
    <col min="10488" max="10488" width="7.375" style="12" customWidth="1"/>
    <col min="10489" max="10490" width="9" style="12"/>
    <col min="10491" max="10491" width="6.5" style="12" customWidth="1"/>
    <col min="10492" max="10492" width="9" style="12"/>
    <col min="10493" max="10493" width="7.25" style="12" customWidth="1"/>
    <col min="10494" max="10496" width="9" style="12"/>
    <col min="10497" max="10497" width="4.375" style="12" customWidth="1"/>
    <col min="10498" max="10498" width="7.25" style="12" customWidth="1"/>
    <col min="10499" max="10499" width="5.375" style="12" customWidth="1"/>
    <col min="10500" max="10500" width="5.875" style="12" customWidth="1"/>
    <col min="10501" max="10742" width="9" style="12"/>
    <col min="10743" max="10743" width="2" style="12" customWidth="1"/>
    <col min="10744" max="10744" width="7.375" style="12" customWidth="1"/>
    <col min="10745" max="10746" width="9" style="12"/>
    <col min="10747" max="10747" width="6.5" style="12" customWidth="1"/>
    <col min="10748" max="10748" width="9" style="12"/>
    <col min="10749" max="10749" width="7.25" style="12" customWidth="1"/>
    <col min="10750" max="10752" width="9" style="12"/>
    <col min="10753" max="10753" width="4.375" style="12" customWidth="1"/>
    <col min="10754" max="10754" width="7.25" style="12" customWidth="1"/>
    <col min="10755" max="10755" width="5.375" style="12" customWidth="1"/>
    <col min="10756" max="10756" width="5.875" style="12" customWidth="1"/>
    <col min="10757" max="10998" width="9" style="12"/>
    <col min="10999" max="10999" width="2" style="12" customWidth="1"/>
    <col min="11000" max="11000" width="7.375" style="12" customWidth="1"/>
    <col min="11001" max="11002" width="9" style="12"/>
    <col min="11003" max="11003" width="6.5" style="12" customWidth="1"/>
    <col min="11004" max="11004" width="9" style="12"/>
    <col min="11005" max="11005" width="7.25" style="12" customWidth="1"/>
    <col min="11006" max="11008" width="9" style="12"/>
    <col min="11009" max="11009" width="4.375" style="12" customWidth="1"/>
    <col min="11010" max="11010" width="7.25" style="12" customWidth="1"/>
    <col min="11011" max="11011" width="5.375" style="12" customWidth="1"/>
    <col min="11012" max="11012" width="5.875" style="12" customWidth="1"/>
    <col min="11013" max="11254" width="9" style="12"/>
    <col min="11255" max="11255" width="2" style="12" customWidth="1"/>
    <col min="11256" max="11256" width="7.375" style="12" customWidth="1"/>
    <col min="11257" max="11258" width="9" style="12"/>
    <col min="11259" max="11259" width="6.5" style="12" customWidth="1"/>
    <col min="11260" max="11260" width="9" style="12"/>
    <col min="11261" max="11261" width="7.25" style="12" customWidth="1"/>
    <col min="11262" max="11264" width="9" style="12"/>
    <col min="11265" max="11265" width="4.375" style="12" customWidth="1"/>
    <col min="11266" max="11266" width="7.25" style="12" customWidth="1"/>
    <col min="11267" max="11267" width="5.375" style="12" customWidth="1"/>
    <col min="11268" max="11268" width="5.875" style="12" customWidth="1"/>
    <col min="11269" max="11510" width="9" style="12"/>
    <col min="11511" max="11511" width="2" style="12" customWidth="1"/>
    <col min="11512" max="11512" width="7.375" style="12" customWidth="1"/>
    <col min="11513" max="11514" width="9" style="12"/>
    <col min="11515" max="11515" width="6.5" style="12" customWidth="1"/>
    <col min="11516" max="11516" width="9" style="12"/>
    <col min="11517" max="11517" width="7.25" style="12" customWidth="1"/>
    <col min="11518" max="11520" width="9" style="12"/>
    <col min="11521" max="11521" width="4.375" style="12" customWidth="1"/>
    <col min="11522" max="11522" width="7.25" style="12" customWidth="1"/>
    <col min="11523" max="11523" width="5.375" style="12" customWidth="1"/>
    <col min="11524" max="11524" width="5.875" style="12" customWidth="1"/>
    <col min="11525" max="11766" width="9" style="12"/>
    <col min="11767" max="11767" width="2" style="12" customWidth="1"/>
    <col min="11768" max="11768" width="7.375" style="12" customWidth="1"/>
    <col min="11769" max="11770" width="9" style="12"/>
    <col min="11771" max="11771" width="6.5" style="12" customWidth="1"/>
    <col min="11772" max="11772" width="9" style="12"/>
    <col min="11773" max="11773" width="7.25" style="12" customWidth="1"/>
    <col min="11774" max="11776" width="9" style="12"/>
    <col min="11777" max="11777" width="4.375" style="12" customWidth="1"/>
    <col min="11778" max="11778" width="7.25" style="12" customWidth="1"/>
    <col min="11779" max="11779" width="5.375" style="12" customWidth="1"/>
    <col min="11780" max="11780" width="5.875" style="12" customWidth="1"/>
    <col min="11781" max="12022" width="9" style="12"/>
    <col min="12023" max="12023" width="2" style="12" customWidth="1"/>
    <col min="12024" max="12024" width="7.375" style="12" customWidth="1"/>
    <col min="12025" max="12026" width="9" style="12"/>
    <col min="12027" max="12027" width="6.5" style="12" customWidth="1"/>
    <col min="12028" max="12028" width="9" style="12"/>
    <col min="12029" max="12029" width="7.25" style="12" customWidth="1"/>
    <col min="12030" max="12032" width="9" style="12"/>
    <col min="12033" max="12033" width="4.375" style="12" customWidth="1"/>
    <col min="12034" max="12034" width="7.25" style="12" customWidth="1"/>
    <col min="12035" max="12035" width="5.375" style="12" customWidth="1"/>
    <col min="12036" max="12036" width="5.875" style="12" customWidth="1"/>
    <col min="12037" max="12278" width="9" style="12"/>
    <col min="12279" max="12279" width="2" style="12" customWidth="1"/>
    <col min="12280" max="12280" width="7.375" style="12" customWidth="1"/>
    <col min="12281" max="12282" width="9" style="12"/>
    <col min="12283" max="12283" width="6.5" style="12" customWidth="1"/>
    <col min="12284" max="12284" width="9" style="12"/>
    <col min="12285" max="12285" width="7.25" style="12" customWidth="1"/>
    <col min="12286" max="12288" width="9" style="12"/>
    <col min="12289" max="12289" width="4.375" style="12" customWidth="1"/>
    <col min="12290" max="12290" width="7.25" style="12" customWidth="1"/>
    <col min="12291" max="12291" width="5.375" style="12" customWidth="1"/>
    <col min="12292" max="12292" width="5.875" style="12" customWidth="1"/>
    <col min="12293" max="12534" width="9" style="12"/>
    <col min="12535" max="12535" width="2" style="12" customWidth="1"/>
    <col min="12536" max="12536" width="7.375" style="12" customWidth="1"/>
    <col min="12537" max="12538" width="9" style="12"/>
    <col min="12539" max="12539" width="6.5" style="12" customWidth="1"/>
    <col min="12540" max="12540" width="9" style="12"/>
    <col min="12541" max="12541" width="7.25" style="12" customWidth="1"/>
    <col min="12542" max="12544" width="9" style="12"/>
    <col min="12545" max="12545" width="4.375" style="12" customWidth="1"/>
    <col min="12546" max="12546" width="7.25" style="12" customWidth="1"/>
    <col min="12547" max="12547" width="5.375" style="12" customWidth="1"/>
    <col min="12548" max="12548" width="5.875" style="12" customWidth="1"/>
    <col min="12549" max="12790" width="9" style="12"/>
    <col min="12791" max="12791" width="2" style="12" customWidth="1"/>
    <col min="12792" max="12792" width="7.375" style="12" customWidth="1"/>
    <col min="12793" max="12794" width="9" style="12"/>
    <col min="12795" max="12795" width="6.5" style="12" customWidth="1"/>
    <col min="12796" max="12796" width="9" style="12"/>
    <col min="12797" max="12797" width="7.25" style="12" customWidth="1"/>
    <col min="12798" max="12800" width="9" style="12"/>
    <col min="12801" max="12801" width="4.375" style="12" customWidth="1"/>
    <col min="12802" max="12802" width="7.25" style="12" customWidth="1"/>
    <col min="12803" max="12803" width="5.375" style="12" customWidth="1"/>
    <col min="12804" max="12804" width="5.875" style="12" customWidth="1"/>
    <col min="12805" max="13046" width="9" style="12"/>
    <col min="13047" max="13047" width="2" style="12" customWidth="1"/>
    <col min="13048" max="13048" width="7.375" style="12" customWidth="1"/>
    <col min="13049" max="13050" width="9" style="12"/>
    <col min="13051" max="13051" width="6.5" style="12" customWidth="1"/>
    <col min="13052" max="13052" width="9" style="12"/>
    <col min="13053" max="13053" width="7.25" style="12" customWidth="1"/>
    <col min="13054" max="13056" width="9" style="12"/>
    <col min="13057" max="13057" width="4.375" style="12" customWidth="1"/>
    <col min="13058" max="13058" width="7.25" style="12" customWidth="1"/>
    <col min="13059" max="13059" width="5.375" style="12" customWidth="1"/>
    <col min="13060" max="13060" width="5.875" style="12" customWidth="1"/>
    <col min="13061" max="13302" width="9" style="12"/>
    <col min="13303" max="13303" width="2" style="12" customWidth="1"/>
    <col min="13304" max="13304" width="7.375" style="12" customWidth="1"/>
    <col min="13305" max="13306" width="9" style="12"/>
    <col min="13307" max="13307" width="6.5" style="12" customWidth="1"/>
    <col min="13308" max="13308" width="9" style="12"/>
    <col min="13309" max="13309" width="7.25" style="12" customWidth="1"/>
    <col min="13310" max="13312" width="9" style="12"/>
    <col min="13313" max="13313" width="4.375" style="12" customWidth="1"/>
    <col min="13314" max="13314" width="7.25" style="12" customWidth="1"/>
    <col min="13315" max="13315" width="5.375" style="12" customWidth="1"/>
    <col min="13316" max="13316" width="5.875" style="12" customWidth="1"/>
    <col min="13317" max="13558" width="9" style="12"/>
    <col min="13559" max="13559" width="2" style="12" customWidth="1"/>
    <col min="13560" max="13560" width="7.375" style="12" customWidth="1"/>
    <col min="13561" max="13562" width="9" style="12"/>
    <col min="13563" max="13563" width="6.5" style="12" customWidth="1"/>
    <col min="13564" max="13564" width="9" style="12"/>
    <col min="13565" max="13565" width="7.25" style="12" customWidth="1"/>
    <col min="13566" max="13568" width="9" style="12"/>
    <col min="13569" max="13569" width="4.375" style="12" customWidth="1"/>
    <col min="13570" max="13570" width="7.25" style="12" customWidth="1"/>
    <col min="13571" max="13571" width="5.375" style="12" customWidth="1"/>
    <col min="13572" max="13572" width="5.875" style="12" customWidth="1"/>
    <col min="13573" max="13814" width="9" style="12"/>
    <col min="13815" max="13815" width="2" style="12" customWidth="1"/>
    <col min="13816" max="13816" width="7.375" style="12" customWidth="1"/>
    <col min="13817" max="13818" width="9" style="12"/>
    <col min="13819" max="13819" width="6.5" style="12" customWidth="1"/>
    <col min="13820" max="13820" width="9" style="12"/>
    <col min="13821" max="13821" width="7.25" style="12" customWidth="1"/>
    <col min="13822" max="13824" width="9" style="12"/>
    <col min="13825" max="13825" width="4.375" style="12" customWidth="1"/>
    <col min="13826" max="13826" width="7.25" style="12" customWidth="1"/>
    <col min="13827" max="13827" width="5.375" style="12" customWidth="1"/>
    <col min="13828" max="13828" width="5.875" style="12" customWidth="1"/>
    <col min="13829" max="14070" width="9" style="12"/>
    <col min="14071" max="14071" width="2" style="12" customWidth="1"/>
    <col min="14072" max="14072" width="7.375" style="12" customWidth="1"/>
    <col min="14073" max="14074" width="9" style="12"/>
    <col min="14075" max="14075" width="6.5" style="12" customWidth="1"/>
    <col min="14076" max="14076" width="9" style="12"/>
    <col min="14077" max="14077" width="7.25" style="12" customWidth="1"/>
    <col min="14078" max="14080" width="9" style="12"/>
    <col min="14081" max="14081" width="4.375" style="12" customWidth="1"/>
    <col min="14082" max="14082" width="7.25" style="12" customWidth="1"/>
    <col min="14083" max="14083" width="5.375" style="12" customWidth="1"/>
    <col min="14084" max="14084" width="5.875" style="12" customWidth="1"/>
    <col min="14085" max="14326" width="9" style="12"/>
    <col min="14327" max="14327" width="2" style="12" customWidth="1"/>
    <col min="14328" max="14328" width="7.375" style="12" customWidth="1"/>
    <col min="14329" max="14330" width="9" style="12"/>
    <col min="14331" max="14331" width="6.5" style="12" customWidth="1"/>
    <col min="14332" max="14332" width="9" style="12"/>
    <col min="14333" max="14333" width="7.25" style="12" customWidth="1"/>
    <col min="14334" max="14336" width="9" style="12"/>
    <col min="14337" max="14337" width="4.375" style="12" customWidth="1"/>
    <col min="14338" max="14338" width="7.25" style="12" customWidth="1"/>
    <col min="14339" max="14339" width="5.375" style="12" customWidth="1"/>
    <col min="14340" max="14340" width="5.875" style="12" customWidth="1"/>
    <col min="14341" max="14582" width="9" style="12"/>
    <col min="14583" max="14583" width="2" style="12" customWidth="1"/>
    <col min="14584" max="14584" width="7.375" style="12" customWidth="1"/>
    <col min="14585" max="14586" width="9" style="12"/>
    <col min="14587" max="14587" width="6.5" style="12" customWidth="1"/>
    <col min="14588" max="14588" width="9" style="12"/>
    <col min="14589" max="14589" width="7.25" style="12" customWidth="1"/>
    <col min="14590" max="14592" width="9" style="12"/>
    <col min="14593" max="14593" width="4.375" style="12" customWidth="1"/>
    <col min="14594" max="14594" width="7.25" style="12" customWidth="1"/>
    <col min="14595" max="14595" width="5.375" style="12" customWidth="1"/>
    <col min="14596" max="14596" width="5.875" style="12" customWidth="1"/>
    <col min="14597" max="14838" width="9" style="12"/>
    <col min="14839" max="14839" width="2" style="12" customWidth="1"/>
    <col min="14840" max="14840" width="7.375" style="12" customWidth="1"/>
    <col min="14841" max="14842" width="9" style="12"/>
    <col min="14843" max="14843" width="6.5" style="12" customWidth="1"/>
    <col min="14844" max="14844" width="9" style="12"/>
    <col min="14845" max="14845" width="7.25" style="12" customWidth="1"/>
    <col min="14846" max="14848" width="9" style="12"/>
    <col min="14849" max="14849" width="4.375" style="12" customWidth="1"/>
    <col min="14850" max="14850" width="7.25" style="12" customWidth="1"/>
    <col min="14851" max="14851" width="5.375" style="12" customWidth="1"/>
    <col min="14852" max="14852" width="5.875" style="12" customWidth="1"/>
    <col min="14853" max="15094" width="9" style="12"/>
    <col min="15095" max="15095" width="2" style="12" customWidth="1"/>
    <col min="15096" max="15096" width="7.375" style="12" customWidth="1"/>
    <col min="15097" max="15098" width="9" style="12"/>
    <col min="15099" max="15099" width="6.5" style="12" customWidth="1"/>
    <col min="15100" max="15100" width="9" style="12"/>
    <col min="15101" max="15101" width="7.25" style="12" customWidth="1"/>
    <col min="15102" max="15104" width="9" style="12"/>
    <col min="15105" max="15105" width="4.375" style="12" customWidth="1"/>
    <col min="15106" max="15106" width="7.25" style="12" customWidth="1"/>
    <col min="15107" max="15107" width="5.375" style="12" customWidth="1"/>
    <col min="15108" max="15108" width="5.875" style="12" customWidth="1"/>
    <col min="15109" max="15350" width="9" style="12"/>
    <col min="15351" max="15351" width="2" style="12" customWidth="1"/>
    <col min="15352" max="15352" width="7.375" style="12" customWidth="1"/>
    <col min="15353" max="15354" width="9" style="12"/>
    <col min="15355" max="15355" width="6.5" style="12" customWidth="1"/>
    <col min="15356" max="15356" width="9" style="12"/>
    <col min="15357" max="15357" width="7.25" style="12" customWidth="1"/>
    <col min="15358" max="15360" width="9" style="12"/>
    <col min="15361" max="15361" width="4.375" style="12" customWidth="1"/>
    <col min="15362" max="15362" width="7.25" style="12" customWidth="1"/>
    <col min="15363" max="15363" width="5.375" style="12" customWidth="1"/>
    <col min="15364" max="15364" width="5.875" style="12" customWidth="1"/>
    <col min="15365" max="15606" width="9" style="12"/>
    <col min="15607" max="15607" width="2" style="12" customWidth="1"/>
    <col min="15608" max="15608" width="7.375" style="12" customWidth="1"/>
    <col min="15609" max="15610" width="9" style="12"/>
    <col min="15611" max="15611" width="6.5" style="12" customWidth="1"/>
    <col min="15612" max="15612" width="9" style="12"/>
    <col min="15613" max="15613" width="7.25" style="12" customWidth="1"/>
    <col min="15614" max="15616" width="9" style="12"/>
    <col min="15617" max="15617" width="4.375" style="12" customWidth="1"/>
    <col min="15618" max="15618" width="7.25" style="12" customWidth="1"/>
    <col min="15619" max="15619" width="5.375" style="12" customWidth="1"/>
    <col min="15620" max="15620" width="5.875" style="12" customWidth="1"/>
    <col min="15621" max="15862" width="9" style="12"/>
    <col min="15863" max="15863" width="2" style="12" customWidth="1"/>
    <col min="15864" max="15864" width="7.375" style="12" customWidth="1"/>
    <col min="15865" max="15866" width="9" style="12"/>
    <col min="15867" max="15867" width="6.5" style="12" customWidth="1"/>
    <col min="15868" max="15868" width="9" style="12"/>
    <col min="15869" max="15869" width="7.25" style="12" customWidth="1"/>
    <col min="15870" max="15872" width="9" style="12"/>
    <col min="15873" max="15873" width="4.375" style="12" customWidth="1"/>
    <col min="15874" max="15874" width="7.25" style="12" customWidth="1"/>
    <col min="15875" max="15875" width="5.375" style="12" customWidth="1"/>
    <col min="15876" max="15876" width="5.875" style="12" customWidth="1"/>
    <col min="15877" max="16118" width="9" style="12"/>
    <col min="16119" max="16119" width="2" style="12" customWidth="1"/>
    <col min="16120" max="16120" width="7.375" style="12" customWidth="1"/>
    <col min="16121" max="16122" width="9" style="12"/>
    <col min="16123" max="16123" width="6.5" style="12" customWidth="1"/>
    <col min="16124" max="16124" width="9" style="12"/>
    <col min="16125" max="16125" width="7.25" style="12" customWidth="1"/>
    <col min="16126" max="16128" width="9" style="12"/>
    <col min="16129" max="16129" width="4.375" style="12" customWidth="1"/>
    <col min="16130" max="16130" width="7.25" style="12" customWidth="1"/>
    <col min="16131" max="16131" width="5.375" style="12" customWidth="1"/>
    <col min="16132" max="16132" width="5.875" style="12" customWidth="1"/>
    <col min="16133" max="16384" width="9" style="12"/>
  </cols>
  <sheetData>
    <row r="1" spans="1:15" ht="14.25" customHeight="1">
      <c r="A1" s="12" t="s">
        <v>680</v>
      </c>
    </row>
    <row r="2" spans="1:15" ht="14.25" customHeight="1" thickBot="1">
      <c r="B2" s="13" t="s">
        <v>191</v>
      </c>
    </row>
    <row r="3" spans="1:15" ht="24.95" customHeight="1" thickBot="1">
      <c r="B3" s="447" t="s">
        <v>773</v>
      </c>
      <c r="C3" s="763" t="s">
        <v>42</v>
      </c>
      <c r="D3" s="764"/>
      <c r="E3" s="764"/>
      <c r="F3" s="764"/>
      <c r="G3" s="764"/>
      <c r="H3" s="764"/>
      <c r="I3" s="764"/>
      <c r="J3" s="764"/>
      <c r="K3" s="764"/>
      <c r="L3" s="764"/>
      <c r="M3" s="472" t="s">
        <v>774</v>
      </c>
      <c r="N3" s="471" t="s">
        <v>25</v>
      </c>
    </row>
    <row r="4" spans="1:15" ht="21" customHeight="1">
      <c r="B4" s="456">
        <v>1</v>
      </c>
      <c r="C4" s="761" t="s">
        <v>768</v>
      </c>
      <c r="D4" s="762"/>
      <c r="E4" s="762"/>
      <c r="F4" s="762"/>
      <c r="G4" s="762"/>
      <c r="H4" s="762"/>
      <c r="I4" s="762"/>
      <c r="J4" s="762"/>
      <c r="K4" s="762"/>
      <c r="L4" s="762"/>
      <c r="M4" s="473" t="s">
        <v>775</v>
      </c>
      <c r="N4" s="486"/>
    </row>
    <row r="5" spans="1:15" ht="21" customHeight="1">
      <c r="B5" s="457">
        <v>2</v>
      </c>
      <c r="C5" s="750" t="s">
        <v>769</v>
      </c>
      <c r="D5" s="751"/>
      <c r="E5" s="751"/>
      <c r="F5" s="751"/>
      <c r="G5" s="751"/>
      <c r="H5" s="751"/>
      <c r="I5" s="751"/>
      <c r="J5" s="751"/>
      <c r="K5" s="751"/>
      <c r="L5" s="751"/>
      <c r="M5" s="474" t="s">
        <v>775</v>
      </c>
      <c r="N5" s="487"/>
    </row>
    <row r="6" spans="1:15" ht="17.25" customHeight="1">
      <c r="B6" s="744">
        <v>3</v>
      </c>
      <c r="C6" s="746" t="s">
        <v>770</v>
      </c>
      <c r="D6" s="747"/>
      <c r="E6" s="747"/>
      <c r="F6" s="747"/>
      <c r="G6" s="747"/>
      <c r="H6" s="747"/>
      <c r="I6" s="747"/>
      <c r="J6" s="747"/>
      <c r="K6" s="747"/>
      <c r="L6" s="747"/>
      <c r="M6" s="765" t="s">
        <v>775</v>
      </c>
      <c r="N6" s="727"/>
      <c r="O6" s="443"/>
    </row>
    <row r="7" spans="1:15" ht="17.25" customHeight="1">
      <c r="B7" s="745"/>
      <c r="C7" s="748" t="s">
        <v>771</v>
      </c>
      <c r="D7" s="749"/>
      <c r="E7" s="749"/>
      <c r="F7" s="749"/>
      <c r="G7" s="749"/>
      <c r="H7" s="749"/>
      <c r="I7" s="749"/>
      <c r="J7" s="749"/>
      <c r="K7" s="749"/>
      <c r="L7" s="749"/>
      <c r="M7" s="766"/>
      <c r="N7" s="728"/>
      <c r="O7" s="443"/>
    </row>
    <row r="8" spans="1:15" ht="17.25" customHeight="1">
      <c r="B8" s="446" t="s">
        <v>777</v>
      </c>
      <c r="C8" s="14"/>
      <c r="D8" s="14"/>
      <c r="E8" s="14"/>
      <c r="F8" s="14"/>
      <c r="G8" s="14"/>
      <c r="H8" s="14"/>
      <c r="I8" s="14"/>
      <c r="J8" s="14"/>
      <c r="K8" s="14"/>
      <c r="L8" s="14"/>
      <c r="M8" s="445"/>
      <c r="N8" s="488"/>
      <c r="O8" s="443"/>
    </row>
    <row r="9" spans="1:15" ht="21" customHeight="1">
      <c r="B9" s="459">
        <v>4</v>
      </c>
      <c r="C9" s="750" t="s">
        <v>772</v>
      </c>
      <c r="D9" s="751"/>
      <c r="E9" s="751"/>
      <c r="F9" s="751"/>
      <c r="G9" s="751"/>
      <c r="H9" s="751"/>
      <c r="I9" s="751"/>
      <c r="J9" s="751"/>
      <c r="K9" s="751"/>
      <c r="L9" s="751"/>
      <c r="M9" s="474" t="s">
        <v>775</v>
      </c>
      <c r="N9" s="489"/>
      <c r="O9" s="443"/>
    </row>
    <row r="10" spans="1:15" ht="21" customHeight="1" thickBot="1">
      <c r="B10" s="458">
        <v>5</v>
      </c>
      <c r="C10" s="761" t="s">
        <v>793</v>
      </c>
      <c r="D10" s="762"/>
      <c r="E10" s="762"/>
      <c r="F10" s="762"/>
      <c r="G10" s="762"/>
      <c r="H10" s="762"/>
      <c r="I10" s="762"/>
      <c r="J10" s="762"/>
      <c r="K10" s="762"/>
      <c r="L10" s="762"/>
      <c r="M10" s="473" t="s">
        <v>775</v>
      </c>
      <c r="N10" s="485"/>
      <c r="O10" s="443"/>
    </row>
    <row r="11" spans="1:15" ht="16.5" customHeight="1" thickBot="1">
      <c r="B11" s="455" t="s">
        <v>41</v>
      </c>
      <c r="C11" s="754" t="s">
        <v>42</v>
      </c>
      <c r="D11" s="755"/>
      <c r="E11" s="755"/>
      <c r="F11" s="755"/>
      <c r="G11" s="755"/>
      <c r="H11" s="755"/>
      <c r="I11" s="755"/>
      <c r="J11" s="755"/>
      <c r="K11" s="755"/>
      <c r="L11" s="755"/>
      <c r="M11" s="479"/>
      <c r="N11" s="490"/>
    </row>
    <row r="12" spans="1:15" ht="21" customHeight="1">
      <c r="B12" s="460" t="s">
        <v>192</v>
      </c>
      <c r="C12" s="461" t="s">
        <v>794</v>
      </c>
      <c r="D12" s="462"/>
      <c r="E12" s="462"/>
      <c r="F12" s="462"/>
      <c r="G12" s="462"/>
      <c r="H12" s="462"/>
      <c r="I12" s="462"/>
      <c r="J12" s="462"/>
      <c r="K12" s="462"/>
      <c r="L12" s="462"/>
      <c r="M12" s="475" t="s">
        <v>775</v>
      </c>
      <c r="N12" s="491"/>
    </row>
    <row r="13" spans="1:15" ht="42" customHeight="1">
      <c r="B13" s="466" t="s">
        <v>193</v>
      </c>
      <c r="C13" s="758" t="s">
        <v>812</v>
      </c>
      <c r="D13" s="759"/>
      <c r="E13" s="759"/>
      <c r="F13" s="759"/>
      <c r="G13" s="759"/>
      <c r="H13" s="759"/>
      <c r="I13" s="759"/>
      <c r="J13" s="759"/>
      <c r="K13" s="759"/>
      <c r="L13" s="760"/>
      <c r="M13" s="474" t="s">
        <v>775</v>
      </c>
      <c r="N13" s="492"/>
    </row>
    <row r="14" spans="1:15" ht="21" customHeight="1">
      <c r="B14" s="466" t="s">
        <v>194</v>
      </c>
      <c r="C14" s="467" t="s">
        <v>534</v>
      </c>
      <c r="D14" s="468"/>
      <c r="E14" s="468"/>
      <c r="F14" s="468"/>
      <c r="G14" s="468"/>
      <c r="H14" s="468"/>
      <c r="I14" s="468"/>
      <c r="J14" s="468"/>
      <c r="K14" s="468"/>
      <c r="L14" s="468"/>
      <c r="M14" s="474" t="s">
        <v>775</v>
      </c>
      <c r="N14" s="492"/>
    </row>
    <row r="15" spans="1:15" ht="21" customHeight="1" thickBot="1">
      <c r="B15" s="463" t="s">
        <v>195</v>
      </c>
      <c r="C15" s="464" t="s">
        <v>719</v>
      </c>
      <c r="D15" s="465"/>
      <c r="E15" s="465"/>
      <c r="F15" s="465"/>
      <c r="G15" s="465"/>
      <c r="H15" s="465"/>
      <c r="I15" s="465"/>
      <c r="J15" s="465"/>
      <c r="K15" s="465"/>
      <c r="L15" s="465"/>
      <c r="M15" s="476" t="s">
        <v>775</v>
      </c>
      <c r="N15" s="493"/>
    </row>
    <row r="16" spans="1:15" ht="21" customHeight="1">
      <c r="B16" s="449" t="s">
        <v>196</v>
      </c>
      <c r="C16" s="469" t="s">
        <v>708</v>
      </c>
      <c r="D16" s="470"/>
      <c r="E16" s="470"/>
      <c r="F16" s="470" t="s">
        <v>709</v>
      </c>
      <c r="G16" s="470"/>
      <c r="H16" s="470"/>
      <c r="I16" s="470"/>
      <c r="J16" s="470"/>
      <c r="K16" s="470"/>
      <c r="L16" s="470"/>
      <c r="M16" s="477" t="s">
        <v>775</v>
      </c>
      <c r="N16" s="494"/>
    </row>
    <row r="17" spans="2:14" ht="21" customHeight="1">
      <c r="B17" s="498" t="s">
        <v>197</v>
      </c>
      <c r="C17" s="499" t="s">
        <v>784</v>
      </c>
      <c r="D17" s="500"/>
      <c r="E17" s="500"/>
      <c r="F17" s="500"/>
      <c r="G17" s="500"/>
      <c r="H17" s="500"/>
      <c r="I17" s="500"/>
      <c r="J17" s="500"/>
      <c r="K17" s="500"/>
      <c r="L17" s="500"/>
      <c r="M17" s="501" t="s">
        <v>776</v>
      </c>
      <c r="N17" s="502"/>
    </row>
    <row r="18" spans="2:14" ht="21" customHeight="1">
      <c r="B18" s="498" t="s">
        <v>198</v>
      </c>
      <c r="C18" s="499" t="s">
        <v>785</v>
      </c>
      <c r="D18" s="500"/>
      <c r="E18" s="500"/>
      <c r="F18" s="500"/>
      <c r="G18" s="500"/>
      <c r="H18" s="500"/>
      <c r="I18" s="500"/>
      <c r="J18" s="500"/>
      <c r="K18" s="500"/>
      <c r="L18" s="500"/>
      <c r="M18" s="501" t="s">
        <v>776</v>
      </c>
      <c r="N18" s="503"/>
    </row>
    <row r="19" spans="2:14" ht="16.5" customHeight="1">
      <c r="B19" s="731" t="s">
        <v>199</v>
      </c>
      <c r="C19" s="732" t="s">
        <v>781</v>
      </c>
      <c r="D19" s="733"/>
      <c r="E19" s="736" t="s">
        <v>782</v>
      </c>
      <c r="F19" s="736"/>
      <c r="G19" s="736"/>
      <c r="H19" s="736"/>
      <c r="I19" s="736"/>
      <c r="J19" s="736"/>
      <c r="K19" s="736"/>
      <c r="L19" s="737"/>
      <c r="M19" s="740" t="s">
        <v>776</v>
      </c>
      <c r="N19" s="742"/>
    </row>
    <row r="20" spans="2:14" ht="16.5" customHeight="1">
      <c r="B20" s="730"/>
      <c r="C20" s="734"/>
      <c r="D20" s="735"/>
      <c r="E20" s="738" t="s">
        <v>855</v>
      </c>
      <c r="F20" s="738"/>
      <c r="G20" s="738"/>
      <c r="H20" s="738"/>
      <c r="I20" s="738"/>
      <c r="J20" s="738"/>
      <c r="K20" s="738"/>
      <c r="L20" s="739"/>
      <c r="M20" s="741"/>
      <c r="N20" s="743"/>
    </row>
    <row r="21" spans="2:14" ht="21" customHeight="1">
      <c r="B21" s="498" t="s">
        <v>200</v>
      </c>
      <c r="C21" s="499" t="s">
        <v>783</v>
      </c>
      <c r="D21" s="500"/>
      <c r="E21" s="500"/>
      <c r="F21" s="500"/>
      <c r="G21" s="500"/>
      <c r="H21" s="500"/>
      <c r="I21" s="500"/>
      <c r="J21" s="500"/>
      <c r="K21" s="500"/>
      <c r="L21" s="500"/>
      <c r="M21" s="501" t="s">
        <v>776</v>
      </c>
      <c r="N21" s="503"/>
    </row>
    <row r="22" spans="2:14" ht="21" customHeight="1">
      <c r="B22" s="498" t="s">
        <v>201</v>
      </c>
      <c r="C22" s="499" t="s">
        <v>703</v>
      </c>
      <c r="D22" s="500"/>
      <c r="E22" s="500"/>
      <c r="F22" s="500"/>
      <c r="G22" s="500"/>
      <c r="H22" s="500"/>
      <c r="I22" s="500"/>
      <c r="J22" s="500"/>
      <c r="K22" s="500"/>
      <c r="L22" s="500"/>
      <c r="M22" s="501" t="s">
        <v>776</v>
      </c>
      <c r="N22" s="503"/>
    </row>
    <row r="23" spans="2:14" ht="21" customHeight="1">
      <c r="B23" s="498" t="s">
        <v>202</v>
      </c>
      <c r="C23" s="499" t="s">
        <v>686</v>
      </c>
      <c r="D23" s="500"/>
      <c r="E23" s="500"/>
      <c r="F23" s="500"/>
      <c r="G23" s="500"/>
      <c r="H23" s="500"/>
      <c r="I23" s="500"/>
      <c r="J23" s="500"/>
      <c r="K23" s="500"/>
      <c r="L23" s="500"/>
      <c r="M23" s="501" t="s">
        <v>776</v>
      </c>
      <c r="N23" s="503"/>
    </row>
    <row r="24" spans="2:14" ht="21" customHeight="1">
      <c r="B24" s="498" t="s">
        <v>203</v>
      </c>
      <c r="C24" s="499" t="s">
        <v>786</v>
      </c>
      <c r="D24" s="500"/>
      <c r="E24" s="500"/>
      <c r="F24" s="500"/>
      <c r="G24" s="500"/>
      <c r="H24" s="500"/>
      <c r="I24" s="500"/>
      <c r="J24" s="500"/>
      <c r="K24" s="500"/>
      <c r="L24" s="500"/>
      <c r="M24" s="501" t="s">
        <v>776</v>
      </c>
      <c r="N24" s="503"/>
    </row>
    <row r="25" spans="2:14" ht="31.5" customHeight="1">
      <c r="B25" s="498" t="s">
        <v>207</v>
      </c>
      <c r="C25" s="756" t="s">
        <v>701</v>
      </c>
      <c r="D25" s="757"/>
      <c r="E25" s="757"/>
      <c r="F25" s="757"/>
      <c r="G25" s="757"/>
      <c r="H25" s="757"/>
      <c r="I25" s="757"/>
      <c r="J25" s="757"/>
      <c r="K25" s="757"/>
      <c r="L25" s="757"/>
      <c r="M25" s="501" t="s">
        <v>776</v>
      </c>
      <c r="N25" s="503"/>
    </row>
    <row r="26" spans="2:14" ht="31.5" customHeight="1" thickBot="1">
      <c r="B26" s="504" t="s">
        <v>332</v>
      </c>
      <c r="C26" s="752" t="s">
        <v>787</v>
      </c>
      <c r="D26" s="753"/>
      <c r="E26" s="753"/>
      <c r="F26" s="753"/>
      <c r="G26" s="753"/>
      <c r="H26" s="753"/>
      <c r="I26" s="753"/>
      <c r="J26" s="753"/>
      <c r="K26" s="753"/>
      <c r="L26" s="753"/>
      <c r="M26" s="505" t="s">
        <v>776</v>
      </c>
      <c r="N26" s="506"/>
    </row>
    <row r="27" spans="2:14" ht="17.25" customHeight="1">
      <c r="B27" s="448" t="s">
        <v>780</v>
      </c>
      <c r="C27" s="453"/>
      <c r="D27" s="454"/>
      <c r="E27" s="454"/>
      <c r="F27" s="454"/>
      <c r="G27" s="454"/>
      <c r="H27" s="454"/>
      <c r="I27" s="454"/>
      <c r="J27" s="454"/>
      <c r="K27" s="454"/>
      <c r="L27" s="478"/>
      <c r="M27" s="478"/>
      <c r="N27" s="495"/>
    </row>
    <row r="28" spans="2:14" ht="21" customHeight="1">
      <c r="B28" s="729" t="s">
        <v>208</v>
      </c>
      <c r="C28" s="507" t="s">
        <v>695</v>
      </c>
      <c r="D28" s="508"/>
      <c r="E28" s="508"/>
      <c r="F28" s="508"/>
      <c r="G28" s="508"/>
      <c r="H28" s="508"/>
      <c r="I28" s="508"/>
      <c r="J28" s="508"/>
      <c r="K28" s="508"/>
      <c r="L28" s="508"/>
      <c r="M28" s="509" t="s">
        <v>776</v>
      </c>
      <c r="N28" s="510"/>
    </row>
    <row r="29" spans="2:14" ht="21" customHeight="1">
      <c r="B29" s="730"/>
      <c r="C29" s="511" t="s">
        <v>788</v>
      </c>
      <c r="D29" s="512"/>
      <c r="E29" s="512"/>
      <c r="F29" s="512"/>
      <c r="G29" s="512"/>
      <c r="H29" s="512"/>
      <c r="I29" s="512"/>
      <c r="J29" s="512"/>
      <c r="K29" s="512"/>
      <c r="L29" s="512"/>
      <c r="M29" s="501" t="s">
        <v>776</v>
      </c>
      <c r="N29" s="513"/>
    </row>
    <row r="30" spans="2:14" ht="21" customHeight="1">
      <c r="B30" s="498" t="s">
        <v>643</v>
      </c>
      <c r="C30" s="499" t="s">
        <v>333</v>
      </c>
      <c r="D30" s="500"/>
      <c r="E30" s="500"/>
      <c r="F30" s="500"/>
      <c r="G30" s="500"/>
      <c r="H30" s="500"/>
      <c r="I30" s="500"/>
      <c r="J30" s="500"/>
      <c r="K30" s="500"/>
      <c r="L30" s="500"/>
      <c r="M30" s="501" t="s">
        <v>776</v>
      </c>
      <c r="N30" s="514"/>
    </row>
    <row r="31" spans="2:14" ht="21" customHeight="1">
      <c r="B31" s="498" t="s">
        <v>644</v>
      </c>
      <c r="C31" s="499" t="s">
        <v>789</v>
      </c>
      <c r="D31" s="500"/>
      <c r="E31" s="500"/>
      <c r="F31" s="500"/>
      <c r="G31" s="500"/>
      <c r="H31" s="500"/>
      <c r="I31" s="500"/>
      <c r="J31" s="500"/>
      <c r="K31" s="500"/>
      <c r="L31" s="500"/>
      <c r="M31" s="501" t="s">
        <v>776</v>
      </c>
      <c r="N31" s="514"/>
    </row>
    <row r="32" spans="2:14" ht="21" hidden="1" customHeight="1">
      <c r="B32" s="449"/>
      <c r="C32" s="469" t="s">
        <v>706</v>
      </c>
      <c r="D32" s="470"/>
      <c r="E32" s="470"/>
      <c r="F32" s="470"/>
      <c r="G32" s="470"/>
      <c r="H32" s="470"/>
      <c r="I32" s="470"/>
      <c r="J32" s="470"/>
      <c r="K32" s="470"/>
      <c r="L32" s="470"/>
      <c r="M32" s="480"/>
      <c r="N32" s="485"/>
    </row>
    <row r="33" spans="2:14" ht="25.5" customHeight="1" thickBot="1">
      <c r="B33" s="449" t="s">
        <v>645</v>
      </c>
      <c r="C33" s="482" t="s">
        <v>790</v>
      </c>
      <c r="D33" s="483"/>
      <c r="E33" s="483"/>
      <c r="F33" s="483"/>
      <c r="G33" s="483"/>
      <c r="H33" s="483"/>
      <c r="I33" s="483"/>
      <c r="J33" s="483"/>
      <c r="K33" s="483"/>
      <c r="L33" s="483"/>
      <c r="M33" s="484" t="s">
        <v>779</v>
      </c>
      <c r="N33" s="496"/>
    </row>
    <row r="34" spans="2:14" ht="21" customHeight="1" thickBot="1">
      <c r="B34" s="450" t="s">
        <v>204</v>
      </c>
      <c r="C34" s="451" t="s">
        <v>164</v>
      </c>
      <c r="D34" s="452"/>
      <c r="E34" s="452"/>
      <c r="F34" s="452"/>
      <c r="G34" s="452"/>
      <c r="H34" s="452"/>
      <c r="I34" s="452"/>
      <c r="J34" s="452"/>
      <c r="K34" s="452"/>
      <c r="L34" s="452"/>
      <c r="M34" s="481" t="s">
        <v>778</v>
      </c>
      <c r="N34" s="497"/>
    </row>
    <row r="35" spans="2:14" ht="13.5" customHeight="1">
      <c r="B35" s="444" t="s">
        <v>205</v>
      </c>
      <c r="C35" s="15"/>
      <c r="D35" s="16"/>
      <c r="E35" s="17"/>
      <c r="F35" s="17"/>
      <c r="G35" s="17"/>
      <c r="H35" s="17"/>
      <c r="I35" s="16"/>
      <c r="J35" s="14"/>
      <c r="K35" s="14"/>
      <c r="L35" s="14"/>
    </row>
    <row r="36" spans="2:14" ht="7.5" customHeight="1"/>
    <row r="58" spans="1:12" ht="35.25" customHeight="1">
      <c r="A58" s="100"/>
      <c r="B58" s="18"/>
      <c r="C58" s="18"/>
      <c r="D58" s="18"/>
      <c r="E58" s="18"/>
      <c r="F58" s="18"/>
      <c r="G58" s="18"/>
      <c r="H58" s="18"/>
      <c r="I58" s="18"/>
      <c r="J58" s="18"/>
      <c r="K58" s="18"/>
      <c r="L58" s="18"/>
    </row>
    <row r="62" spans="1:12" ht="1.5" customHeight="1"/>
    <row r="64" spans="1:12">
      <c r="K64" s="18"/>
      <c r="L64" s="18"/>
    </row>
    <row r="65" spans="11:12">
      <c r="K65" s="18"/>
      <c r="L65" s="18"/>
    </row>
  </sheetData>
  <mergeCells count="21">
    <mergeCell ref="C4:L4"/>
    <mergeCell ref="C5:L5"/>
    <mergeCell ref="C10:L10"/>
    <mergeCell ref="C3:L3"/>
    <mergeCell ref="M6:M7"/>
    <mergeCell ref="N6:N7"/>
    <mergeCell ref="B28:B29"/>
    <mergeCell ref="B19:B20"/>
    <mergeCell ref="C19:D20"/>
    <mergeCell ref="E19:L19"/>
    <mergeCell ref="E20:L20"/>
    <mergeCell ref="M19:M20"/>
    <mergeCell ref="N19:N20"/>
    <mergeCell ref="B6:B7"/>
    <mergeCell ref="C6:L6"/>
    <mergeCell ref="C7:L7"/>
    <mergeCell ref="C9:L9"/>
    <mergeCell ref="C26:L26"/>
    <mergeCell ref="C11:L11"/>
    <mergeCell ref="C25:L25"/>
    <mergeCell ref="C13:L13"/>
  </mergeCells>
  <phoneticPr fontId="8"/>
  <printOptions horizontalCentered="1"/>
  <pageMargins left="0.70866141732283472" right="0.70866141732283472" top="0.74803149606299213" bottom="0.74803149606299213" header="0.31496062992125984" footer="0.31496062992125984"/>
  <pageSetup paperSize="9" scale="87" firstPageNumber="40"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33"/>
  </sheetPr>
  <dimension ref="A1:BS50"/>
  <sheetViews>
    <sheetView tabSelected="1" view="pageBreakPreview" zoomScaleNormal="100" zoomScaleSheetLayoutView="100" workbookViewId="0">
      <selection activeCell="AT34" sqref="AT34"/>
    </sheetView>
  </sheetViews>
  <sheetFormatPr defaultRowHeight="13.5"/>
  <cols>
    <col min="1" max="15" width="1.75" style="420" customWidth="1"/>
    <col min="16" max="55" width="1.625" style="420" customWidth="1"/>
    <col min="56" max="56" width="2.125" style="420" customWidth="1"/>
    <col min="57" max="256" width="9" style="420"/>
    <col min="257" max="283" width="2" style="420" customWidth="1"/>
    <col min="284" max="284" width="1.75" style="420" customWidth="1"/>
    <col min="285" max="301" width="2" style="420" customWidth="1"/>
    <col min="302" max="512" width="9" style="420"/>
    <col min="513" max="539" width="2" style="420" customWidth="1"/>
    <col min="540" max="540" width="1.75" style="420" customWidth="1"/>
    <col min="541" max="557" width="2" style="420" customWidth="1"/>
    <col min="558" max="768" width="9" style="420"/>
    <col min="769" max="795" width="2" style="420" customWidth="1"/>
    <col min="796" max="796" width="1.75" style="420" customWidth="1"/>
    <col min="797" max="813" width="2" style="420" customWidth="1"/>
    <col min="814" max="1024" width="9" style="420"/>
    <col min="1025" max="1051" width="2" style="420" customWidth="1"/>
    <col min="1052" max="1052" width="1.75" style="420" customWidth="1"/>
    <col min="1053" max="1069" width="2" style="420" customWidth="1"/>
    <col min="1070" max="1280" width="9" style="420"/>
    <col min="1281" max="1307" width="2" style="420" customWidth="1"/>
    <col min="1308" max="1308" width="1.75" style="420" customWidth="1"/>
    <col min="1309" max="1325" width="2" style="420" customWidth="1"/>
    <col min="1326" max="1536" width="9" style="420"/>
    <col min="1537" max="1563" width="2" style="420" customWidth="1"/>
    <col min="1564" max="1564" width="1.75" style="420" customWidth="1"/>
    <col min="1565" max="1581" width="2" style="420" customWidth="1"/>
    <col min="1582" max="1792" width="9" style="420"/>
    <col min="1793" max="1819" width="2" style="420" customWidth="1"/>
    <col min="1820" max="1820" width="1.75" style="420" customWidth="1"/>
    <col min="1821" max="1837" width="2" style="420" customWidth="1"/>
    <col min="1838" max="2048" width="9" style="420"/>
    <col min="2049" max="2075" width="2" style="420" customWidth="1"/>
    <col min="2076" max="2076" width="1.75" style="420" customWidth="1"/>
    <col min="2077" max="2093" width="2" style="420" customWidth="1"/>
    <col min="2094" max="2304" width="9" style="420"/>
    <col min="2305" max="2331" width="2" style="420" customWidth="1"/>
    <col min="2332" max="2332" width="1.75" style="420" customWidth="1"/>
    <col min="2333" max="2349" width="2" style="420" customWidth="1"/>
    <col min="2350" max="2560" width="9" style="420"/>
    <col min="2561" max="2587" width="2" style="420" customWidth="1"/>
    <col min="2588" max="2588" width="1.75" style="420" customWidth="1"/>
    <col min="2589" max="2605" width="2" style="420" customWidth="1"/>
    <col min="2606" max="2816" width="9" style="420"/>
    <col min="2817" max="2843" width="2" style="420" customWidth="1"/>
    <col min="2844" max="2844" width="1.75" style="420" customWidth="1"/>
    <col min="2845" max="2861" width="2" style="420" customWidth="1"/>
    <col min="2862" max="3072" width="9" style="420"/>
    <col min="3073" max="3099" width="2" style="420" customWidth="1"/>
    <col min="3100" max="3100" width="1.75" style="420" customWidth="1"/>
    <col min="3101" max="3117" width="2" style="420" customWidth="1"/>
    <col min="3118" max="3328" width="9" style="420"/>
    <col min="3329" max="3355" width="2" style="420" customWidth="1"/>
    <col min="3356" max="3356" width="1.75" style="420" customWidth="1"/>
    <col min="3357" max="3373" width="2" style="420" customWidth="1"/>
    <col min="3374" max="3584" width="9" style="420"/>
    <col min="3585" max="3611" width="2" style="420" customWidth="1"/>
    <col min="3612" max="3612" width="1.75" style="420" customWidth="1"/>
    <col min="3613" max="3629" width="2" style="420" customWidth="1"/>
    <col min="3630" max="3840" width="9" style="420"/>
    <col min="3841" max="3867" width="2" style="420" customWidth="1"/>
    <col min="3868" max="3868" width="1.75" style="420" customWidth="1"/>
    <col min="3869" max="3885" width="2" style="420" customWidth="1"/>
    <col min="3886" max="4096" width="9" style="420"/>
    <col min="4097" max="4123" width="2" style="420" customWidth="1"/>
    <col min="4124" max="4124" width="1.75" style="420" customWidth="1"/>
    <col min="4125" max="4141" width="2" style="420" customWidth="1"/>
    <col min="4142" max="4352" width="9" style="420"/>
    <col min="4353" max="4379" width="2" style="420" customWidth="1"/>
    <col min="4380" max="4380" width="1.75" style="420" customWidth="1"/>
    <col min="4381" max="4397" width="2" style="420" customWidth="1"/>
    <col min="4398" max="4608" width="9" style="420"/>
    <col min="4609" max="4635" width="2" style="420" customWidth="1"/>
    <col min="4636" max="4636" width="1.75" style="420" customWidth="1"/>
    <col min="4637" max="4653" width="2" style="420" customWidth="1"/>
    <col min="4654" max="4864" width="9" style="420"/>
    <col min="4865" max="4891" width="2" style="420" customWidth="1"/>
    <col min="4892" max="4892" width="1.75" style="420" customWidth="1"/>
    <col min="4893" max="4909" width="2" style="420" customWidth="1"/>
    <col min="4910" max="5120" width="9" style="420"/>
    <col min="5121" max="5147" width="2" style="420" customWidth="1"/>
    <col min="5148" max="5148" width="1.75" style="420" customWidth="1"/>
    <col min="5149" max="5165" width="2" style="420" customWidth="1"/>
    <col min="5166" max="5376" width="9" style="420"/>
    <col min="5377" max="5403" width="2" style="420" customWidth="1"/>
    <col min="5404" max="5404" width="1.75" style="420" customWidth="1"/>
    <col min="5405" max="5421" width="2" style="420" customWidth="1"/>
    <col min="5422" max="5632" width="9" style="420"/>
    <col min="5633" max="5659" width="2" style="420" customWidth="1"/>
    <col min="5660" max="5660" width="1.75" style="420" customWidth="1"/>
    <col min="5661" max="5677" width="2" style="420" customWidth="1"/>
    <col min="5678" max="5888" width="9" style="420"/>
    <col min="5889" max="5915" width="2" style="420" customWidth="1"/>
    <col min="5916" max="5916" width="1.75" style="420" customWidth="1"/>
    <col min="5917" max="5933" width="2" style="420" customWidth="1"/>
    <col min="5934" max="6144" width="9" style="420"/>
    <col min="6145" max="6171" width="2" style="420" customWidth="1"/>
    <col min="6172" max="6172" width="1.75" style="420" customWidth="1"/>
    <col min="6173" max="6189" width="2" style="420" customWidth="1"/>
    <col min="6190" max="6400" width="9" style="420"/>
    <col min="6401" max="6427" width="2" style="420" customWidth="1"/>
    <col min="6428" max="6428" width="1.75" style="420" customWidth="1"/>
    <col min="6429" max="6445" width="2" style="420" customWidth="1"/>
    <col min="6446" max="6656" width="9" style="420"/>
    <col min="6657" max="6683" width="2" style="420" customWidth="1"/>
    <col min="6684" max="6684" width="1.75" style="420" customWidth="1"/>
    <col min="6685" max="6701" width="2" style="420" customWidth="1"/>
    <col min="6702" max="6912" width="9" style="420"/>
    <col min="6913" max="6939" width="2" style="420" customWidth="1"/>
    <col min="6940" max="6940" width="1.75" style="420" customWidth="1"/>
    <col min="6941" max="6957" width="2" style="420" customWidth="1"/>
    <col min="6958" max="7168" width="9" style="420"/>
    <col min="7169" max="7195" width="2" style="420" customWidth="1"/>
    <col min="7196" max="7196" width="1.75" style="420" customWidth="1"/>
    <col min="7197" max="7213" width="2" style="420" customWidth="1"/>
    <col min="7214" max="7424" width="9" style="420"/>
    <col min="7425" max="7451" width="2" style="420" customWidth="1"/>
    <col min="7452" max="7452" width="1.75" style="420" customWidth="1"/>
    <col min="7453" max="7469" width="2" style="420" customWidth="1"/>
    <col min="7470" max="7680" width="9" style="420"/>
    <col min="7681" max="7707" width="2" style="420" customWidth="1"/>
    <col min="7708" max="7708" width="1.75" style="420" customWidth="1"/>
    <col min="7709" max="7725" width="2" style="420" customWidth="1"/>
    <col min="7726" max="7936" width="9" style="420"/>
    <col min="7937" max="7963" width="2" style="420" customWidth="1"/>
    <col min="7964" max="7964" width="1.75" style="420" customWidth="1"/>
    <col min="7965" max="7981" width="2" style="420" customWidth="1"/>
    <col min="7982" max="8192" width="9" style="420"/>
    <col min="8193" max="8219" width="2" style="420" customWidth="1"/>
    <col min="8220" max="8220" width="1.75" style="420" customWidth="1"/>
    <col min="8221" max="8237" width="2" style="420" customWidth="1"/>
    <col min="8238" max="8448" width="9" style="420"/>
    <col min="8449" max="8475" width="2" style="420" customWidth="1"/>
    <col min="8476" max="8476" width="1.75" style="420" customWidth="1"/>
    <col min="8477" max="8493" width="2" style="420" customWidth="1"/>
    <col min="8494" max="8704" width="9" style="420"/>
    <col min="8705" max="8731" width="2" style="420" customWidth="1"/>
    <col min="8732" max="8732" width="1.75" style="420" customWidth="1"/>
    <col min="8733" max="8749" width="2" style="420" customWidth="1"/>
    <col min="8750" max="8960" width="9" style="420"/>
    <col min="8961" max="8987" width="2" style="420" customWidth="1"/>
    <col min="8988" max="8988" width="1.75" style="420" customWidth="1"/>
    <col min="8989" max="9005" width="2" style="420" customWidth="1"/>
    <col min="9006" max="9216" width="9" style="420"/>
    <col min="9217" max="9243" width="2" style="420" customWidth="1"/>
    <col min="9244" max="9244" width="1.75" style="420" customWidth="1"/>
    <col min="9245" max="9261" width="2" style="420" customWidth="1"/>
    <col min="9262" max="9472" width="9" style="420"/>
    <col min="9473" max="9499" width="2" style="420" customWidth="1"/>
    <col min="9500" max="9500" width="1.75" style="420" customWidth="1"/>
    <col min="9501" max="9517" width="2" style="420" customWidth="1"/>
    <col min="9518" max="9728" width="9" style="420"/>
    <col min="9729" max="9755" width="2" style="420" customWidth="1"/>
    <col min="9756" max="9756" width="1.75" style="420" customWidth="1"/>
    <col min="9757" max="9773" width="2" style="420" customWidth="1"/>
    <col min="9774" max="9984" width="9" style="420"/>
    <col min="9985" max="10011" width="2" style="420" customWidth="1"/>
    <col min="10012" max="10012" width="1.75" style="420" customWidth="1"/>
    <col min="10013" max="10029" width="2" style="420" customWidth="1"/>
    <col min="10030" max="10240" width="9" style="420"/>
    <col min="10241" max="10267" width="2" style="420" customWidth="1"/>
    <col min="10268" max="10268" width="1.75" style="420" customWidth="1"/>
    <col min="10269" max="10285" width="2" style="420" customWidth="1"/>
    <col min="10286" max="10496" width="9" style="420"/>
    <col min="10497" max="10523" width="2" style="420" customWidth="1"/>
    <col min="10524" max="10524" width="1.75" style="420" customWidth="1"/>
    <col min="10525" max="10541" width="2" style="420" customWidth="1"/>
    <col min="10542" max="10752" width="9" style="420"/>
    <col min="10753" max="10779" width="2" style="420" customWidth="1"/>
    <col min="10780" max="10780" width="1.75" style="420" customWidth="1"/>
    <col min="10781" max="10797" width="2" style="420" customWidth="1"/>
    <col min="10798" max="11008" width="9" style="420"/>
    <col min="11009" max="11035" width="2" style="420" customWidth="1"/>
    <col min="11036" max="11036" width="1.75" style="420" customWidth="1"/>
    <col min="11037" max="11053" width="2" style="420" customWidth="1"/>
    <col min="11054" max="11264" width="9" style="420"/>
    <col min="11265" max="11291" width="2" style="420" customWidth="1"/>
    <col min="11292" max="11292" width="1.75" style="420" customWidth="1"/>
    <col min="11293" max="11309" width="2" style="420" customWidth="1"/>
    <col min="11310" max="11520" width="9" style="420"/>
    <col min="11521" max="11547" width="2" style="420" customWidth="1"/>
    <col min="11548" max="11548" width="1.75" style="420" customWidth="1"/>
    <col min="11549" max="11565" width="2" style="420" customWidth="1"/>
    <col min="11566" max="11776" width="9" style="420"/>
    <col min="11777" max="11803" width="2" style="420" customWidth="1"/>
    <col min="11804" max="11804" width="1.75" style="420" customWidth="1"/>
    <col min="11805" max="11821" width="2" style="420" customWidth="1"/>
    <col min="11822" max="12032" width="9" style="420"/>
    <col min="12033" max="12059" width="2" style="420" customWidth="1"/>
    <col min="12060" max="12060" width="1.75" style="420" customWidth="1"/>
    <col min="12061" max="12077" width="2" style="420" customWidth="1"/>
    <col min="12078" max="12288" width="9" style="420"/>
    <col min="12289" max="12315" width="2" style="420" customWidth="1"/>
    <col min="12316" max="12316" width="1.75" style="420" customWidth="1"/>
    <col min="12317" max="12333" width="2" style="420" customWidth="1"/>
    <col min="12334" max="12544" width="9" style="420"/>
    <col min="12545" max="12571" width="2" style="420" customWidth="1"/>
    <col min="12572" max="12572" width="1.75" style="420" customWidth="1"/>
    <col min="12573" max="12589" width="2" style="420" customWidth="1"/>
    <col min="12590" max="12800" width="9" style="420"/>
    <col min="12801" max="12827" width="2" style="420" customWidth="1"/>
    <col min="12828" max="12828" width="1.75" style="420" customWidth="1"/>
    <col min="12829" max="12845" width="2" style="420" customWidth="1"/>
    <col min="12846" max="13056" width="9" style="420"/>
    <col min="13057" max="13083" width="2" style="420" customWidth="1"/>
    <col min="13084" max="13084" width="1.75" style="420" customWidth="1"/>
    <col min="13085" max="13101" width="2" style="420" customWidth="1"/>
    <col min="13102" max="13312" width="9" style="420"/>
    <col min="13313" max="13339" width="2" style="420" customWidth="1"/>
    <col min="13340" max="13340" width="1.75" style="420" customWidth="1"/>
    <col min="13341" max="13357" width="2" style="420" customWidth="1"/>
    <col min="13358" max="13568" width="9" style="420"/>
    <col min="13569" max="13595" width="2" style="420" customWidth="1"/>
    <col min="13596" max="13596" width="1.75" style="420" customWidth="1"/>
    <col min="13597" max="13613" width="2" style="420" customWidth="1"/>
    <col min="13614" max="13824" width="9" style="420"/>
    <col min="13825" max="13851" width="2" style="420" customWidth="1"/>
    <col min="13852" max="13852" width="1.75" style="420" customWidth="1"/>
    <col min="13853" max="13869" width="2" style="420" customWidth="1"/>
    <col min="13870" max="14080" width="9" style="420"/>
    <col min="14081" max="14107" width="2" style="420" customWidth="1"/>
    <col min="14108" max="14108" width="1.75" style="420" customWidth="1"/>
    <col min="14109" max="14125" width="2" style="420" customWidth="1"/>
    <col min="14126" max="14336" width="9" style="420"/>
    <col min="14337" max="14363" width="2" style="420" customWidth="1"/>
    <col min="14364" max="14364" width="1.75" style="420" customWidth="1"/>
    <col min="14365" max="14381" width="2" style="420" customWidth="1"/>
    <col min="14382" max="14592" width="9" style="420"/>
    <col min="14593" max="14619" width="2" style="420" customWidth="1"/>
    <col min="14620" max="14620" width="1.75" style="420" customWidth="1"/>
    <col min="14621" max="14637" width="2" style="420" customWidth="1"/>
    <col min="14638" max="14848" width="9" style="420"/>
    <col min="14849" max="14875" width="2" style="420" customWidth="1"/>
    <col min="14876" max="14876" width="1.75" style="420" customWidth="1"/>
    <col min="14877" max="14893" width="2" style="420" customWidth="1"/>
    <col min="14894" max="15104" width="9" style="420"/>
    <col min="15105" max="15131" width="2" style="420" customWidth="1"/>
    <col min="15132" max="15132" width="1.75" style="420" customWidth="1"/>
    <col min="15133" max="15149" width="2" style="420" customWidth="1"/>
    <col min="15150" max="15360" width="9" style="420"/>
    <col min="15361" max="15387" width="2" style="420" customWidth="1"/>
    <col min="15388" max="15388" width="1.75" style="420" customWidth="1"/>
    <col min="15389" max="15405" width="2" style="420" customWidth="1"/>
    <col min="15406" max="15616" width="9" style="420"/>
    <col min="15617" max="15643" width="2" style="420" customWidth="1"/>
    <col min="15644" max="15644" width="1.75" style="420" customWidth="1"/>
    <col min="15645" max="15661" width="2" style="420" customWidth="1"/>
    <col min="15662" max="15872" width="9" style="420"/>
    <col min="15873" max="15899" width="2" style="420" customWidth="1"/>
    <col min="15900" max="15900" width="1.75" style="420" customWidth="1"/>
    <col min="15901" max="15917" width="2" style="420" customWidth="1"/>
    <col min="15918" max="16128" width="9" style="420"/>
    <col min="16129" max="16155" width="2" style="420" customWidth="1"/>
    <col min="16156" max="16156" width="1.75" style="420" customWidth="1"/>
    <col min="16157" max="16173" width="2" style="420" customWidth="1"/>
    <col min="16174" max="16384" width="9" style="420"/>
  </cols>
  <sheetData>
    <row r="1" spans="1:55">
      <c r="A1" s="1" t="s">
        <v>441</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row>
    <row r="2" spans="1:5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row>
    <row r="3" spans="1:55" s="421" customFormat="1" ht="13.5" customHeight="1">
      <c r="A3" s="1098" t="s">
        <v>113</v>
      </c>
      <c r="B3" s="1099"/>
      <c r="C3" s="1099"/>
      <c r="D3" s="1099"/>
      <c r="E3" s="1099"/>
      <c r="F3" s="1099"/>
      <c r="G3" s="1099"/>
      <c r="H3" s="1099"/>
      <c r="I3" s="1099"/>
      <c r="J3" s="1099"/>
      <c r="K3" s="1099"/>
      <c r="L3" s="1099"/>
      <c r="M3" s="1099"/>
      <c r="N3" s="1100"/>
      <c r="AB3" s="22"/>
      <c r="AC3" s="22"/>
      <c r="AD3" s="22"/>
      <c r="AE3" s="22"/>
      <c r="AF3" s="22"/>
      <c r="AG3" s="22"/>
      <c r="AH3" s="22"/>
      <c r="AI3" s="22"/>
      <c r="AJ3" s="22"/>
      <c r="AK3" s="22"/>
      <c r="AL3" s="22"/>
      <c r="AM3" s="22"/>
      <c r="AN3" s="22"/>
      <c r="AO3" s="22"/>
      <c r="AP3"/>
      <c r="AQ3"/>
      <c r="AR3"/>
      <c r="AS3"/>
      <c r="AT3"/>
      <c r="AU3"/>
      <c r="AV3"/>
      <c r="AW3"/>
      <c r="AX3"/>
      <c r="AY3"/>
      <c r="AZ3"/>
      <c r="BA3"/>
      <c r="BB3"/>
      <c r="BC3"/>
    </row>
    <row r="4" spans="1:55" s="421" customFormat="1" ht="13.5" customHeight="1">
      <c r="A4" s="1080"/>
      <c r="B4" s="1081"/>
      <c r="C4" s="1084"/>
      <c r="D4" s="1085"/>
      <c r="E4" s="1084"/>
      <c r="F4" s="1085"/>
      <c r="G4" s="1084"/>
      <c r="H4" s="1085"/>
      <c r="I4" s="1084"/>
      <c r="J4" s="1081"/>
      <c r="K4" s="1084"/>
      <c r="L4" s="1081"/>
      <c r="M4" s="1084"/>
      <c r="N4" s="1089"/>
      <c r="O4" s="23" t="s">
        <v>31</v>
      </c>
      <c r="P4" s="23"/>
      <c r="Q4" s="23"/>
      <c r="R4" s="23"/>
      <c r="S4" s="23"/>
      <c r="T4" s="23"/>
      <c r="U4" s="23"/>
      <c r="V4" s="23"/>
      <c r="W4" s="23"/>
      <c r="X4" s="23"/>
      <c r="Y4" s="23"/>
      <c r="Z4" s="23"/>
      <c r="AC4" s="24"/>
      <c r="AD4" s="24"/>
      <c r="AE4" s="24"/>
      <c r="AF4" s="24"/>
      <c r="AG4" s="24"/>
      <c r="AH4" s="24"/>
      <c r="AI4" s="24"/>
      <c r="AJ4" s="24"/>
      <c r="AK4" s="24"/>
      <c r="AL4" s="24"/>
      <c r="AM4" s="24"/>
      <c r="AN4" s="24"/>
      <c r="AO4" s="24"/>
      <c r="AP4"/>
      <c r="AQ4"/>
      <c r="AR4"/>
      <c r="AS4"/>
      <c r="AT4"/>
      <c r="AU4"/>
      <c r="AV4"/>
      <c r="AW4"/>
      <c r="AX4"/>
      <c r="AY4"/>
      <c r="AZ4"/>
      <c r="BA4"/>
      <c r="BB4"/>
      <c r="BC4"/>
    </row>
    <row r="5" spans="1:55" s="421" customFormat="1" ht="13.5" customHeight="1">
      <c r="A5" s="1082"/>
      <c r="B5" s="1083"/>
      <c r="C5" s="1086"/>
      <c r="D5" s="1087"/>
      <c r="E5" s="1086"/>
      <c r="F5" s="1087"/>
      <c r="G5" s="1086"/>
      <c r="H5" s="1087"/>
      <c r="I5" s="1088"/>
      <c r="J5" s="1083"/>
      <c r="K5" s="1088"/>
      <c r="L5" s="1083"/>
      <c r="M5" s="1088"/>
      <c r="N5" s="1090"/>
      <c r="O5" s="23" t="s">
        <v>33</v>
      </c>
      <c r="P5" s="23"/>
      <c r="Q5" s="23"/>
      <c r="R5" s="23"/>
      <c r="S5" s="23"/>
      <c r="T5" s="23"/>
      <c r="U5" s="23"/>
      <c r="V5" s="23"/>
      <c r="W5" s="23"/>
      <c r="X5" s="23"/>
      <c r="Y5" s="23"/>
      <c r="Z5" s="23"/>
      <c r="AC5" s="26"/>
      <c r="AD5" s="26"/>
      <c r="AE5" s="26"/>
      <c r="AF5" s="26"/>
      <c r="AG5" s="26"/>
      <c r="AH5" s="26"/>
      <c r="AI5" s="26"/>
      <c r="AJ5" s="26"/>
      <c r="AK5" s="26"/>
      <c r="AL5" s="26"/>
      <c r="AM5" s="26"/>
      <c r="AN5" s="26"/>
      <c r="AO5" s="26"/>
      <c r="AP5"/>
      <c r="AQ5"/>
      <c r="AR5"/>
      <c r="AS5"/>
      <c r="AT5"/>
      <c r="AU5"/>
      <c r="AV5"/>
      <c r="AW5"/>
      <c r="AX5"/>
      <c r="AY5"/>
      <c r="AZ5"/>
      <c r="BA5"/>
      <c r="BB5"/>
      <c r="BC5"/>
    </row>
    <row r="6" spans="1:55" s="421" customFormat="1" ht="13.5" customHeight="1">
      <c r="A6" s="565"/>
      <c r="B6" s="565"/>
      <c r="C6" s="44"/>
      <c r="D6" s="44"/>
      <c r="E6" s="44"/>
      <c r="F6" s="44"/>
      <c r="G6" s="44"/>
      <c r="H6" s="44"/>
      <c r="I6" s="565"/>
      <c r="J6" s="565"/>
      <c r="K6" s="565"/>
      <c r="L6" s="23"/>
      <c r="N6" s="26"/>
      <c r="O6" s="26"/>
      <c r="P6" s="26"/>
      <c r="Q6" s="26"/>
      <c r="R6" s="26"/>
      <c r="S6" s="26"/>
      <c r="T6" s="26"/>
      <c r="U6" s="26"/>
      <c r="V6" s="26"/>
      <c r="W6" s="26"/>
      <c r="X6" s="26"/>
      <c r="Y6" s="26"/>
      <c r="Z6" s="26"/>
      <c r="AA6" s="26"/>
      <c r="AB6" s="26"/>
      <c r="AC6" s="26"/>
      <c r="AD6" s="26"/>
      <c r="AE6" s="26"/>
      <c r="AF6" s="26"/>
      <c r="AG6" s="26"/>
      <c r="AH6" s="26"/>
      <c r="AI6"/>
      <c r="AJ6"/>
      <c r="AK6"/>
      <c r="AL6"/>
      <c r="AM6"/>
      <c r="AN6"/>
      <c r="AO6"/>
      <c r="AP6"/>
      <c r="AQ6"/>
      <c r="AR6"/>
      <c r="AS6"/>
      <c r="AT6"/>
      <c r="AU6"/>
      <c r="AV6"/>
      <c r="AW6"/>
      <c r="AX6"/>
      <c r="AY6"/>
      <c r="AZ6"/>
      <c r="BA6"/>
      <c r="BB6"/>
      <c r="BC6"/>
    </row>
    <row r="7" spans="1:55" s="11" customFormat="1" ht="15">
      <c r="A7" s="1216" t="s">
        <v>857</v>
      </c>
      <c r="B7" s="1216"/>
      <c r="C7" s="1216"/>
      <c r="D7" s="1216"/>
      <c r="E7" s="1216"/>
      <c r="F7" s="1216"/>
      <c r="G7" s="1216"/>
      <c r="H7" s="1216"/>
      <c r="I7" s="1216"/>
      <c r="J7" s="1216"/>
      <c r="K7" s="1216"/>
      <c r="L7" s="1216"/>
      <c r="M7" s="1216"/>
      <c r="N7" s="1216"/>
      <c r="O7" s="1216"/>
      <c r="P7" s="1216"/>
      <c r="Q7" s="1216"/>
      <c r="R7" s="1216"/>
      <c r="S7" s="1216"/>
      <c r="T7" s="1216"/>
      <c r="U7" s="1216"/>
      <c r="V7" s="1216"/>
      <c r="W7" s="1216"/>
      <c r="X7" s="1216"/>
      <c r="Y7" s="1216"/>
      <c r="Z7" s="1216"/>
      <c r="AA7" s="1216"/>
      <c r="AB7" s="1216"/>
      <c r="AC7" s="1216"/>
      <c r="AD7" s="1216"/>
      <c r="AE7" s="1216"/>
      <c r="AF7" s="1216"/>
      <c r="AG7" s="1216"/>
      <c r="AH7" s="1216"/>
      <c r="AI7" s="1216"/>
      <c r="AJ7" s="1216"/>
      <c r="AK7" s="1216"/>
      <c r="AL7" s="1216"/>
      <c r="AM7" s="1216"/>
      <c r="AN7" s="1216"/>
      <c r="AO7" s="1216"/>
      <c r="AP7" s="1216"/>
      <c r="AQ7" s="1216"/>
      <c r="AR7" s="1216"/>
      <c r="AS7" s="1216"/>
      <c r="AT7" s="1216"/>
      <c r="AU7" s="1216"/>
      <c r="AV7" s="1216"/>
      <c r="AW7" s="1216"/>
      <c r="AX7" s="1216"/>
      <c r="AY7" s="1216"/>
      <c r="AZ7" s="1216"/>
      <c r="BA7" s="1216"/>
      <c r="BB7" s="1216"/>
      <c r="BC7" s="1216"/>
    </row>
    <row r="8" spans="1:55" s="32" customFormat="1" ht="18" customHeight="1">
      <c r="A8" s="1217" t="s">
        <v>762</v>
      </c>
      <c r="B8" s="1217"/>
      <c r="C8" s="1217"/>
      <c r="D8" s="1217"/>
      <c r="E8" s="1217"/>
      <c r="F8" s="1217"/>
      <c r="G8" s="1217"/>
      <c r="H8" s="1217"/>
      <c r="I8" s="1217"/>
      <c r="J8" s="1217"/>
      <c r="K8" s="1217"/>
      <c r="L8" s="1217"/>
      <c r="M8" s="1217"/>
      <c r="N8" s="1217"/>
      <c r="O8" s="1217"/>
      <c r="P8" s="1217"/>
      <c r="Q8" s="1217"/>
      <c r="R8" s="1217"/>
      <c r="S8" s="1217"/>
      <c r="T8" s="1217"/>
      <c r="U8" s="1217"/>
      <c r="V8" s="1217"/>
      <c r="W8" s="1217"/>
      <c r="X8" s="1217"/>
      <c r="Y8" s="1217"/>
      <c r="Z8" s="1217"/>
      <c r="AA8" s="1217"/>
      <c r="AB8" s="1217"/>
      <c r="AC8" s="1217"/>
      <c r="AD8" s="1217"/>
      <c r="AE8" s="1217"/>
      <c r="AF8" s="1217"/>
      <c r="AG8" s="1217"/>
      <c r="AH8" s="1217"/>
      <c r="AI8" s="1217"/>
      <c r="AJ8" s="1217"/>
      <c r="AK8" s="1217"/>
      <c r="AL8" s="1217"/>
      <c r="AM8" s="1217"/>
      <c r="AN8" s="1217"/>
      <c r="AO8" s="1217"/>
      <c r="AP8" s="1217"/>
      <c r="AQ8" s="1217"/>
      <c r="AR8" s="1217"/>
      <c r="AS8" s="1217"/>
      <c r="AT8" s="1217"/>
      <c r="AU8" s="1217"/>
      <c r="AV8" s="1217"/>
      <c r="AW8" s="1217"/>
      <c r="AX8" s="1217"/>
      <c r="AY8" s="1217"/>
      <c r="AZ8" s="1217"/>
      <c r="BA8" s="1217"/>
      <c r="BB8" s="1217"/>
      <c r="BC8" s="1217"/>
    </row>
    <row r="9" spans="1:55" s="421" customFormat="1" ht="13.5" customHeight="1">
      <c r="A9" s="675"/>
      <c r="B9" s="675"/>
      <c r="C9" s="675"/>
      <c r="D9" s="675"/>
      <c r="E9" s="675"/>
      <c r="F9" s="675"/>
      <c r="G9" s="675"/>
      <c r="H9" s="675"/>
      <c r="I9" s="675"/>
      <c r="J9" s="675"/>
      <c r="K9" s="675"/>
      <c r="L9" s="675"/>
      <c r="M9" s="675"/>
      <c r="N9" s="675"/>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row>
    <row r="10" spans="1:55">
      <c r="A10" s="676"/>
      <c r="B10" s="676"/>
      <c r="C10" s="676"/>
      <c r="D10" s="676"/>
      <c r="E10" s="676"/>
      <c r="F10" s="676"/>
      <c r="G10" s="676"/>
      <c r="H10" s="676"/>
      <c r="I10" s="676"/>
      <c r="J10" s="676"/>
      <c r="K10" s="676"/>
      <c r="L10" s="676"/>
      <c r="M10" s="676"/>
      <c r="N10" s="676"/>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row>
    <row r="11" spans="1:55">
      <c r="A11" s="676" t="s">
        <v>142</v>
      </c>
      <c r="B11" s="676"/>
      <c r="C11" s="677"/>
      <c r="D11" s="677"/>
      <c r="E11" s="677"/>
      <c r="F11" s="677"/>
      <c r="G11" s="677"/>
      <c r="H11" s="677"/>
      <c r="I11" s="677"/>
      <c r="J11" s="677"/>
      <c r="K11" s="677"/>
      <c r="L11" s="677"/>
      <c r="M11" s="677"/>
      <c r="N11" s="677"/>
      <c r="O11" s="678"/>
      <c r="P11" s="678"/>
      <c r="Q11" s="678"/>
      <c r="R11" s="678"/>
      <c r="S11" s="678"/>
      <c r="T11" s="678"/>
      <c r="U11" s="678"/>
      <c r="V11" s="678"/>
      <c r="W11" s="678"/>
      <c r="X11" s="678"/>
      <c r="Y11" s="678"/>
      <c r="Z11" s="678"/>
      <c r="AA11" s="678"/>
      <c r="AB11" s="678"/>
      <c r="AC11" s="678"/>
      <c r="AD11" s="678"/>
      <c r="AE11" s="678"/>
      <c r="AF11" s="678"/>
      <c r="AG11" s="678"/>
      <c r="AH11" s="678"/>
      <c r="AI11" s="678"/>
      <c r="AJ11" s="678"/>
      <c r="AK11" s="678"/>
      <c r="AL11" s="678"/>
      <c r="AM11" s="678"/>
      <c r="AN11" s="678"/>
      <c r="AO11" s="678"/>
      <c r="AP11" s="678"/>
      <c r="AQ11" s="678"/>
      <c r="AR11" s="678"/>
      <c r="AS11" s="678"/>
      <c r="AT11" s="678"/>
      <c r="AU11" s="678"/>
      <c r="AV11" s="678"/>
      <c r="AW11" s="678"/>
      <c r="AX11" s="678"/>
      <c r="AY11" s="678"/>
      <c r="AZ11" s="678"/>
      <c r="BA11" s="678"/>
      <c r="BB11" s="678"/>
      <c r="BC11" s="679" t="s">
        <v>143</v>
      </c>
    </row>
    <row r="12" spans="1:55" ht="13.5" customHeight="1">
      <c r="A12" s="1144" t="s">
        <v>144</v>
      </c>
      <c r="B12" s="1145"/>
      <c r="C12" s="1145"/>
      <c r="D12" s="1145"/>
      <c r="E12" s="1145"/>
      <c r="F12" s="1145"/>
      <c r="G12" s="1145"/>
      <c r="H12" s="1145"/>
      <c r="I12" s="1145"/>
      <c r="J12" s="1145"/>
      <c r="K12" s="1145"/>
      <c r="L12" s="1145"/>
      <c r="M12" s="1145"/>
      <c r="N12" s="1145"/>
      <c r="O12" s="1146"/>
      <c r="P12" s="1221" t="s">
        <v>585</v>
      </c>
      <c r="Q12" s="1222"/>
      <c r="R12" s="1222"/>
      <c r="S12" s="1222"/>
      <c r="T12" s="1222"/>
      <c r="U12" s="1222"/>
      <c r="V12" s="1222"/>
      <c r="W12" s="1222"/>
      <c r="X12" s="1222"/>
      <c r="Y12" s="1223"/>
      <c r="Z12" s="1224" t="s">
        <v>584</v>
      </c>
      <c r="AA12" s="1225"/>
      <c r="AB12" s="1225"/>
      <c r="AC12" s="1225"/>
      <c r="AD12" s="1225"/>
      <c r="AE12" s="1225"/>
      <c r="AF12" s="1225"/>
      <c r="AG12" s="1225"/>
      <c r="AH12" s="1225"/>
      <c r="AI12" s="1225"/>
      <c r="AJ12" s="1225"/>
      <c r="AK12" s="1225"/>
      <c r="AL12" s="1225"/>
      <c r="AM12" s="1225"/>
      <c r="AN12" s="1225"/>
      <c r="AO12" s="1225"/>
      <c r="AP12" s="1225"/>
      <c r="AQ12" s="1225"/>
      <c r="AR12" s="1225"/>
      <c r="AS12" s="1225"/>
      <c r="AT12" s="1225"/>
      <c r="AU12" s="1225"/>
      <c r="AV12" s="1225"/>
      <c r="AW12" s="1225"/>
      <c r="AX12" s="1225"/>
      <c r="AY12" s="1225"/>
      <c r="AZ12" s="1225"/>
      <c r="BA12" s="1225"/>
      <c r="BB12" s="1225"/>
      <c r="BC12" s="1226"/>
    </row>
    <row r="13" spans="1:55" ht="13.5" customHeight="1">
      <c r="A13" s="1218"/>
      <c r="B13" s="1219"/>
      <c r="C13" s="1219"/>
      <c r="D13" s="1219"/>
      <c r="E13" s="1219"/>
      <c r="F13" s="1219"/>
      <c r="G13" s="1219"/>
      <c r="H13" s="1219"/>
      <c r="I13" s="1219"/>
      <c r="J13" s="1219"/>
      <c r="K13" s="1219"/>
      <c r="L13" s="1219"/>
      <c r="M13" s="1219"/>
      <c r="N13" s="1219"/>
      <c r="O13" s="1220"/>
      <c r="P13" s="1227" t="s">
        <v>586</v>
      </c>
      <c r="Q13" s="1228"/>
      <c r="R13" s="1228"/>
      <c r="S13" s="1228"/>
      <c r="T13" s="1228"/>
      <c r="U13" s="1228"/>
      <c r="V13" s="1228"/>
      <c r="W13" s="1228"/>
      <c r="X13" s="1228"/>
      <c r="Y13" s="1229"/>
      <c r="Z13" s="1230" t="s">
        <v>145</v>
      </c>
      <c r="AA13" s="1230"/>
      <c r="AB13" s="1230"/>
      <c r="AC13" s="1230"/>
      <c r="AD13" s="1230"/>
      <c r="AE13" s="1230"/>
      <c r="AF13" s="1230"/>
      <c r="AG13" s="1230"/>
      <c r="AH13" s="1230"/>
      <c r="AI13" s="1231"/>
      <c r="AJ13" s="1232"/>
      <c r="AK13" s="1233"/>
      <c r="AL13" s="1233"/>
      <c r="AM13" s="1233"/>
      <c r="AN13" s="1233"/>
      <c r="AO13" s="1233"/>
      <c r="AP13" s="1233"/>
      <c r="AQ13" s="1233"/>
      <c r="AR13" s="1233"/>
      <c r="AS13" s="1234"/>
      <c r="AT13" s="1232"/>
      <c r="AU13" s="1233"/>
      <c r="AV13" s="1233"/>
      <c r="AW13" s="1233"/>
      <c r="AX13" s="1233"/>
      <c r="AY13" s="1233"/>
      <c r="AZ13" s="1233"/>
      <c r="BA13" s="1233"/>
      <c r="BB13" s="1233"/>
      <c r="BC13" s="1234"/>
    </row>
    <row r="14" spans="1:55" ht="13.5" customHeight="1">
      <c r="A14" s="1218"/>
      <c r="B14" s="1219"/>
      <c r="C14" s="1219"/>
      <c r="D14" s="1219"/>
      <c r="E14" s="1219"/>
      <c r="F14" s="1219"/>
      <c r="G14" s="1219"/>
      <c r="H14" s="1219"/>
      <c r="I14" s="1219"/>
      <c r="J14" s="1219"/>
      <c r="K14" s="1219"/>
      <c r="L14" s="1219"/>
      <c r="M14" s="1219"/>
      <c r="N14" s="1219"/>
      <c r="O14" s="1220"/>
      <c r="P14" s="1235"/>
      <c r="Q14" s="1236"/>
      <c r="R14" s="1236"/>
      <c r="S14" s="1236"/>
      <c r="T14" s="1236"/>
      <c r="U14" s="1236"/>
      <c r="V14" s="1236"/>
      <c r="W14" s="1236"/>
      <c r="X14" s="1236"/>
      <c r="Y14" s="1237"/>
      <c r="Z14" s="1238"/>
      <c r="AA14" s="1239"/>
      <c r="AB14" s="1239"/>
      <c r="AC14" s="1239"/>
      <c r="AD14" s="1239"/>
      <c r="AE14" s="1239"/>
      <c r="AF14" s="1239"/>
      <c r="AG14" s="1239"/>
      <c r="AH14" s="1239"/>
      <c r="AI14" s="1240"/>
      <c r="AJ14" s="1241"/>
      <c r="AK14" s="1242"/>
      <c r="AL14" s="1242"/>
      <c r="AM14" s="1242"/>
      <c r="AN14" s="1242"/>
      <c r="AO14" s="1242"/>
      <c r="AP14" s="1242"/>
      <c r="AQ14" s="1242"/>
      <c r="AR14" s="1242"/>
      <c r="AS14" s="1243"/>
      <c r="AT14" s="1241"/>
      <c r="AU14" s="1242"/>
      <c r="AV14" s="1242"/>
      <c r="AW14" s="1242"/>
      <c r="AX14" s="1242"/>
      <c r="AY14" s="1242"/>
      <c r="AZ14" s="1242"/>
      <c r="BA14" s="1242"/>
      <c r="BB14" s="1242"/>
      <c r="BC14" s="1243"/>
    </row>
    <row r="15" spans="1:55" ht="13.5" customHeight="1" thickBot="1">
      <c r="A15" s="1147"/>
      <c r="B15" s="1148"/>
      <c r="C15" s="1148"/>
      <c r="D15" s="1148"/>
      <c r="E15" s="1148"/>
      <c r="F15" s="1148"/>
      <c r="G15" s="1148"/>
      <c r="H15" s="1148"/>
      <c r="I15" s="1148"/>
      <c r="J15" s="1148"/>
      <c r="K15" s="1148"/>
      <c r="L15" s="1148"/>
      <c r="M15" s="1148"/>
      <c r="N15" s="1148"/>
      <c r="O15" s="1149"/>
      <c r="P15" s="1244"/>
      <c r="Q15" s="1245"/>
      <c r="R15" s="1245"/>
      <c r="S15" s="1245"/>
      <c r="T15" s="1245"/>
      <c r="U15" s="1245"/>
      <c r="V15" s="1245"/>
      <c r="W15" s="1245"/>
      <c r="X15" s="1245"/>
      <c r="Y15" s="1246"/>
      <c r="Z15" s="1247"/>
      <c r="AA15" s="1248"/>
      <c r="AB15" s="1248"/>
      <c r="AC15" s="1248"/>
      <c r="AD15" s="1248"/>
      <c r="AE15" s="1248"/>
      <c r="AF15" s="1248"/>
      <c r="AG15" s="1248"/>
      <c r="AH15" s="1248"/>
      <c r="AI15" s="1249"/>
      <c r="AJ15" s="1195"/>
      <c r="AK15" s="1196"/>
      <c r="AL15" s="1196"/>
      <c r="AM15" s="1196"/>
      <c r="AN15" s="1196"/>
      <c r="AO15" s="1196"/>
      <c r="AP15" s="1196"/>
      <c r="AQ15" s="1196"/>
      <c r="AR15" s="1196"/>
      <c r="AS15" s="1197"/>
      <c r="AT15" s="1195"/>
      <c r="AU15" s="1196"/>
      <c r="AV15" s="1196"/>
      <c r="AW15" s="1196"/>
      <c r="AX15" s="1196"/>
      <c r="AY15" s="1196"/>
      <c r="AZ15" s="1196"/>
      <c r="BA15" s="1196"/>
      <c r="BB15" s="1196"/>
      <c r="BC15" s="1197"/>
    </row>
    <row r="16" spans="1:55" ht="13.5" customHeight="1" thickTop="1">
      <c r="A16" s="1153" t="s">
        <v>146</v>
      </c>
      <c r="B16" s="1154"/>
      <c r="C16" s="1154"/>
      <c r="D16" s="1154"/>
      <c r="E16" s="1154"/>
      <c r="F16" s="1154"/>
      <c r="G16" s="1154"/>
      <c r="H16" s="1154"/>
      <c r="I16" s="1154"/>
      <c r="J16" s="1154"/>
      <c r="K16" s="1154"/>
      <c r="L16" s="1154"/>
      <c r="M16" s="1154"/>
      <c r="N16" s="1154"/>
      <c r="O16" s="1155"/>
      <c r="P16" s="1156"/>
      <c r="Q16" s="1157"/>
      <c r="R16" s="1157"/>
      <c r="S16" s="1157"/>
      <c r="T16" s="1157"/>
      <c r="U16" s="1157"/>
      <c r="V16" s="1157"/>
      <c r="W16" s="1157"/>
      <c r="X16" s="1157"/>
      <c r="Y16" s="1158"/>
      <c r="Z16" s="1162"/>
      <c r="AA16" s="1163"/>
      <c r="AB16" s="1163"/>
      <c r="AC16" s="1163"/>
      <c r="AD16" s="1163"/>
      <c r="AE16" s="1163"/>
      <c r="AF16" s="1163"/>
      <c r="AG16" s="1163"/>
      <c r="AH16" s="1163"/>
      <c r="AI16" s="1164"/>
      <c r="AJ16" s="1174"/>
      <c r="AK16" s="1175"/>
      <c r="AL16" s="1175"/>
      <c r="AM16" s="1175"/>
      <c r="AN16" s="1175"/>
      <c r="AO16" s="1175"/>
      <c r="AP16" s="1175"/>
      <c r="AQ16" s="1175"/>
      <c r="AR16" s="1175"/>
      <c r="AS16" s="1176"/>
      <c r="AT16" s="1174"/>
      <c r="AU16" s="1175"/>
      <c r="AV16" s="1175"/>
      <c r="AW16" s="1175"/>
      <c r="AX16" s="1175"/>
      <c r="AY16" s="1175"/>
      <c r="AZ16" s="1175"/>
      <c r="BA16" s="1175"/>
      <c r="BB16" s="1175"/>
      <c r="BC16" s="1176"/>
    </row>
    <row r="17" spans="1:55" ht="13.5" customHeight="1">
      <c r="A17" s="1177"/>
      <c r="B17" s="1178"/>
      <c r="C17" s="1178"/>
      <c r="D17" s="1178"/>
      <c r="E17" s="1178"/>
      <c r="F17" s="1178"/>
      <c r="G17" s="1178"/>
      <c r="H17" s="1178"/>
      <c r="I17" s="1178"/>
      <c r="J17" s="1178"/>
      <c r="K17" s="1178"/>
      <c r="L17" s="1178"/>
      <c r="M17" s="1178"/>
      <c r="N17" s="1178"/>
      <c r="O17" s="1179"/>
      <c r="P17" s="1183"/>
      <c r="Q17" s="1184"/>
      <c r="R17" s="1184"/>
      <c r="S17" s="1184"/>
      <c r="T17" s="1184"/>
      <c r="U17" s="1184"/>
      <c r="V17" s="1184"/>
      <c r="W17" s="1184"/>
      <c r="X17" s="1184"/>
      <c r="Y17" s="1185"/>
      <c r="Z17" s="1189"/>
      <c r="AA17" s="1190"/>
      <c r="AB17" s="1190"/>
      <c r="AC17" s="1190"/>
      <c r="AD17" s="1190"/>
      <c r="AE17" s="1190"/>
      <c r="AF17" s="1190"/>
      <c r="AG17" s="1190"/>
      <c r="AH17" s="1190"/>
      <c r="AI17" s="1191"/>
      <c r="AJ17" s="1192"/>
      <c r="AK17" s="1193"/>
      <c r="AL17" s="1193"/>
      <c r="AM17" s="1193"/>
      <c r="AN17" s="1193"/>
      <c r="AO17" s="1193"/>
      <c r="AP17" s="1193"/>
      <c r="AQ17" s="1193"/>
      <c r="AR17" s="1193"/>
      <c r="AS17" s="1194"/>
      <c r="AT17" s="1192"/>
      <c r="AU17" s="1193"/>
      <c r="AV17" s="1193"/>
      <c r="AW17" s="1193"/>
      <c r="AX17" s="1193"/>
      <c r="AY17" s="1193"/>
      <c r="AZ17" s="1193"/>
      <c r="BA17" s="1193"/>
      <c r="BB17" s="1193"/>
      <c r="BC17" s="1194"/>
    </row>
    <row r="18" spans="1:55" ht="13.5" customHeight="1">
      <c r="A18" s="1198" t="s">
        <v>147</v>
      </c>
      <c r="B18" s="1199"/>
      <c r="C18" s="1199"/>
      <c r="D18" s="1199"/>
      <c r="E18" s="1199"/>
      <c r="F18" s="1199"/>
      <c r="G18" s="1199"/>
      <c r="H18" s="1199"/>
      <c r="I18" s="1199"/>
      <c r="J18" s="1199"/>
      <c r="K18" s="1199"/>
      <c r="L18" s="1199"/>
      <c r="M18" s="1199"/>
      <c r="N18" s="1199"/>
      <c r="O18" s="1200"/>
      <c r="P18" s="1180"/>
      <c r="Q18" s="1181"/>
      <c r="R18" s="1181"/>
      <c r="S18" s="1181"/>
      <c r="T18" s="1181"/>
      <c r="U18" s="1181"/>
      <c r="V18" s="1181"/>
      <c r="W18" s="1181"/>
      <c r="X18" s="1181"/>
      <c r="Y18" s="1182"/>
      <c r="Z18" s="1204"/>
      <c r="AA18" s="1205"/>
      <c r="AB18" s="1205"/>
      <c r="AC18" s="1205"/>
      <c r="AD18" s="1205"/>
      <c r="AE18" s="1205"/>
      <c r="AF18" s="1205"/>
      <c r="AG18" s="1205"/>
      <c r="AH18" s="1205"/>
      <c r="AI18" s="1206"/>
      <c r="AJ18" s="1210"/>
      <c r="AK18" s="1211"/>
      <c r="AL18" s="1211"/>
      <c r="AM18" s="1211"/>
      <c r="AN18" s="1211"/>
      <c r="AO18" s="1211"/>
      <c r="AP18" s="1211"/>
      <c r="AQ18" s="1211"/>
      <c r="AR18" s="1211"/>
      <c r="AS18" s="1212"/>
      <c r="AT18" s="1210"/>
      <c r="AU18" s="1211"/>
      <c r="AV18" s="1211"/>
      <c r="AW18" s="1211"/>
      <c r="AX18" s="1211"/>
      <c r="AY18" s="1211"/>
      <c r="AZ18" s="1211"/>
      <c r="BA18" s="1211"/>
      <c r="BB18" s="1211"/>
      <c r="BC18" s="1212"/>
    </row>
    <row r="19" spans="1:55" ht="13.5" customHeight="1">
      <c r="A19" s="1201"/>
      <c r="B19" s="1202"/>
      <c r="C19" s="1202"/>
      <c r="D19" s="1202"/>
      <c r="E19" s="1202"/>
      <c r="F19" s="1202"/>
      <c r="G19" s="1202"/>
      <c r="H19" s="1202"/>
      <c r="I19" s="1202"/>
      <c r="J19" s="1202"/>
      <c r="K19" s="1202"/>
      <c r="L19" s="1202"/>
      <c r="M19" s="1202"/>
      <c r="N19" s="1202"/>
      <c r="O19" s="1203"/>
      <c r="P19" s="1183"/>
      <c r="Q19" s="1184"/>
      <c r="R19" s="1184"/>
      <c r="S19" s="1184"/>
      <c r="T19" s="1184"/>
      <c r="U19" s="1184"/>
      <c r="V19" s="1184"/>
      <c r="W19" s="1184"/>
      <c r="X19" s="1184"/>
      <c r="Y19" s="1185"/>
      <c r="Z19" s="1207"/>
      <c r="AA19" s="1208"/>
      <c r="AB19" s="1208"/>
      <c r="AC19" s="1208"/>
      <c r="AD19" s="1208"/>
      <c r="AE19" s="1208"/>
      <c r="AF19" s="1208"/>
      <c r="AG19" s="1208"/>
      <c r="AH19" s="1208"/>
      <c r="AI19" s="1209"/>
      <c r="AJ19" s="1213"/>
      <c r="AK19" s="1214"/>
      <c r="AL19" s="1214"/>
      <c r="AM19" s="1214"/>
      <c r="AN19" s="1214"/>
      <c r="AO19" s="1214"/>
      <c r="AP19" s="1214"/>
      <c r="AQ19" s="1214"/>
      <c r="AR19" s="1214"/>
      <c r="AS19" s="1215"/>
      <c r="AT19" s="1213"/>
      <c r="AU19" s="1214"/>
      <c r="AV19" s="1214"/>
      <c r="AW19" s="1214"/>
      <c r="AX19" s="1214"/>
      <c r="AY19" s="1214"/>
      <c r="AZ19" s="1214"/>
      <c r="BA19" s="1214"/>
      <c r="BB19" s="1214"/>
      <c r="BC19" s="1215"/>
    </row>
    <row r="20" spans="1:55" ht="13.5" customHeight="1">
      <c r="A20" s="1144" t="s">
        <v>148</v>
      </c>
      <c r="B20" s="1145"/>
      <c r="C20" s="1145"/>
      <c r="D20" s="1145"/>
      <c r="E20" s="1145"/>
      <c r="F20" s="1145"/>
      <c r="G20" s="1145"/>
      <c r="H20" s="1145"/>
      <c r="I20" s="1145"/>
      <c r="J20" s="1145"/>
      <c r="K20" s="1145"/>
      <c r="L20" s="1145"/>
      <c r="M20" s="1145"/>
      <c r="N20" s="1145"/>
      <c r="O20" s="1146"/>
      <c r="P20" s="1180"/>
      <c r="Q20" s="1181"/>
      <c r="R20" s="1181"/>
      <c r="S20" s="1181"/>
      <c r="T20" s="1181"/>
      <c r="U20" s="1181"/>
      <c r="V20" s="1181"/>
      <c r="W20" s="1181"/>
      <c r="X20" s="1181"/>
      <c r="Y20" s="1182"/>
      <c r="Z20" s="1186"/>
      <c r="AA20" s="1187"/>
      <c r="AB20" s="1187"/>
      <c r="AC20" s="1187"/>
      <c r="AD20" s="1187"/>
      <c r="AE20" s="1187"/>
      <c r="AF20" s="1187"/>
      <c r="AG20" s="1187"/>
      <c r="AH20" s="1187"/>
      <c r="AI20" s="1188"/>
      <c r="AJ20" s="1150"/>
      <c r="AK20" s="1151"/>
      <c r="AL20" s="1151"/>
      <c r="AM20" s="1151"/>
      <c r="AN20" s="1151"/>
      <c r="AO20" s="1151"/>
      <c r="AP20" s="1151"/>
      <c r="AQ20" s="1151"/>
      <c r="AR20" s="1151"/>
      <c r="AS20" s="1152"/>
      <c r="AT20" s="1150"/>
      <c r="AU20" s="1151"/>
      <c r="AV20" s="1151"/>
      <c r="AW20" s="1151"/>
      <c r="AX20" s="1151"/>
      <c r="AY20" s="1151"/>
      <c r="AZ20" s="1151"/>
      <c r="BA20" s="1151"/>
      <c r="BB20" s="1151"/>
      <c r="BC20" s="1152"/>
    </row>
    <row r="21" spans="1:55" ht="13.5" customHeight="1">
      <c r="A21" s="1177"/>
      <c r="B21" s="1178"/>
      <c r="C21" s="1178"/>
      <c r="D21" s="1178"/>
      <c r="E21" s="1178"/>
      <c r="F21" s="1178"/>
      <c r="G21" s="1178"/>
      <c r="H21" s="1178"/>
      <c r="I21" s="1178"/>
      <c r="J21" s="1178"/>
      <c r="K21" s="1178"/>
      <c r="L21" s="1178"/>
      <c r="M21" s="1178"/>
      <c r="N21" s="1178"/>
      <c r="O21" s="1179"/>
      <c r="P21" s="1183"/>
      <c r="Q21" s="1184"/>
      <c r="R21" s="1184"/>
      <c r="S21" s="1184"/>
      <c r="T21" s="1184"/>
      <c r="U21" s="1184"/>
      <c r="V21" s="1184"/>
      <c r="W21" s="1184"/>
      <c r="X21" s="1184"/>
      <c r="Y21" s="1185"/>
      <c r="Z21" s="1189"/>
      <c r="AA21" s="1190"/>
      <c r="AB21" s="1190"/>
      <c r="AC21" s="1190"/>
      <c r="AD21" s="1190"/>
      <c r="AE21" s="1190"/>
      <c r="AF21" s="1190"/>
      <c r="AG21" s="1190"/>
      <c r="AH21" s="1190"/>
      <c r="AI21" s="1191"/>
      <c r="AJ21" s="1192"/>
      <c r="AK21" s="1193"/>
      <c r="AL21" s="1193"/>
      <c r="AM21" s="1193"/>
      <c r="AN21" s="1193"/>
      <c r="AO21" s="1193"/>
      <c r="AP21" s="1193"/>
      <c r="AQ21" s="1193"/>
      <c r="AR21" s="1193"/>
      <c r="AS21" s="1194"/>
      <c r="AT21" s="1192"/>
      <c r="AU21" s="1193"/>
      <c r="AV21" s="1193"/>
      <c r="AW21" s="1193"/>
      <c r="AX21" s="1193"/>
      <c r="AY21" s="1193"/>
      <c r="AZ21" s="1193"/>
      <c r="BA21" s="1193"/>
      <c r="BB21" s="1193"/>
      <c r="BC21" s="1194"/>
    </row>
    <row r="22" spans="1:55" ht="13.5" customHeight="1">
      <c r="A22" s="1144" t="s">
        <v>149</v>
      </c>
      <c r="B22" s="1145"/>
      <c r="C22" s="1145"/>
      <c r="D22" s="1145"/>
      <c r="E22" s="1145"/>
      <c r="F22" s="1145"/>
      <c r="G22" s="1145"/>
      <c r="H22" s="1145"/>
      <c r="I22" s="1145"/>
      <c r="J22" s="1145"/>
      <c r="K22" s="1145"/>
      <c r="L22" s="1145"/>
      <c r="M22" s="1145"/>
      <c r="N22" s="1145"/>
      <c r="O22" s="1146"/>
      <c r="P22" s="1180"/>
      <c r="Q22" s="1181"/>
      <c r="R22" s="1181"/>
      <c r="S22" s="1181"/>
      <c r="T22" s="1181"/>
      <c r="U22" s="1181"/>
      <c r="V22" s="1181"/>
      <c r="W22" s="1181"/>
      <c r="X22" s="1181"/>
      <c r="Y22" s="1182"/>
      <c r="Z22" s="1186"/>
      <c r="AA22" s="1187"/>
      <c r="AB22" s="1187"/>
      <c r="AC22" s="1187"/>
      <c r="AD22" s="1187"/>
      <c r="AE22" s="1187"/>
      <c r="AF22" s="1187"/>
      <c r="AG22" s="1187"/>
      <c r="AH22" s="1187"/>
      <c r="AI22" s="1188"/>
      <c r="AJ22" s="1150"/>
      <c r="AK22" s="1151"/>
      <c r="AL22" s="1151"/>
      <c r="AM22" s="1151"/>
      <c r="AN22" s="1151"/>
      <c r="AO22" s="1151"/>
      <c r="AP22" s="1151"/>
      <c r="AQ22" s="1151"/>
      <c r="AR22" s="1151"/>
      <c r="AS22" s="1152"/>
      <c r="AT22" s="1150"/>
      <c r="AU22" s="1151"/>
      <c r="AV22" s="1151"/>
      <c r="AW22" s="1151"/>
      <c r="AX22" s="1151"/>
      <c r="AY22" s="1151"/>
      <c r="AZ22" s="1151"/>
      <c r="BA22" s="1151"/>
      <c r="BB22" s="1151"/>
      <c r="BC22" s="1152"/>
    </row>
    <row r="23" spans="1:55" ht="13.5" customHeight="1">
      <c r="A23" s="1177"/>
      <c r="B23" s="1178"/>
      <c r="C23" s="1178"/>
      <c r="D23" s="1178"/>
      <c r="E23" s="1178"/>
      <c r="F23" s="1178"/>
      <c r="G23" s="1178"/>
      <c r="H23" s="1178"/>
      <c r="I23" s="1178"/>
      <c r="J23" s="1178"/>
      <c r="K23" s="1178"/>
      <c r="L23" s="1178"/>
      <c r="M23" s="1178"/>
      <c r="N23" s="1178"/>
      <c r="O23" s="1179"/>
      <c r="P23" s="1183"/>
      <c r="Q23" s="1184"/>
      <c r="R23" s="1184"/>
      <c r="S23" s="1184"/>
      <c r="T23" s="1184"/>
      <c r="U23" s="1184"/>
      <c r="V23" s="1184"/>
      <c r="W23" s="1184"/>
      <c r="X23" s="1184"/>
      <c r="Y23" s="1185"/>
      <c r="Z23" s="1189"/>
      <c r="AA23" s="1190"/>
      <c r="AB23" s="1190"/>
      <c r="AC23" s="1190"/>
      <c r="AD23" s="1190"/>
      <c r="AE23" s="1190"/>
      <c r="AF23" s="1190"/>
      <c r="AG23" s="1190"/>
      <c r="AH23" s="1190"/>
      <c r="AI23" s="1191"/>
      <c r="AJ23" s="1192"/>
      <c r="AK23" s="1193"/>
      <c r="AL23" s="1193"/>
      <c r="AM23" s="1193"/>
      <c r="AN23" s="1193"/>
      <c r="AO23" s="1193"/>
      <c r="AP23" s="1193"/>
      <c r="AQ23" s="1193"/>
      <c r="AR23" s="1193"/>
      <c r="AS23" s="1194"/>
      <c r="AT23" s="1192"/>
      <c r="AU23" s="1193"/>
      <c r="AV23" s="1193"/>
      <c r="AW23" s="1193"/>
      <c r="AX23" s="1193"/>
      <c r="AY23" s="1193"/>
      <c r="AZ23" s="1193"/>
      <c r="BA23" s="1193"/>
      <c r="BB23" s="1193"/>
      <c r="BC23" s="1194"/>
    </row>
    <row r="24" spans="1:55" ht="13.5" customHeight="1">
      <c r="A24" s="1144" t="s">
        <v>718</v>
      </c>
      <c r="B24" s="1145"/>
      <c r="C24" s="1145"/>
      <c r="D24" s="1145"/>
      <c r="E24" s="1145"/>
      <c r="F24" s="1145"/>
      <c r="G24" s="1145"/>
      <c r="H24" s="1145"/>
      <c r="I24" s="1145"/>
      <c r="J24" s="1145"/>
      <c r="K24" s="1145"/>
      <c r="L24" s="1145"/>
      <c r="M24" s="1145"/>
      <c r="N24" s="1145"/>
      <c r="O24" s="1146"/>
      <c r="P24" s="680"/>
      <c r="Q24" s="681"/>
      <c r="R24" s="681"/>
      <c r="S24" s="681"/>
      <c r="T24" s="681"/>
      <c r="U24" s="681"/>
      <c r="V24" s="681"/>
      <c r="W24" s="681"/>
      <c r="X24" s="681"/>
      <c r="Y24" s="682"/>
      <c r="Z24" s="683"/>
      <c r="AA24" s="684"/>
      <c r="AB24" s="684"/>
      <c r="AC24" s="684"/>
      <c r="AD24" s="684"/>
      <c r="AE24" s="684"/>
      <c r="AF24" s="684"/>
      <c r="AG24" s="684"/>
      <c r="AH24" s="684"/>
      <c r="AI24" s="685"/>
      <c r="AJ24" s="1150"/>
      <c r="AK24" s="1151"/>
      <c r="AL24" s="1151"/>
      <c r="AM24" s="1151"/>
      <c r="AN24" s="1151"/>
      <c r="AO24" s="1151"/>
      <c r="AP24" s="1151"/>
      <c r="AQ24" s="1151"/>
      <c r="AR24" s="1151"/>
      <c r="AS24" s="1152"/>
      <c r="AT24" s="1150"/>
      <c r="AU24" s="1151"/>
      <c r="AV24" s="1151"/>
      <c r="AW24" s="1151"/>
      <c r="AX24" s="1151"/>
      <c r="AY24" s="1151"/>
      <c r="AZ24" s="1151"/>
      <c r="BA24" s="1151"/>
      <c r="BB24" s="1151"/>
      <c r="BC24" s="1152"/>
    </row>
    <row r="25" spans="1:55" ht="13.5" customHeight="1" thickBot="1">
      <c r="A25" s="1147"/>
      <c r="B25" s="1148"/>
      <c r="C25" s="1148"/>
      <c r="D25" s="1148"/>
      <c r="E25" s="1148"/>
      <c r="F25" s="1148"/>
      <c r="G25" s="1148"/>
      <c r="H25" s="1148"/>
      <c r="I25" s="1148"/>
      <c r="J25" s="1148"/>
      <c r="K25" s="1148"/>
      <c r="L25" s="1148"/>
      <c r="M25" s="1148"/>
      <c r="N25" s="1148"/>
      <c r="O25" s="1149"/>
      <c r="P25" s="680"/>
      <c r="Q25" s="681"/>
      <c r="R25" s="681"/>
      <c r="S25" s="681"/>
      <c r="T25" s="681"/>
      <c r="U25" s="681"/>
      <c r="V25" s="681"/>
      <c r="W25" s="681"/>
      <c r="X25" s="681"/>
      <c r="Y25" s="682"/>
      <c r="Z25" s="683"/>
      <c r="AA25" s="684"/>
      <c r="AB25" s="684"/>
      <c r="AC25" s="684"/>
      <c r="AD25" s="684"/>
      <c r="AE25" s="684"/>
      <c r="AF25" s="684"/>
      <c r="AG25" s="684"/>
      <c r="AH25" s="684"/>
      <c r="AI25" s="685"/>
      <c r="AJ25" s="1135"/>
      <c r="AK25" s="1136"/>
      <c r="AL25" s="1136"/>
      <c r="AM25" s="1136"/>
      <c r="AN25" s="1136"/>
      <c r="AO25" s="1136"/>
      <c r="AP25" s="1136"/>
      <c r="AQ25" s="1136"/>
      <c r="AR25" s="1136"/>
      <c r="AS25" s="1137"/>
      <c r="AT25" s="1135"/>
      <c r="AU25" s="1136"/>
      <c r="AV25" s="1136"/>
      <c r="AW25" s="1136"/>
      <c r="AX25" s="1136"/>
      <c r="AY25" s="1136"/>
      <c r="AZ25" s="1136"/>
      <c r="BA25" s="1136"/>
      <c r="BB25" s="1136"/>
      <c r="BC25" s="1137"/>
    </row>
    <row r="26" spans="1:55" ht="13.5" customHeight="1" thickTop="1">
      <c r="A26" s="1153" t="s">
        <v>30</v>
      </c>
      <c r="B26" s="1154"/>
      <c r="C26" s="1154"/>
      <c r="D26" s="1154"/>
      <c r="E26" s="1154"/>
      <c r="F26" s="1154"/>
      <c r="G26" s="1154"/>
      <c r="H26" s="1154"/>
      <c r="I26" s="1154"/>
      <c r="J26" s="1154"/>
      <c r="K26" s="1154"/>
      <c r="L26" s="1154"/>
      <c r="M26" s="1154"/>
      <c r="N26" s="1154"/>
      <c r="O26" s="1155"/>
      <c r="P26" s="1156">
        <f>SUM(P16:Y25)</f>
        <v>0</v>
      </c>
      <c r="Q26" s="1157"/>
      <c r="R26" s="1157"/>
      <c r="S26" s="1157"/>
      <c r="T26" s="1157"/>
      <c r="U26" s="1157"/>
      <c r="V26" s="1157"/>
      <c r="W26" s="1157"/>
      <c r="X26" s="1157"/>
      <c r="Y26" s="1158"/>
      <c r="Z26" s="1162">
        <f>SUM(Z16:AI25)</f>
        <v>0</v>
      </c>
      <c r="AA26" s="1163"/>
      <c r="AB26" s="1163"/>
      <c r="AC26" s="1163"/>
      <c r="AD26" s="1163"/>
      <c r="AE26" s="1163"/>
      <c r="AF26" s="1163"/>
      <c r="AG26" s="1163"/>
      <c r="AH26" s="1163"/>
      <c r="AI26" s="1164"/>
      <c r="AJ26" s="1168">
        <f>SUM(AJ16:AS25)</f>
        <v>0</v>
      </c>
      <c r="AK26" s="1169"/>
      <c r="AL26" s="1169"/>
      <c r="AM26" s="1169"/>
      <c r="AN26" s="1169"/>
      <c r="AO26" s="1169"/>
      <c r="AP26" s="1169"/>
      <c r="AQ26" s="1169"/>
      <c r="AR26" s="1169"/>
      <c r="AS26" s="1170"/>
      <c r="AT26" s="1174">
        <f>SUM(AT16:BC25)</f>
        <v>0</v>
      </c>
      <c r="AU26" s="1175"/>
      <c r="AV26" s="1175"/>
      <c r="AW26" s="1175"/>
      <c r="AX26" s="1175"/>
      <c r="AY26" s="1175"/>
      <c r="AZ26" s="1175"/>
      <c r="BA26" s="1175"/>
      <c r="BB26" s="1175"/>
      <c r="BC26" s="1176"/>
    </row>
    <row r="27" spans="1:55" ht="13.5" customHeight="1" thickBot="1">
      <c r="A27" s="1147"/>
      <c r="B27" s="1148"/>
      <c r="C27" s="1148"/>
      <c r="D27" s="1148"/>
      <c r="E27" s="1148"/>
      <c r="F27" s="1148"/>
      <c r="G27" s="1148"/>
      <c r="H27" s="1148"/>
      <c r="I27" s="1148"/>
      <c r="J27" s="1148"/>
      <c r="K27" s="1148"/>
      <c r="L27" s="1148"/>
      <c r="M27" s="1148"/>
      <c r="N27" s="1148"/>
      <c r="O27" s="1149"/>
      <c r="P27" s="1159"/>
      <c r="Q27" s="1160"/>
      <c r="R27" s="1160"/>
      <c r="S27" s="1160"/>
      <c r="T27" s="1160"/>
      <c r="U27" s="1160"/>
      <c r="V27" s="1160"/>
      <c r="W27" s="1160"/>
      <c r="X27" s="1160"/>
      <c r="Y27" s="1161"/>
      <c r="Z27" s="1165"/>
      <c r="AA27" s="1166"/>
      <c r="AB27" s="1166"/>
      <c r="AC27" s="1166"/>
      <c r="AD27" s="1166"/>
      <c r="AE27" s="1166"/>
      <c r="AF27" s="1166"/>
      <c r="AG27" s="1166"/>
      <c r="AH27" s="1166"/>
      <c r="AI27" s="1167"/>
      <c r="AJ27" s="1171"/>
      <c r="AK27" s="1172"/>
      <c r="AL27" s="1172"/>
      <c r="AM27" s="1172"/>
      <c r="AN27" s="1172"/>
      <c r="AO27" s="1172"/>
      <c r="AP27" s="1172"/>
      <c r="AQ27" s="1172"/>
      <c r="AR27" s="1172"/>
      <c r="AS27" s="1173"/>
      <c r="AT27" s="1135"/>
      <c r="AU27" s="1136"/>
      <c r="AV27" s="1136"/>
      <c r="AW27" s="1136"/>
      <c r="AX27" s="1136"/>
      <c r="AY27" s="1136"/>
      <c r="AZ27" s="1136"/>
      <c r="BA27" s="1136"/>
      <c r="BB27" s="1136"/>
      <c r="BC27" s="1137"/>
    </row>
    <row r="28" spans="1:55" s="1" customFormat="1" ht="27" customHeight="1" thickTop="1" thickBot="1">
      <c r="A28" s="1126" t="s">
        <v>449</v>
      </c>
      <c r="B28" s="1127"/>
      <c r="C28" s="1127"/>
      <c r="D28" s="1127"/>
      <c r="E28" s="1127"/>
      <c r="F28" s="1127"/>
      <c r="G28" s="1127"/>
      <c r="H28" s="1127"/>
      <c r="I28" s="1127"/>
      <c r="J28" s="1127"/>
      <c r="K28" s="1127"/>
      <c r="L28" s="1127"/>
      <c r="M28" s="1127"/>
      <c r="N28" s="1127"/>
      <c r="O28" s="1128"/>
      <c r="P28" s="1129"/>
      <c r="Q28" s="1130"/>
      <c r="R28" s="1130"/>
      <c r="S28" s="1130"/>
      <c r="T28" s="1130"/>
      <c r="U28" s="1130"/>
      <c r="V28" s="1130"/>
      <c r="W28" s="1130"/>
      <c r="X28" s="1130"/>
      <c r="Y28" s="1131"/>
      <c r="Z28" s="1132"/>
      <c r="AA28" s="1133"/>
      <c r="AB28" s="1133"/>
      <c r="AC28" s="1133"/>
      <c r="AD28" s="1133"/>
      <c r="AE28" s="1133"/>
      <c r="AF28" s="1133"/>
      <c r="AG28" s="1133"/>
      <c r="AH28" s="1133"/>
      <c r="AI28" s="1134"/>
      <c r="AJ28" s="1135"/>
      <c r="AK28" s="1136"/>
      <c r="AL28" s="1136"/>
      <c r="AM28" s="1136"/>
      <c r="AN28" s="1136"/>
      <c r="AO28" s="1136"/>
      <c r="AP28" s="1136"/>
      <c r="AQ28" s="1136"/>
      <c r="AR28" s="1136"/>
      <c r="AS28" s="1137"/>
      <c r="AT28" s="1135"/>
      <c r="AU28" s="1136"/>
      <c r="AV28" s="1136"/>
      <c r="AW28" s="1136"/>
      <c r="AX28" s="1136"/>
      <c r="AY28" s="1136"/>
      <c r="AZ28" s="1136"/>
      <c r="BA28" s="1136"/>
      <c r="BB28" s="1136"/>
      <c r="BC28" s="1137"/>
    </row>
    <row r="29" spans="1:55" ht="27" customHeight="1" thickTop="1">
      <c r="A29" s="1120" t="s">
        <v>150</v>
      </c>
      <c r="B29" s="1121"/>
      <c r="C29" s="1121"/>
      <c r="D29" s="1121"/>
      <c r="E29" s="1121"/>
      <c r="F29" s="1121"/>
      <c r="G29" s="1121"/>
      <c r="H29" s="1121"/>
      <c r="I29" s="1121"/>
      <c r="J29" s="1121"/>
      <c r="K29" s="1121"/>
      <c r="L29" s="1121"/>
      <c r="M29" s="1121"/>
      <c r="N29" s="1121"/>
      <c r="O29" s="1122"/>
      <c r="P29" s="1138" t="s">
        <v>587</v>
      </c>
      <c r="Q29" s="1139"/>
      <c r="R29" s="1139"/>
      <c r="S29" s="1139"/>
      <c r="T29" s="1139"/>
      <c r="U29" s="1139"/>
      <c r="V29" s="1139"/>
      <c r="W29" s="1139"/>
      <c r="X29" s="1139"/>
      <c r="Y29" s="1140"/>
      <c r="Z29" s="1141" t="s">
        <v>151</v>
      </c>
      <c r="AA29" s="1142"/>
      <c r="AB29" s="1142"/>
      <c r="AC29" s="1142"/>
      <c r="AD29" s="1142"/>
      <c r="AE29" s="1142"/>
      <c r="AF29" s="1142"/>
      <c r="AG29" s="1142"/>
      <c r="AH29" s="1142"/>
      <c r="AI29" s="1142"/>
      <c r="AJ29" s="1142"/>
      <c r="AK29" s="1142"/>
      <c r="AL29" s="1142"/>
      <c r="AM29" s="1142"/>
      <c r="AN29" s="1142"/>
      <c r="AO29" s="1142" t="s">
        <v>152</v>
      </c>
      <c r="AP29" s="1142"/>
      <c r="AQ29" s="1142"/>
      <c r="AR29" s="1142"/>
      <c r="AS29" s="1142"/>
      <c r="AT29" s="1142"/>
      <c r="AU29" s="1142"/>
      <c r="AV29" s="1142"/>
      <c r="AW29" s="1142"/>
      <c r="AX29" s="1142"/>
      <c r="AY29" s="1142"/>
      <c r="AZ29" s="1142"/>
      <c r="BA29" s="1142"/>
      <c r="BB29" s="1142"/>
      <c r="BC29" s="1143"/>
    </row>
    <row r="30" spans="1:55" ht="27" customHeight="1">
      <c r="A30" s="1120" t="s">
        <v>77</v>
      </c>
      <c r="B30" s="1121"/>
      <c r="C30" s="1121"/>
      <c r="D30" s="1121"/>
      <c r="E30" s="1121"/>
      <c r="F30" s="1121"/>
      <c r="G30" s="1121"/>
      <c r="H30" s="1121"/>
      <c r="I30" s="1121"/>
      <c r="J30" s="1121"/>
      <c r="K30" s="1121"/>
      <c r="L30" s="1121"/>
      <c r="M30" s="1121"/>
      <c r="N30" s="1121"/>
      <c r="O30" s="1122"/>
      <c r="P30" s="686"/>
      <c r="Q30" s="686"/>
      <c r="R30" s="686"/>
      <c r="S30" s="686"/>
      <c r="T30" s="686"/>
      <c r="U30" s="686"/>
      <c r="V30" s="686"/>
      <c r="W30" s="686"/>
      <c r="X30" s="686"/>
      <c r="Y30" s="686"/>
      <c r="Z30" s="1123"/>
      <c r="AA30" s="1124"/>
      <c r="AB30" s="1124"/>
      <c r="AC30" s="1124"/>
      <c r="AD30" s="1124"/>
      <c r="AE30" s="1124"/>
      <c r="AF30" s="1124"/>
      <c r="AG30" s="1124"/>
      <c r="AH30" s="1124"/>
      <c r="AI30" s="1124"/>
      <c r="AJ30" s="1124"/>
      <c r="AK30" s="1124"/>
      <c r="AL30" s="1124"/>
      <c r="AM30" s="1124"/>
      <c r="AN30" s="1124"/>
      <c r="AO30" s="1124"/>
      <c r="AP30" s="1124"/>
      <c r="AQ30" s="1124"/>
      <c r="AR30" s="1124"/>
      <c r="AS30" s="1124"/>
      <c r="AT30" s="1124"/>
      <c r="AU30" s="1124"/>
      <c r="AV30" s="1124"/>
      <c r="AW30" s="1124"/>
      <c r="AX30" s="1124"/>
      <c r="AY30" s="1124"/>
      <c r="AZ30" s="1124"/>
      <c r="BA30" s="1124"/>
      <c r="BB30" s="1124"/>
      <c r="BC30" s="1125"/>
    </row>
    <row r="31" spans="1:55" ht="10.5" customHeight="1">
      <c r="A31" s="687"/>
      <c r="B31" s="687"/>
      <c r="C31" s="687"/>
      <c r="D31" s="687"/>
      <c r="E31" s="687"/>
      <c r="F31" s="687"/>
      <c r="G31" s="687"/>
      <c r="H31" s="687"/>
      <c r="I31" s="687"/>
      <c r="J31" s="687"/>
      <c r="K31" s="687"/>
      <c r="L31" s="687"/>
      <c r="M31" s="687"/>
      <c r="N31" s="687"/>
      <c r="O31" s="687"/>
      <c r="P31" s="687"/>
      <c r="Q31" s="687"/>
      <c r="R31" s="687"/>
      <c r="S31" s="687"/>
      <c r="T31" s="687"/>
      <c r="U31" s="687"/>
      <c r="V31" s="687"/>
      <c r="W31" s="687"/>
      <c r="X31" s="687"/>
      <c r="Y31" s="687"/>
      <c r="Z31" s="687"/>
      <c r="AA31" s="687"/>
      <c r="AB31" s="687"/>
      <c r="AC31" s="687"/>
      <c r="AD31" s="687"/>
      <c r="AE31" s="687"/>
      <c r="AF31" s="687"/>
      <c r="AG31" s="687"/>
      <c r="AH31" s="687"/>
      <c r="AI31" s="687"/>
      <c r="AJ31" s="687"/>
      <c r="AK31" s="687"/>
      <c r="AL31" s="687"/>
      <c r="AM31" s="687"/>
      <c r="AN31" s="687"/>
      <c r="AO31" s="687"/>
      <c r="AP31" s="687"/>
      <c r="AQ31" s="687"/>
      <c r="AR31" s="687"/>
      <c r="AS31" s="687"/>
      <c r="AT31" s="687"/>
      <c r="AU31" s="687"/>
      <c r="AV31" s="687"/>
      <c r="AW31" s="687"/>
      <c r="AX31" s="687"/>
      <c r="AY31" s="687"/>
      <c r="AZ31" s="687"/>
      <c r="BA31" s="687"/>
      <c r="BB31" s="687"/>
      <c r="BC31" s="687"/>
    </row>
    <row r="32" spans="1:55" ht="10.5" customHeight="1">
      <c r="A32" s="687"/>
      <c r="B32" s="687"/>
      <c r="C32" s="687"/>
      <c r="D32" s="687"/>
      <c r="E32" s="687"/>
      <c r="F32" s="687"/>
      <c r="G32" s="687"/>
      <c r="H32" s="687"/>
      <c r="I32" s="687"/>
      <c r="J32" s="687"/>
      <c r="K32" s="687"/>
      <c r="L32" s="687"/>
      <c r="M32" s="687"/>
      <c r="N32" s="687"/>
      <c r="O32" s="687"/>
      <c r="P32" s="687"/>
      <c r="Q32" s="687"/>
      <c r="R32" s="687"/>
      <c r="S32" s="687"/>
      <c r="T32" s="687"/>
      <c r="U32" s="687"/>
      <c r="V32" s="687"/>
      <c r="W32" s="687"/>
      <c r="X32" s="687"/>
      <c r="Y32" s="687"/>
      <c r="Z32" s="687"/>
      <c r="AA32" s="687"/>
      <c r="AB32" s="687"/>
      <c r="AC32" s="687"/>
      <c r="AD32" s="687"/>
      <c r="AE32" s="687"/>
      <c r="AF32" s="687"/>
      <c r="AG32" s="687"/>
      <c r="AH32" s="687"/>
      <c r="AI32" s="687"/>
      <c r="AJ32" s="687"/>
      <c r="AK32" s="687"/>
      <c r="AL32" s="687"/>
      <c r="AM32" s="687"/>
      <c r="AN32" s="687"/>
      <c r="AO32" s="687"/>
      <c r="AP32" s="687"/>
      <c r="AQ32" s="687"/>
      <c r="AR32" s="687"/>
      <c r="AS32" s="687"/>
      <c r="AT32" s="687"/>
      <c r="AU32" s="687"/>
      <c r="AV32" s="687"/>
      <c r="AW32" s="687"/>
      <c r="AX32" s="687"/>
      <c r="AY32" s="687"/>
      <c r="AZ32" s="687"/>
      <c r="BA32" s="687"/>
      <c r="BB32" s="687"/>
      <c r="BC32" s="687"/>
    </row>
    <row r="33" spans="1:71" ht="10.5" customHeight="1">
      <c r="A33" s="687"/>
      <c r="B33" s="687"/>
      <c r="C33" s="687"/>
      <c r="D33" s="687"/>
      <c r="E33" s="687"/>
      <c r="F33" s="687"/>
      <c r="G33" s="687"/>
      <c r="H33" s="687"/>
      <c r="I33" s="687"/>
      <c r="J33" s="687"/>
      <c r="K33" s="687"/>
      <c r="L33" s="687"/>
      <c r="M33" s="687"/>
      <c r="N33" s="687"/>
      <c r="O33" s="687"/>
      <c r="P33" s="687"/>
      <c r="Q33" s="687"/>
      <c r="R33" s="687"/>
      <c r="S33" s="687"/>
      <c r="T33" s="687"/>
      <c r="U33" s="687"/>
      <c r="V33" s="687"/>
      <c r="W33" s="687"/>
      <c r="X33" s="687"/>
      <c r="Y33" s="687"/>
      <c r="Z33" s="687"/>
      <c r="AA33" s="687"/>
      <c r="AB33" s="687"/>
      <c r="AC33" s="687"/>
      <c r="AD33" s="687"/>
      <c r="AE33" s="687"/>
      <c r="AF33" s="687"/>
      <c r="AG33" s="687"/>
      <c r="AH33" s="687"/>
      <c r="AI33" s="687"/>
      <c r="AJ33" s="687"/>
      <c r="AK33" s="687"/>
      <c r="AL33" s="687"/>
      <c r="AM33" s="687"/>
      <c r="AN33" s="687"/>
      <c r="AO33" s="687"/>
      <c r="AP33" s="687"/>
      <c r="AQ33" s="687"/>
      <c r="AR33" s="687"/>
      <c r="AS33" s="687"/>
      <c r="AT33" s="687"/>
      <c r="AU33" s="687"/>
      <c r="AV33" s="687"/>
      <c r="AW33" s="687"/>
      <c r="AX33" s="687"/>
      <c r="AY33" s="687"/>
      <c r="AZ33" s="687"/>
      <c r="BA33" s="687"/>
      <c r="BB33" s="687"/>
      <c r="BC33" s="687"/>
    </row>
    <row r="34" spans="1:71" ht="10.5" customHeight="1">
      <c r="A34" s="687"/>
      <c r="B34" s="687"/>
      <c r="C34" s="687"/>
      <c r="D34" s="687"/>
      <c r="E34" s="687"/>
      <c r="F34" s="687"/>
      <c r="G34" s="687"/>
      <c r="H34" s="687"/>
      <c r="I34" s="687"/>
      <c r="J34" s="687"/>
      <c r="K34" s="687"/>
      <c r="L34" s="687"/>
      <c r="M34" s="687"/>
      <c r="N34" s="687"/>
      <c r="O34" s="687"/>
      <c r="P34" s="687"/>
      <c r="Q34" s="687"/>
      <c r="R34" s="687"/>
      <c r="S34" s="687"/>
      <c r="T34" s="687"/>
      <c r="U34" s="687"/>
      <c r="V34" s="687"/>
      <c r="W34" s="687"/>
      <c r="X34" s="687"/>
      <c r="Y34" s="687"/>
      <c r="Z34" s="687"/>
      <c r="AA34" s="687"/>
      <c r="AB34" s="687"/>
      <c r="AC34" s="687"/>
      <c r="AD34" s="687"/>
      <c r="AE34" s="687"/>
      <c r="AF34" s="687"/>
      <c r="AG34" s="687"/>
      <c r="AH34" s="687"/>
      <c r="AI34" s="687"/>
      <c r="AJ34" s="687"/>
      <c r="AK34" s="687"/>
      <c r="AL34" s="687"/>
      <c r="AM34" s="687"/>
      <c r="AN34" s="687"/>
      <c r="AO34" s="687"/>
      <c r="AP34" s="687"/>
      <c r="AQ34" s="687"/>
      <c r="AR34" s="687"/>
      <c r="AS34" s="687"/>
      <c r="AT34" s="687"/>
      <c r="AU34" s="687"/>
      <c r="AV34" s="687"/>
      <c r="AW34" s="687"/>
      <c r="AX34" s="687"/>
      <c r="AY34" s="687"/>
      <c r="AZ34" s="687"/>
      <c r="BA34" s="687"/>
      <c r="BB34" s="687"/>
      <c r="BC34" s="687"/>
    </row>
    <row r="35" spans="1:71" ht="10.5" customHeight="1">
      <c r="A35" s="687"/>
      <c r="B35" s="687"/>
      <c r="C35" s="687"/>
      <c r="D35" s="687"/>
      <c r="E35" s="687"/>
      <c r="F35" s="687"/>
      <c r="G35" s="687"/>
      <c r="H35" s="687"/>
      <c r="I35" s="687"/>
      <c r="J35" s="687"/>
      <c r="K35" s="687"/>
      <c r="L35" s="687"/>
      <c r="M35" s="687"/>
      <c r="N35" s="687"/>
      <c r="O35" s="687"/>
      <c r="P35" s="687"/>
      <c r="Q35" s="687"/>
      <c r="R35" s="687"/>
      <c r="S35" s="687"/>
      <c r="T35" s="687"/>
      <c r="U35" s="687"/>
      <c r="V35" s="687"/>
      <c r="W35" s="687"/>
      <c r="X35" s="687"/>
      <c r="Y35" s="687"/>
      <c r="Z35" s="687"/>
      <c r="AA35" s="687"/>
      <c r="AB35" s="687"/>
      <c r="AC35" s="687"/>
      <c r="AD35" s="687"/>
      <c r="AE35" s="687"/>
      <c r="AF35" s="687"/>
      <c r="AG35" s="687"/>
      <c r="AH35" s="687"/>
      <c r="AI35" s="687"/>
      <c r="AJ35" s="687"/>
      <c r="AK35" s="687"/>
      <c r="AL35" s="687"/>
      <c r="AM35" s="687"/>
      <c r="AN35" s="687"/>
      <c r="AO35" s="687"/>
      <c r="AP35" s="687"/>
      <c r="AQ35" s="687"/>
      <c r="AR35" s="687"/>
      <c r="AS35" s="687"/>
      <c r="AT35" s="687"/>
      <c r="AU35" s="687"/>
      <c r="AV35" s="687"/>
      <c r="AW35" s="687"/>
      <c r="AX35" s="687"/>
      <c r="AY35" s="687"/>
      <c r="AZ35" s="687"/>
      <c r="BA35" s="687"/>
      <c r="BB35" s="687"/>
      <c r="BC35" s="687"/>
    </row>
    <row r="36" spans="1:71" ht="11.25" customHeight="1">
      <c r="A36" s="687"/>
      <c r="B36" s="687"/>
      <c r="C36" s="687"/>
      <c r="D36" s="687"/>
      <c r="E36" s="687"/>
      <c r="F36" s="687"/>
      <c r="G36" s="687"/>
      <c r="H36" s="687"/>
      <c r="I36" s="687"/>
      <c r="J36" s="687"/>
      <c r="K36" s="687"/>
      <c r="L36" s="687"/>
      <c r="M36" s="687"/>
      <c r="N36" s="687"/>
      <c r="O36" s="687"/>
      <c r="P36" s="687"/>
      <c r="Q36" s="687"/>
      <c r="R36" s="687"/>
      <c r="S36" s="687"/>
      <c r="T36" s="687"/>
      <c r="U36" s="687"/>
      <c r="V36" s="687"/>
      <c r="W36" s="687"/>
      <c r="X36" s="687"/>
      <c r="Y36" s="687"/>
      <c r="Z36" s="687"/>
      <c r="AA36" s="687"/>
      <c r="AB36" s="687"/>
      <c r="AC36" s="687"/>
      <c r="AD36" s="687"/>
      <c r="AE36" s="687"/>
      <c r="AF36" s="687"/>
      <c r="AG36" s="687"/>
      <c r="AH36" s="687"/>
      <c r="AI36" s="687"/>
      <c r="AJ36" s="687"/>
      <c r="AK36" s="687"/>
      <c r="AL36" s="687"/>
      <c r="AM36" s="687"/>
      <c r="AN36" s="687"/>
      <c r="AO36" s="687"/>
      <c r="AP36" s="687"/>
      <c r="AQ36" s="687"/>
      <c r="AR36" s="687"/>
      <c r="AS36" s="687"/>
      <c r="AT36" s="687"/>
      <c r="AU36" s="687"/>
      <c r="AV36" s="687"/>
      <c r="AW36" s="687"/>
      <c r="AX36" s="687"/>
      <c r="AY36" s="687"/>
      <c r="AZ36" s="687"/>
      <c r="BA36" s="687"/>
      <c r="BB36" s="687"/>
      <c r="BC36" s="687"/>
    </row>
    <row r="37" spans="1:71" ht="15" customHeight="1">
      <c r="A37" s="687"/>
      <c r="B37" s="687"/>
      <c r="C37" s="687"/>
      <c r="D37" s="687"/>
      <c r="E37" s="687"/>
      <c r="F37" s="687"/>
      <c r="G37" s="687"/>
      <c r="H37" s="687"/>
      <c r="I37" s="687"/>
      <c r="J37" s="687"/>
      <c r="K37" s="687"/>
      <c r="L37" s="687"/>
      <c r="M37" s="687"/>
      <c r="N37" s="687"/>
      <c r="O37" s="687"/>
      <c r="P37" s="687"/>
      <c r="Q37" s="687"/>
      <c r="R37" s="687"/>
      <c r="S37" s="687"/>
      <c r="T37" s="687"/>
      <c r="U37" s="687"/>
      <c r="V37" s="687"/>
      <c r="W37" s="687"/>
      <c r="X37" s="687"/>
      <c r="Y37" s="687"/>
      <c r="Z37" s="687"/>
      <c r="AA37" s="687"/>
      <c r="AB37" s="687"/>
      <c r="AC37" s="687"/>
      <c r="AD37" s="687"/>
      <c r="AE37" s="687"/>
      <c r="AF37" s="687"/>
      <c r="AG37" s="687"/>
      <c r="AH37" s="687"/>
      <c r="AI37" s="687"/>
      <c r="AJ37" s="687"/>
      <c r="AK37" s="687"/>
      <c r="AL37" s="687"/>
      <c r="AM37" s="687"/>
      <c r="AN37" s="687"/>
      <c r="AO37" s="687"/>
      <c r="AP37" s="687"/>
      <c r="AQ37" s="687"/>
      <c r="AR37" s="687"/>
      <c r="AS37" s="687"/>
      <c r="AT37" s="687"/>
      <c r="AU37" s="687"/>
      <c r="AV37" s="687"/>
      <c r="AW37" s="687"/>
      <c r="AX37" s="687"/>
      <c r="AY37" s="687"/>
      <c r="AZ37" s="687"/>
      <c r="BA37" s="687"/>
      <c r="BB37" s="687"/>
      <c r="BC37" s="687"/>
    </row>
    <row r="38" spans="1:71" s="46" customFormat="1" ht="12">
      <c r="A38" s="45" t="s">
        <v>153</v>
      </c>
      <c r="B38" s="45"/>
      <c r="BD38" s="45"/>
      <c r="BE38" s="45"/>
      <c r="BF38" s="45"/>
      <c r="BG38" s="45"/>
      <c r="BH38" s="45"/>
      <c r="BI38" s="47"/>
      <c r="BJ38" s="45"/>
      <c r="BK38" s="45"/>
      <c r="BL38" s="45"/>
      <c r="BM38" s="45"/>
      <c r="BN38" s="45"/>
      <c r="BO38" s="45"/>
      <c r="BP38" s="45"/>
      <c r="BQ38" s="47"/>
      <c r="BR38" s="45"/>
      <c r="BS38" s="45"/>
    </row>
    <row r="39" spans="1:71" s="43" customFormat="1" ht="12">
      <c r="A39" s="48" t="s">
        <v>450</v>
      </c>
      <c r="B39" s="688"/>
      <c r="C39" s="689"/>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6"/>
      <c r="BB39" s="46"/>
      <c r="BC39" s="46"/>
      <c r="BD39" s="48"/>
      <c r="BE39" s="48"/>
      <c r="BF39" s="49"/>
      <c r="BG39" s="48"/>
      <c r="BH39" s="48"/>
      <c r="BI39" s="48"/>
      <c r="BJ39" s="48"/>
      <c r="BK39" s="48"/>
      <c r="BL39" s="48"/>
      <c r="BM39" s="48"/>
      <c r="BN39" s="49"/>
      <c r="BO39" s="48"/>
      <c r="BP39" s="48"/>
    </row>
    <row r="40" spans="1:71" s="52" customFormat="1" ht="12">
      <c r="A40" s="45" t="s">
        <v>154</v>
      </c>
      <c r="B40" s="45"/>
      <c r="C40" s="46"/>
      <c r="D40" s="46"/>
      <c r="E40" s="46"/>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6"/>
      <c r="BB40" s="46"/>
      <c r="BC40" s="46"/>
      <c r="BD40" s="50"/>
      <c r="BE40" s="50"/>
      <c r="BF40" s="50"/>
      <c r="BG40" s="50"/>
      <c r="BH40" s="50"/>
      <c r="BI40" s="51"/>
      <c r="BJ40" s="50"/>
      <c r="BK40" s="50"/>
      <c r="BL40" s="50"/>
      <c r="BM40" s="50"/>
      <c r="BN40" s="50"/>
      <c r="BO40" s="50"/>
      <c r="BP40" s="50"/>
      <c r="BQ40" s="51"/>
      <c r="BR40" s="50"/>
      <c r="BS40" s="50"/>
    </row>
    <row r="41" spans="1:71" s="52" customFormat="1" ht="12">
      <c r="A41" s="45" t="s">
        <v>209</v>
      </c>
      <c r="B41" s="45"/>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6"/>
      <c r="BB41" s="46"/>
      <c r="BC41" s="46"/>
      <c r="BD41" s="50"/>
      <c r="BE41" s="50"/>
      <c r="BF41" s="50"/>
      <c r="BG41" s="50"/>
      <c r="BH41" s="50"/>
      <c r="BI41" s="51"/>
      <c r="BJ41" s="50"/>
      <c r="BK41" s="50"/>
      <c r="BL41" s="50"/>
      <c r="BM41" s="50"/>
      <c r="BN41" s="50"/>
      <c r="BO41" s="50"/>
      <c r="BP41" s="50"/>
      <c r="BQ41" s="51"/>
      <c r="BR41" s="50"/>
      <c r="BS41" s="50"/>
    </row>
    <row r="42" spans="1:71" s="52" customFormat="1" ht="12">
      <c r="A42" s="45" t="s">
        <v>210</v>
      </c>
      <c r="B42" s="45"/>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6"/>
      <c r="BB42" s="46"/>
      <c r="BC42" s="46"/>
      <c r="BD42" s="50"/>
      <c r="BE42" s="50"/>
      <c r="BF42" s="50"/>
      <c r="BG42" s="50"/>
      <c r="BH42" s="50"/>
      <c r="BI42" s="51"/>
      <c r="BJ42" s="50"/>
      <c r="BK42" s="50"/>
      <c r="BL42" s="50"/>
      <c r="BM42" s="50"/>
      <c r="BN42" s="50"/>
      <c r="BO42" s="50"/>
      <c r="BP42" s="50"/>
      <c r="BQ42" s="51"/>
      <c r="BR42" s="50"/>
      <c r="BS42" s="50"/>
    </row>
    <row r="43" spans="1:71" s="52" customFormat="1" ht="12">
      <c r="A43" s="45" t="s">
        <v>211</v>
      </c>
      <c r="B43" s="45"/>
      <c r="C43" s="45"/>
      <c r="D43" s="45"/>
      <c r="E43" s="45"/>
      <c r="F43" s="45"/>
      <c r="G43" s="45"/>
      <c r="H43" s="45"/>
      <c r="I43" s="45"/>
      <c r="J43" s="45"/>
      <c r="K43" s="45"/>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50"/>
      <c r="BE43" s="50"/>
      <c r="BF43" s="50"/>
      <c r="BG43" s="50"/>
      <c r="BH43" s="50"/>
      <c r="BI43" s="51"/>
      <c r="BJ43" s="50"/>
      <c r="BK43" s="50"/>
      <c r="BL43" s="50"/>
      <c r="BM43" s="50"/>
      <c r="BN43" s="50"/>
      <c r="BO43" s="50"/>
      <c r="BP43" s="50"/>
      <c r="BQ43" s="51"/>
      <c r="BR43" s="50"/>
      <c r="BS43" s="50"/>
    </row>
    <row r="44" spans="1:71" s="52" customFormat="1" ht="12">
      <c r="A44" s="45" t="s">
        <v>212</v>
      </c>
      <c r="B44" s="45"/>
      <c r="C44" s="45"/>
      <c r="D44" s="45"/>
      <c r="E44" s="45"/>
      <c r="F44" s="45"/>
      <c r="G44" s="45"/>
      <c r="H44" s="45"/>
      <c r="I44" s="45"/>
      <c r="J44" s="45"/>
      <c r="K44" s="45"/>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50"/>
      <c r="BE44" s="50"/>
      <c r="BF44" s="50"/>
      <c r="BG44" s="50"/>
      <c r="BH44" s="50"/>
      <c r="BI44" s="51"/>
      <c r="BJ44" s="50"/>
      <c r="BK44" s="50"/>
      <c r="BL44" s="50"/>
      <c r="BM44" s="50"/>
      <c r="BN44" s="50"/>
      <c r="BO44" s="50"/>
      <c r="BP44" s="50"/>
      <c r="BQ44" s="51"/>
      <c r="BR44" s="50"/>
      <c r="BS44" s="50"/>
    </row>
    <row r="45" spans="1:71" s="52" customFormat="1" ht="12">
      <c r="A45" s="45" t="s">
        <v>213</v>
      </c>
      <c r="B45" s="45"/>
      <c r="C45" s="45"/>
      <c r="D45" s="45"/>
      <c r="E45" s="45"/>
      <c r="F45" s="45"/>
      <c r="G45" s="45"/>
      <c r="H45" s="45"/>
      <c r="I45" s="45"/>
      <c r="J45" s="45"/>
      <c r="K45" s="45"/>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6"/>
      <c r="BB45" s="46"/>
      <c r="BC45" s="46"/>
      <c r="BD45" s="50"/>
      <c r="BE45" s="50"/>
      <c r="BF45" s="50"/>
      <c r="BG45" s="50"/>
      <c r="BH45" s="50"/>
      <c r="BI45" s="51"/>
      <c r="BJ45" s="50"/>
      <c r="BK45" s="50"/>
      <c r="BL45" s="50"/>
      <c r="BM45" s="50"/>
      <c r="BN45" s="50"/>
      <c r="BO45" s="50"/>
      <c r="BP45" s="50"/>
      <c r="BQ45" s="51"/>
      <c r="BR45" s="50"/>
      <c r="BS45" s="50"/>
    </row>
    <row r="46" spans="1:71" s="52" customFormat="1" ht="12">
      <c r="A46" s="45" t="s">
        <v>214</v>
      </c>
      <c r="B46" s="45"/>
      <c r="C46" s="45"/>
      <c r="D46" s="45"/>
      <c r="E46" s="45"/>
      <c r="F46" s="45"/>
      <c r="G46" s="45"/>
      <c r="H46" s="45"/>
      <c r="I46" s="45"/>
      <c r="J46" s="45"/>
      <c r="K46" s="45"/>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6"/>
      <c r="BB46" s="46"/>
      <c r="BC46" s="46"/>
      <c r="BD46" s="50"/>
      <c r="BE46" s="50"/>
      <c r="BF46" s="50"/>
      <c r="BG46" s="50"/>
      <c r="BH46" s="50"/>
      <c r="BI46" s="51"/>
      <c r="BJ46" s="50"/>
      <c r="BK46" s="50"/>
      <c r="BL46" s="50"/>
      <c r="BM46" s="50"/>
      <c r="BN46" s="50"/>
      <c r="BO46" s="50"/>
      <c r="BP46" s="50"/>
      <c r="BQ46" s="51"/>
      <c r="BR46" s="50"/>
      <c r="BS46" s="50"/>
    </row>
    <row r="47" spans="1:71" s="43" customFormat="1" ht="12">
      <c r="A47" s="48"/>
      <c r="B47" s="48"/>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row>
    <row r="48" spans="1:71" s="43" customFormat="1" ht="12">
      <c r="A48" s="48"/>
      <c r="B48" s="48"/>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row>
    <row r="49" spans="1:55" s="43" customFormat="1" ht="12">
      <c r="A49" s="48"/>
      <c r="B49" s="48"/>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row>
    <row r="50" spans="1:55" s="43" customFormat="1" ht="1.5" customHeight="1">
      <c r="A50" s="48"/>
      <c r="B50" s="48"/>
      <c r="C50" s="48"/>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row>
  </sheetData>
  <mergeCells count="64">
    <mergeCell ref="A3:N3"/>
    <mergeCell ref="A4:B5"/>
    <mergeCell ref="C4:D5"/>
    <mergeCell ref="E4:F5"/>
    <mergeCell ref="G4:H5"/>
    <mergeCell ref="I4:J5"/>
    <mergeCell ref="K4:L5"/>
    <mergeCell ref="M4:N5"/>
    <mergeCell ref="A7:BC7"/>
    <mergeCell ref="A8:BC8"/>
    <mergeCell ref="A12:O15"/>
    <mergeCell ref="P12:Y12"/>
    <mergeCell ref="Z12:BC12"/>
    <mergeCell ref="P13:Y13"/>
    <mergeCell ref="Z13:AI13"/>
    <mergeCell ref="AJ13:AS13"/>
    <mergeCell ref="AT13:BC13"/>
    <mergeCell ref="P14:Y14"/>
    <mergeCell ref="Z14:AI14"/>
    <mergeCell ref="AJ14:AS14"/>
    <mergeCell ref="AT14:BC14"/>
    <mergeCell ref="P15:Y15"/>
    <mergeCell ref="Z15:AI15"/>
    <mergeCell ref="AJ15:AS15"/>
    <mergeCell ref="AT15:BC15"/>
    <mergeCell ref="A18:O19"/>
    <mergeCell ref="P18:Y19"/>
    <mergeCell ref="Z18:AI19"/>
    <mergeCell ref="AJ18:AS19"/>
    <mergeCell ref="AT18:BC19"/>
    <mergeCell ref="A16:O17"/>
    <mergeCell ref="P16:Y17"/>
    <mergeCell ref="Z16:AI17"/>
    <mergeCell ref="AJ16:AS17"/>
    <mergeCell ref="AT16:BC17"/>
    <mergeCell ref="A22:O23"/>
    <mergeCell ref="P22:Y23"/>
    <mergeCell ref="Z22:AI23"/>
    <mergeCell ref="AJ22:AS23"/>
    <mergeCell ref="AT22:BC23"/>
    <mergeCell ref="A20:O21"/>
    <mergeCell ref="P20:Y21"/>
    <mergeCell ref="Z20:AI21"/>
    <mergeCell ref="AJ20:AS21"/>
    <mergeCell ref="AT20:BC21"/>
    <mergeCell ref="A24:O25"/>
    <mergeCell ref="AJ24:AS25"/>
    <mergeCell ref="AT24:BC25"/>
    <mergeCell ref="A26:O27"/>
    <mergeCell ref="P26:Y27"/>
    <mergeCell ref="Z26:AI27"/>
    <mergeCell ref="AJ26:AS27"/>
    <mergeCell ref="AT26:BC27"/>
    <mergeCell ref="A30:O30"/>
    <mergeCell ref="Z30:BC30"/>
    <mergeCell ref="A28:O28"/>
    <mergeCell ref="P28:Y28"/>
    <mergeCell ref="Z28:AI28"/>
    <mergeCell ref="AJ28:AS28"/>
    <mergeCell ref="AT28:BC28"/>
    <mergeCell ref="A29:O29"/>
    <mergeCell ref="P29:Y29"/>
    <mergeCell ref="Z29:AN29"/>
    <mergeCell ref="AO29:BC29"/>
  </mergeCells>
  <phoneticPr fontId="8"/>
  <pageMargins left="0.78740157480314965" right="0.19685039370078741" top="0.59055118110236227" bottom="0.59055118110236227" header="0.59055118110236227" footer="0.47244094488188981"/>
  <pageSetup paperSize="9" scale="97" firstPageNumber="42" orientation="portrait" useFirstPageNumber="1"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33"/>
  </sheetPr>
  <dimension ref="A1:BT98"/>
  <sheetViews>
    <sheetView showGridLines="0" view="pageBreakPreview" topLeftCell="A25" zoomScale="85" zoomScaleNormal="100" zoomScaleSheetLayoutView="85" workbookViewId="0">
      <selection activeCell="BA22" sqref="BA22"/>
    </sheetView>
  </sheetViews>
  <sheetFormatPr defaultRowHeight="13.5"/>
  <cols>
    <col min="1" max="45" width="2" style="420" customWidth="1"/>
    <col min="46" max="52" width="2" style="3" customWidth="1"/>
    <col min="53" max="16384" width="9" style="3"/>
  </cols>
  <sheetData>
    <row r="1" spans="1:72">
      <c r="A1" s="420" t="s">
        <v>829</v>
      </c>
    </row>
    <row r="2" spans="1:72">
      <c r="B2" s="420" t="s">
        <v>663</v>
      </c>
    </row>
    <row r="4" spans="1:72">
      <c r="AS4" s="20"/>
    </row>
    <row r="5" spans="1:72" s="8" customFormat="1" ht="13.5" customHeight="1">
      <c r="A5" s="421"/>
      <c r="B5" s="928" t="s">
        <v>316</v>
      </c>
      <c r="C5" s="929"/>
      <c r="D5" s="929"/>
      <c r="E5" s="929"/>
      <c r="F5" s="929"/>
      <c r="G5" s="929"/>
      <c r="H5" s="929"/>
      <c r="I5" s="929"/>
      <c r="J5" s="929"/>
      <c r="K5" s="929"/>
      <c r="L5" s="929"/>
      <c r="M5" s="929"/>
      <c r="N5" s="929"/>
      <c r="O5" s="930"/>
      <c r="P5" s="423" t="s">
        <v>31</v>
      </c>
      <c r="Q5" s="424"/>
      <c r="R5" s="425"/>
      <c r="S5" s="425"/>
      <c r="T5" s="425"/>
      <c r="U5" s="425"/>
      <c r="V5" s="425"/>
      <c r="W5" s="22"/>
      <c r="X5" s="22"/>
      <c r="Y5" s="22"/>
      <c r="Z5" s="22"/>
      <c r="AA5" s="22"/>
      <c r="AB5" s="1279"/>
      <c r="AC5" s="1279"/>
      <c r="AD5" s="1279"/>
      <c r="AE5" s="1279"/>
      <c r="AF5" s="1279"/>
      <c r="AG5" s="1279"/>
      <c r="AH5" s="1279"/>
      <c r="AI5" s="1279"/>
      <c r="AJ5" s="1279"/>
      <c r="AK5" s="1279"/>
      <c r="AL5" s="1279"/>
      <c r="AM5" s="1279"/>
      <c r="AN5" s="1279"/>
      <c r="AO5" s="1279"/>
      <c r="AP5" s="1279"/>
      <c r="AQ5" s="1279"/>
      <c r="AR5" s="1279"/>
      <c r="AS5" s="1279"/>
    </row>
    <row r="6" spans="1:72" s="8" customFormat="1" ht="13.5" customHeight="1">
      <c r="A6" s="421"/>
      <c r="B6" s="934"/>
      <c r="C6" s="935"/>
      <c r="D6" s="938"/>
      <c r="E6" s="935"/>
      <c r="F6" s="938"/>
      <c r="G6" s="935"/>
      <c r="H6" s="938"/>
      <c r="I6" s="935"/>
      <c r="J6" s="938"/>
      <c r="K6" s="935"/>
      <c r="L6" s="938"/>
      <c r="M6" s="935"/>
      <c r="N6" s="938"/>
      <c r="O6" s="940"/>
      <c r="P6" s="423" t="s">
        <v>33</v>
      </c>
      <c r="Q6" s="424"/>
      <c r="R6" s="424"/>
      <c r="S6" s="425"/>
      <c r="T6" s="425"/>
      <c r="U6" s="425"/>
      <c r="V6" s="425"/>
      <c r="W6" s="24"/>
      <c r="X6" s="24"/>
      <c r="Y6" s="24"/>
      <c r="Z6" s="24"/>
      <c r="AA6" s="24"/>
      <c r="AB6" s="25"/>
      <c r="AC6" s="556"/>
      <c r="AD6" s="556"/>
      <c r="AE6" s="556"/>
      <c r="AF6" s="556"/>
      <c r="AG6" s="556"/>
      <c r="AH6" s="556"/>
      <c r="AI6" s="556"/>
      <c r="AJ6" s="556"/>
      <c r="AK6" s="556"/>
      <c r="AL6" s="556"/>
      <c r="AM6" s="556"/>
      <c r="AN6" s="556"/>
      <c r="AO6" s="556"/>
      <c r="AP6" s="556"/>
      <c r="AQ6" s="556"/>
      <c r="AR6" s="556"/>
      <c r="AS6" s="556"/>
    </row>
    <row r="7" spans="1:72" s="8" customFormat="1" ht="13.5" customHeight="1">
      <c r="A7" s="421"/>
      <c r="B7" s="936"/>
      <c r="C7" s="937"/>
      <c r="D7" s="939"/>
      <c r="E7" s="937"/>
      <c r="F7" s="939"/>
      <c r="G7" s="937"/>
      <c r="H7" s="939"/>
      <c r="I7" s="937"/>
      <c r="J7" s="939"/>
      <c r="K7" s="937"/>
      <c r="L7" s="939"/>
      <c r="M7" s="937"/>
      <c r="N7" s="939"/>
      <c r="O7" s="941"/>
      <c r="P7" s="424"/>
      <c r="Q7" s="424"/>
      <c r="R7" s="424"/>
      <c r="S7" s="427"/>
      <c r="T7" s="427"/>
      <c r="U7" s="427"/>
      <c r="V7" s="427"/>
      <c r="W7" s="26"/>
      <c r="X7" s="26"/>
      <c r="Y7" s="26"/>
      <c r="Z7" s="26"/>
      <c r="AA7" s="26"/>
      <c r="AB7" s="556"/>
      <c r="AC7" s="556"/>
      <c r="AD7" s="556"/>
      <c r="AE7" s="556"/>
      <c r="AF7" s="556"/>
      <c r="AG7" s="556"/>
      <c r="AH7" s="556"/>
      <c r="AI7" s="556"/>
      <c r="AJ7" s="556"/>
      <c r="AK7" s="7"/>
      <c r="AL7" s="556"/>
      <c r="AM7" s="556"/>
      <c r="AN7" s="556"/>
      <c r="AO7" s="556"/>
      <c r="AP7" s="556"/>
      <c r="AQ7" s="556"/>
      <c r="AR7" s="556"/>
      <c r="AS7" s="7"/>
    </row>
    <row r="8" spans="1:72" s="8" customFormat="1" ht="13.5" customHeight="1">
      <c r="A8" s="421"/>
      <c r="B8" s="5"/>
      <c r="C8" s="5"/>
      <c r="D8" s="5"/>
      <c r="E8" s="5"/>
      <c r="F8" s="5"/>
      <c r="G8" s="5"/>
      <c r="H8" s="5"/>
      <c r="I8" s="5"/>
      <c r="J8" s="5"/>
      <c r="K8" s="5"/>
      <c r="L8" s="5"/>
      <c r="M8" s="5"/>
      <c r="N8" s="5"/>
      <c r="O8" s="5"/>
      <c r="P8" s="23"/>
      <c r="Q8" s="26"/>
      <c r="R8" s="26"/>
      <c r="S8" s="26"/>
      <c r="T8" s="26"/>
      <c r="U8" s="26"/>
      <c r="V8" s="26"/>
      <c r="W8" s="26"/>
      <c r="X8" s="26"/>
      <c r="Y8" s="26"/>
      <c r="Z8" s="26"/>
      <c r="AA8" s="26"/>
      <c r="AB8" s="556"/>
      <c r="AC8" s="556"/>
      <c r="AD8" s="556"/>
      <c r="AE8" s="556"/>
      <c r="AF8" s="556"/>
      <c r="AG8" s="556"/>
      <c r="AH8" s="556"/>
      <c r="AI8" s="556"/>
      <c r="AJ8" s="556"/>
      <c r="AK8" s="7"/>
      <c r="AL8" s="556"/>
      <c r="AM8" s="556"/>
      <c r="AN8" s="556"/>
      <c r="AO8" s="556"/>
      <c r="AP8" s="556"/>
      <c r="AQ8" s="556"/>
      <c r="AR8" s="556"/>
      <c r="AS8" s="7"/>
    </row>
    <row r="9" spans="1:72" s="8" customFormat="1" ht="13.5" customHeight="1">
      <c r="A9" s="421"/>
      <c r="B9" s="5"/>
      <c r="C9" s="5"/>
      <c r="D9" s="5"/>
      <c r="E9" s="5"/>
      <c r="F9" s="5"/>
      <c r="G9" s="5"/>
      <c r="H9" s="5"/>
      <c r="I9" s="5"/>
      <c r="J9" s="5"/>
      <c r="K9" s="5"/>
      <c r="L9" s="5"/>
      <c r="M9" s="5"/>
      <c r="N9" s="5"/>
      <c r="O9" s="5"/>
      <c r="P9" s="421"/>
      <c r="Q9" s="26"/>
      <c r="R9" s="26"/>
      <c r="S9" s="26"/>
      <c r="T9" s="26"/>
      <c r="U9" s="26"/>
      <c r="V9" s="26"/>
      <c r="W9" s="26"/>
      <c r="X9" s="26"/>
      <c r="Y9" s="26"/>
      <c r="Z9" s="26"/>
      <c r="AA9" s="26"/>
      <c r="AB9" s="556"/>
      <c r="AC9" s="556"/>
      <c r="AD9" s="556"/>
      <c r="AE9" s="556"/>
      <c r="AF9" s="556"/>
      <c r="AG9" s="556"/>
      <c r="AH9" s="556"/>
      <c r="AI9" s="556"/>
      <c r="AJ9" s="556"/>
      <c r="AK9" s="556"/>
      <c r="AL9" s="556"/>
      <c r="AM9" s="556"/>
      <c r="AN9" s="556"/>
      <c r="AO9" s="556"/>
      <c r="AP9" s="556"/>
      <c r="AQ9" s="556"/>
      <c r="AR9" s="556"/>
      <c r="AS9" s="556"/>
    </row>
    <row r="10" spans="1:72" s="9" customFormat="1" ht="18" customHeight="1">
      <c r="B10" s="1280" t="s">
        <v>69</v>
      </c>
      <c r="C10" s="1280"/>
      <c r="D10" s="1280"/>
      <c r="E10" s="1280"/>
      <c r="F10" s="1280"/>
      <c r="G10" s="1280"/>
      <c r="H10" s="1280"/>
      <c r="I10" s="1280"/>
      <c r="J10" s="1280"/>
      <c r="K10" s="1280"/>
      <c r="L10" s="1280"/>
      <c r="M10" s="1280"/>
      <c r="N10" s="1280"/>
      <c r="O10" s="1280"/>
      <c r="P10" s="1280"/>
      <c r="Q10" s="1280"/>
      <c r="R10" s="1280"/>
      <c r="S10" s="1280"/>
      <c r="T10" s="1280"/>
      <c r="U10" s="1280"/>
      <c r="V10" s="1280"/>
      <c r="W10" s="1280"/>
      <c r="X10" s="1280"/>
      <c r="Y10" s="1280"/>
      <c r="Z10" s="1280"/>
      <c r="AA10" s="1280"/>
      <c r="AB10" s="1280"/>
      <c r="AC10" s="1280"/>
      <c r="AD10" s="1280"/>
      <c r="AE10" s="1280"/>
      <c r="AF10" s="1280"/>
      <c r="AG10" s="1280"/>
      <c r="AH10" s="1280"/>
      <c r="AI10" s="1280"/>
      <c r="AJ10" s="1280"/>
      <c r="AK10" s="1280"/>
      <c r="AL10" s="1280"/>
      <c r="AM10" s="1280"/>
      <c r="AN10" s="1280"/>
      <c r="AO10" s="1280"/>
      <c r="AP10" s="1280"/>
      <c r="AQ10" s="1280"/>
      <c r="AR10" s="1280"/>
      <c r="AS10" s="1280"/>
    </row>
    <row r="11" spans="1:72" s="8" customFormat="1">
      <c r="A11" s="421"/>
      <c r="B11" s="927"/>
      <c r="C11" s="927"/>
      <c r="D11" s="927"/>
      <c r="E11" s="927"/>
      <c r="F11" s="927"/>
      <c r="G11" s="927"/>
      <c r="H11" s="927"/>
      <c r="I11" s="927"/>
      <c r="J11" s="927"/>
      <c r="K11" s="927"/>
      <c r="L11" s="927"/>
      <c r="M11" s="927"/>
      <c r="N11" s="927"/>
      <c r="O11" s="927"/>
      <c r="P11" s="927"/>
      <c r="Q11" s="927"/>
      <c r="R11" s="927"/>
      <c r="S11" s="927"/>
      <c r="T11" s="927"/>
      <c r="U11" s="927"/>
      <c r="V11" s="927"/>
      <c r="W11" s="927"/>
      <c r="X11" s="927"/>
      <c r="Y11" s="927"/>
      <c r="Z11" s="927"/>
      <c r="AA11" s="927"/>
      <c r="AB11" s="927"/>
      <c r="AC11" s="927"/>
      <c r="AD11" s="927"/>
      <c r="AE11" s="927"/>
      <c r="AF11" s="927"/>
      <c r="AG11" s="927"/>
      <c r="AH11" s="927"/>
      <c r="AI11" s="927"/>
      <c r="AJ11" s="927"/>
      <c r="AK11" s="927"/>
      <c r="AL11" s="927"/>
      <c r="AM11" s="927"/>
      <c r="AN11" s="927"/>
      <c r="AO11" s="927"/>
      <c r="AP11" s="927"/>
      <c r="AQ11" s="927"/>
      <c r="AR11" s="927"/>
      <c r="AS11" s="927"/>
    </row>
    <row r="12" spans="1:72" s="8" customFormat="1" ht="14.25" customHeight="1">
      <c r="A12" s="1300" t="s">
        <v>749</v>
      </c>
      <c r="B12" s="1300"/>
      <c r="C12" s="1300"/>
      <c r="D12" s="1300"/>
      <c r="E12" s="1300"/>
      <c r="F12" s="1300"/>
      <c r="G12" s="1300"/>
      <c r="H12" s="1300"/>
      <c r="I12" s="1300"/>
      <c r="J12" s="1300"/>
      <c r="K12" s="1300"/>
      <c r="L12" s="1300"/>
      <c r="M12" s="1300"/>
      <c r="N12" s="1300"/>
      <c r="O12" s="1300"/>
      <c r="P12" s="1300"/>
      <c r="Q12" s="1300"/>
      <c r="R12" s="1300"/>
      <c r="S12" s="1300"/>
      <c r="T12" s="1300"/>
      <c r="U12" s="1300"/>
      <c r="V12" s="1300"/>
      <c r="W12" s="1300"/>
      <c r="X12" s="1300"/>
      <c r="Y12" s="1300"/>
      <c r="Z12" s="1300"/>
      <c r="AA12" s="1300"/>
      <c r="AB12" s="1300"/>
      <c r="AC12" s="1300"/>
      <c r="AD12" s="1300"/>
      <c r="AE12" s="1300"/>
      <c r="AF12" s="1300"/>
      <c r="AG12" s="1300"/>
      <c r="AH12" s="1300"/>
      <c r="AI12" s="1300"/>
      <c r="AJ12" s="1300"/>
      <c r="AK12" s="1300"/>
      <c r="AL12" s="1300"/>
      <c r="AM12" s="1300"/>
      <c r="AN12" s="1300"/>
      <c r="AO12" s="1300"/>
      <c r="AP12" s="1300"/>
      <c r="AQ12" s="1300"/>
      <c r="AR12" s="1300"/>
      <c r="AS12" s="1300"/>
      <c r="AT12" s="416"/>
      <c r="AU12" s="416"/>
      <c r="AV12" s="416"/>
      <c r="AW12" s="416"/>
      <c r="AX12" s="416"/>
      <c r="AY12" s="416"/>
      <c r="AZ12" s="416"/>
      <c r="BA12" s="416"/>
      <c r="BB12" s="416"/>
      <c r="BC12" s="416"/>
      <c r="BD12" s="416"/>
      <c r="BE12" s="416"/>
      <c r="BF12" s="416"/>
      <c r="BG12" s="416"/>
      <c r="BH12" s="416"/>
      <c r="BI12" s="416"/>
      <c r="BJ12" s="416"/>
      <c r="BK12" s="416"/>
      <c r="BL12" s="416"/>
      <c r="BM12" s="416"/>
      <c r="BN12" s="416"/>
      <c r="BO12" s="416"/>
      <c r="BP12" s="416"/>
      <c r="BQ12" s="416"/>
      <c r="BR12" s="416"/>
      <c r="BS12" s="416"/>
      <c r="BT12" s="416"/>
    </row>
    <row r="13" spans="1:72" s="8" customFormat="1" ht="13.5" customHeight="1">
      <c r="A13" s="421"/>
      <c r="B13" s="421"/>
      <c r="C13" s="217"/>
      <c r="D13" s="217"/>
      <c r="E13" s="217"/>
      <c r="F13" s="217"/>
      <c r="G13" s="217"/>
      <c r="H13" s="217"/>
      <c r="I13" s="217"/>
      <c r="J13" s="217"/>
      <c r="K13" s="217"/>
      <c r="L13" s="217"/>
      <c r="M13" s="217"/>
      <c r="N13" s="217"/>
      <c r="O13" s="217"/>
      <c r="P13" s="421"/>
      <c r="Q13" s="217"/>
      <c r="R13" s="217"/>
      <c r="S13" s="218"/>
      <c r="T13" s="1281"/>
      <c r="U13" s="1281"/>
      <c r="V13" s="1281"/>
      <c r="W13" s="217"/>
      <c r="X13" s="217"/>
      <c r="Y13" s="217"/>
      <c r="Z13" s="217"/>
      <c r="AA13" s="217"/>
      <c r="AB13" s="217"/>
      <c r="AC13" s="217"/>
      <c r="AD13" s="217"/>
      <c r="AE13" s="217"/>
      <c r="AF13" s="217"/>
      <c r="AG13" s="217"/>
      <c r="AH13" s="217"/>
      <c r="AI13" s="217"/>
      <c r="AJ13" s="217"/>
      <c r="AK13" s="217"/>
      <c r="AL13" s="217"/>
      <c r="AM13" s="217"/>
      <c r="AN13" s="217"/>
      <c r="AO13" s="217"/>
      <c r="AP13" s="217"/>
      <c r="AQ13" s="217"/>
      <c r="AR13" s="217"/>
      <c r="AS13" s="217"/>
    </row>
    <row r="14" spans="1:72" s="8" customFormat="1" ht="13.5" customHeight="1">
      <c r="A14" s="421"/>
      <c r="B14" s="421"/>
      <c r="C14" s="217"/>
      <c r="D14" s="217"/>
      <c r="E14" s="217"/>
      <c r="F14" s="217"/>
      <c r="G14" s="217"/>
      <c r="H14" s="217"/>
      <c r="I14" s="217"/>
      <c r="J14" s="217"/>
      <c r="K14" s="217"/>
      <c r="L14" s="217"/>
      <c r="M14" s="217"/>
      <c r="N14" s="217"/>
      <c r="O14" s="217"/>
      <c r="P14" s="421"/>
      <c r="Q14" s="217"/>
      <c r="R14" s="217"/>
      <c r="S14" s="218"/>
      <c r="T14" s="555"/>
      <c r="U14" s="555"/>
      <c r="V14" s="555"/>
      <c r="W14" s="217"/>
      <c r="X14" s="217"/>
      <c r="Y14" s="217"/>
      <c r="Z14" s="217"/>
      <c r="AA14" s="217"/>
      <c r="AB14" s="217"/>
      <c r="AC14" s="217"/>
      <c r="AD14" s="217"/>
      <c r="AE14" s="217"/>
      <c r="AF14" s="217"/>
      <c r="AG14" s="217"/>
      <c r="AH14" s="217"/>
      <c r="AI14" s="217"/>
      <c r="AJ14" s="217"/>
      <c r="AK14" s="217"/>
      <c r="AL14" s="217"/>
      <c r="AM14" s="217"/>
      <c r="AN14" s="217"/>
      <c r="AO14" s="217"/>
      <c r="AP14" s="217"/>
      <c r="AQ14" s="217"/>
      <c r="AR14" s="217"/>
      <c r="AS14" s="217"/>
    </row>
    <row r="15" spans="1:72" s="8" customFormat="1" ht="13.5" customHeight="1">
      <c r="A15" s="421"/>
      <c r="B15" s="421"/>
      <c r="C15" s="217"/>
      <c r="D15" s="217"/>
      <c r="E15" s="217"/>
      <c r="F15" s="217"/>
      <c r="G15" s="217"/>
      <c r="H15" s="217"/>
      <c r="I15" s="217"/>
      <c r="J15" s="217"/>
      <c r="K15" s="217"/>
      <c r="L15" s="217"/>
      <c r="M15" s="217"/>
      <c r="N15" s="217"/>
      <c r="O15" s="217"/>
      <c r="P15" s="421"/>
      <c r="Q15" s="217"/>
      <c r="R15" s="217"/>
      <c r="S15" s="218"/>
      <c r="T15" s="555"/>
      <c r="U15" s="555"/>
      <c r="V15" s="555"/>
      <c r="W15" s="217"/>
      <c r="X15" s="217"/>
      <c r="Y15" s="217"/>
      <c r="Z15" s="217"/>
      <c r="AA15" s="217"/>
      <c r="AB15" s="217"/>
      <c r="AC15" s="217"/>
      <c r="AD15" s="217"/>
      <c r="AE15" s="217"/>
      <c r="AF15" s="217"/>
      <c r="AG15" s="217"/>
      <c r="AH15" s="217"/>
      <c r="AI15" s="217"/>
      <c r="AJ15" s="217"/>
      <c r="AK15" s="217"/>
      <c r="AL15" s="217"/>
      <c r="AM15" s="217"/>
      <c r="AN15" s="217"/>
      <c r="AO15" s="217"/>
      <c r="AP15" s="217"/>
      <c r="AQ15" s="217"/>
      <c r="AR15" s="217"/>
      <c r="AS15" s="217"/>
    </row>
    <row r="16" spans="1:72" s="8" customFormat="1" ht="13.5" customHeight="1">
      <c r="A16" s="421"/>
      <c r="B16" s="421"/>
      <c r="C16" s="217"/>
      <c r="D16" s="217"/>
      <c r="E16" s="217"/>
      <c r="F16" s="217"/>
      <c r="G16" s="217"/>
      <c r="H16" s="217"/>
      <c r="I16" s="217"/>
      <c r="J16" s="217"/>
      <c r="K16" s="217"/>
      <c r="L16" s="217"/>
      <c r="M16" s="217"/>
      <c r="N16" s="217"/>
      <c r="O16" s="217"/>
      <c r="P16" s="421"/>
      <c r="Q16" s="217"/>
      <c r="R16" s="217"/>
      <c r="S16" s="218"/>
      <c r="T16" s="555"/>
      <c r="U16" s="555"/>
      <c r="V16" s="555"/>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row>
    <row r="17" spans="1:72" s="8" customFormat="1" ht="13.5" customHeight="1">
      <c r="A17" s="421"/>
      <c r="B17" s="421"/>
      <c r="C17" s="217"/>
      <c r="D17" s="217"/>
      <c r="E17" s="217"/>
      <c r="F17" s="217"/>
      <c r="G17" s="217"/>
      <c r="H17" s="217"/>
      <c r="I17" s="217"/>
      <c r="J17" s="217"/>
      <c r="K17" s="217"/>
      <c r="L17" s="217"/>
      <c r="M17" s="217"/>
      <c r="N17" s="217"/>
      <c r="O17" s="217"/>
      <c r="P17" s="421"/>
      <c r="Q17" s="217"/>
      <c r="R17" s="217"/>
      <c r="S17" s="218"/>
      <c r="T17" s="555"/>
      <c r="U17" s="555"/>
      <c r="V17" s="555"/>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row>
    <row r="18" spans="1:72" s="8" customFormat="1" ht="13.5" customHeight="1">
      <c r="A18" s="421"/>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row>
    <row r="19" spans="1:72" s="8" customFormat="1" ht="13.5" customHeight="1">
      <c r="A19" s="421"/>
      <c r="B19" s="421"/>
      <c r="C19" s="421"/>
      <c r="D19" s="421"/>
      <c r="E19" s="421"/>
      <c r="F19" s="421"/>
      <c r="G19" s="421"/>
      <c r="H19" s="421"/>
      <c r="I19" s="421"/>
      <c r="J19" s="421"/>
      <c r="K19" s="421"/>
      <c r="L19" s="421"/>
      <c r="M19" s="421"/>
      <c r="N19" s="421"/>
      <c r="O19" s="421"/>
      <c r="P19" s="421"/>
      <c r="Q19" s="421"/>
      <c r="R19" s="421"/>
      <c r="S19" s="421"/>
      <c r="T19" s="421"/>
      <c r="U19" s="421"/>
      <c r="V19" s="421"/>
      <c r="W19" s="421"/>
      <c r="X19" s="421"/>
      <c r="Y19" s="421"/>
      <c r="Z19" s="421"/>
      <c r="AA19" s="421"/>
      <c r="AB19" s="421"/>
      <c r="AC19" s="421"/>
      <c r="AD19" s="421"/>
      <c r="AE19" s="421"/>
      <c r="AF19" s="421"/>
      <c r="AG19" s="421"/>
      <c r="AH19" s="421"/>
      <c r="AI19" s="421"/>
      <c r="AJ19" s="26"/>
      <c r="AK19" s="421"/>
      <c r="AL19" s="421"/>
      <c r="AM19" s="421"/>
      <c r="AN19" s="421"/>
      <c r="AO19" s="421"/>
      <c r="AP19" s="421"/>
      <c r="AQ19" s="421"/>
      <c r="AR19" s="421"/>
      <c r="AS19" s="421"/>
    </row>
    <row r="20" spans="1:72" s="8" customFormat="1" ht="13.5" customHeight="1">
      <c r="A20" s="421"/>
      <c r="B20" s="421"/>
      <c r="C20" s="421"/>
      <c r="D20" s="1282" t="s">
        <v>70</v>
      </c>
      <c r="E20" s="1283"/>
      <c r="F20" s="1283"/>
      <c r="G20" s="1283"/>
      <c r="H20" s="1284"/>
      <c r="I20" s="1282" t="s">
        <v>71</v>
      </c>
      <c r="J20" s="1283"/>
      <c r="K20" s="1283"/>
      <c r="L20" s="1283"/>
      <c r="M20" s="1284"/>
      <c r="N20" s="1288" t="s">
        <v>72</v>
      </c>
      <c r="O20" s="1289"/>
      <c r="P20" s="1290"/>
      <c r="Q20" s="1282" t="s">
        <v>73</v>
      </c>
      <c r="R20" s="1283"/>
      <c r="S20" s="1283"/>
      <c r="T20" s="1283"/>
      <c r="U20" s="1284"/>
      <c r="V20" s="1282" t="s">
        <v>74</v>
      </c>
      <c r="W20" s="1283"/>
      <c r="X20" s="1283"/>
      <c r="Y20" s="1283"/>
      <c r="Z20" s="1284"/>
      <c r="AA20" s="1288" t="s">
        <v>75</v>
      </c>
      <c r="AB20" s="1289"/>
      <c r="AC20" s="1289"/>
      <c r="AD20" s="1289"/>
      <c r="AE20" s="1290"/>
      <c r="AF20" s="1294" t="s">
        <v>685</v>
      </c>
      <c r="AG20" s="1295"/>
      <c r="AH20" s="1296"/>
      <c r="AI20" s="1288" t="s">
        <v>76</v>
      </c>
      <c r="AJ20" s="1289"/>
      <c r="AK20" s="1289"/>
      <c r="AL20" s="1290"/>
      <c r="AM20" s="1282" t="s">
        <v>77</v>
      </c>
      <c r="AN20" s="1283"/>
      <c r="AO20" s="1283"/>
      <c r="AP20" s="1283"/>
      <c r="AQ20" s="1284"/>
      <c r="AR20" s="557"/>
      <c r="AS20" s="557"/>
      <c r="AT20" s="352"/>
      <c r="AU20" s="352"/>
      <c r="AV20" s="352"/>
      <c r="AW20" s="352"/>
      <c r="AX20" s="4"/>
      <c r="AY20" s="4"/>
      <c r="AZ20" s="4"/>
      <c r="BA20" s="4"/>
      <c r="BB20" s="4"/>
      <c r="BC20" s="4"/>
      <c r="BD20" s="4"/>
      <c r="BE20" s="4"/>
      <c r="BF20" s="4"/>
      <c r="BG20" s="4"/>
      <c r="BH20" s="4"/>
      <c r="BI20" s="4"/>
      <c r="BJ20" s="4"/>
      <c r="BK20" s="4"/>
      <c r="BL20" s="4"/>
      <c r="BM20" s="4"/>
      <c r="BN20" s="4"/>
      <c r="BO20" s="4"/>
      <c r="BP20" s="4"/>
      <c r="BQ20" s="4"/>
      <c r="BR20" s="4"/>
      <c r="BS20" s="4"/>
      <c r="BT20" s="4"/>
    </row>
    <row r="21" spans="1:72" s="8" customFormat="1" ht="29.25" customHeight="1">
      <c r="A21" s="421"/>
      <c r="B21" s="421"/>
      <c r="C21" s="421"/>
      <c r="D21" s="1285"/>
      <c r="E21" s="1286"/>
      <c r="F21" s="1286"/>
      <c r="G21" s="1286"/>
      <c r="H21" s="1287"/>
      <c r="I21" s="1285"/>
      <c r="J21" s="1286"/>
      <c r="K21" s="1286"/>
      <c r="L21" s="1286"/>
      <c r="M21" s="1287"/>
      <c r="N21" s="1291"/>
      <c r="O21" s="1292"/>
      <c r="P21" s="1293"/>
      <c r="Q21" s="1285"/>
      <c r="R21" s="1286"/>
      <c r="S21" s="1286"/>
      <c r="T21" s="1286"/>
      <c r="U21" s="1287"/>
      <c r="V21" s="1285"/>
      <c r="W21" s="1286"/>
      <c r="X21" s="1286"/>
      <c r="Y21" s="1286"/>
      <c r="Z21" s="1287"/>
      <c r="AA21" s="1291"/>
      <c r="AB21" s="1292"/>
      <c r="AC21" s="1292"/>
      <c r="AD21" s="1292"/>
      <c r="AE21" s="1293"/>
      <c r="AF21" s="1297"/>
      <c r="AG21" s="1298"/>
      <c r="AH21" s="1299"/>
      <c r="AI21" s="1291"/>
      <c r="AJ21" s="1292"/>
      <c r="AK21" s="1292"/>
      <c r="AL21" s="1293"/>
      <c r="AM21" s="1285"/>
      <c r="AN21" s="1286"/>
      <c r="AO21" s="1286"/>
      <c r="AP21" s="1286"/>
      <c r="AQ21" s="1287"/>
      <c r="AR21" s="557"/>
      <c r="AS21" s="557"/>
      <c r="AT21" s="352"/>
      <c r="AU21" s="352"/>
      <c r="AV21" s="352"/>
      <c r="AW21" s="352"/>
      <c r="AX21" s="4"/>
      <c r="AY21" s="4"/>
      <c r="AZ21" s="4"/>
      <c r="BA21" s="4"/>
      <c r="BB21" s="4"/>
      <c r="BC21" s="4"/>
      <c r="BD21" s="4"/>
      <c r="BE21" s="4"/>
      <c r="BF21" s="4"/>
      <c r="BG21" s="4"/>
      <c r="BH21" s="4"/>
      <c r="BI21" s="4"/>
      <c r="BJ21" s="4"/>
      <c r="BK21" s="4"/>
      <c r="BL21" s="4"/>
      <c r="BM21" s="4"/>
      <c r="BN21" s="4"/>
      <c r="BO21" s="4"/>
      <c r="BP21" s="4"/>
      <c r="BQ21" s="4"/>
      <c r="BR21" s="4"/>
      <c r="BS21" s="4"/>
      <c r="BT21" s="4"/>
    </row>
    <row r="22" spans="1:72" s="8" customFormat="1" ht="13.5" customHeight="1">
      <c r="A22" s="421"/>
      <c r="B22" s="421"/>
      <c r="C22" s="421"/>
      <c r="D22" s="563"/>
      <c r="E22" s="557"/>
      <c r="F22" s="557"/>
      <c r="G22" s="557"/>
      <c r="H22" s="564"/>
      <c r="I22" s="563"/>
      <c r="J22" s="557"/>
      <c r="K22" s="557"/>
      <c r="L22" s="557"/>
      <c r="M22" s="564"/>
      <c r="N22" s="401"/>
      <c r="O22" s="402"/>
      <c r="P22" s="403"/>
      <c r="Q22" s="563"/>
      <c r="R22" s="557"/>
      <c r="S22" s="557"/>
      <c r="T22" s="557"/>
      <c r="U22" s="564"/>
      <c r="V22" s="563"/>
      <c r="W22" s="557"/>
      <c r="X22" s="557"/>
      <c r="Y22" s="557"/>
      <c r="Z22" s="564"/>
      <c r="AA22" s="401"/>
      <c r="AB22" s="402"/>
      <c r="AC22" s="402"/>
      <c r="AD22" s="402"/>
      <c r="AE22" s="403"/>
      <c r="AF22" s="566"/>
      <c r="AG22" s="558"/>
      <c r="AH22" s="567"/>
      <c r="AI22" s="401"/>
      <c r="AJ22" s="402"/>
      <c r="AK22" s="402"/>
      <c r="AL22" s="403"/>
      <c r="AM22" s="563"/>
      <c r="AN22" s="557"/>
      <c r="AO22" s="557"/>
      <c r="AP22" s="557"/>
      <c r="AQ22" s="564"/>
      <c r="AR22" s="557"/>
      <c r="AS22" s="557"/>
      <c r="AT22" s="390"/>
      <c r="AU22" s="390"/>
      <c r="AV22" s="390"/>
      <c r="AW22" s="390"/>
      <c r="AX22" s="4"/>
      <c r="AY22" s="4"/>
      <c r="AZ22" s="4"/>
      <c r="BA22" s="4"/>
      <c r="BB22" s="4"/>
      <c r="BC22" s="4"/>
      <c r="BD22" s="4"/>
      <c r="BE22" s="4"/>
      <c r="BF22" s="4"/>
      <c r="BG22" s="4"/>
      <c r="BH22" s="4"/>
      <c r="BI22" s="4"/>
      <c r="BJ22" s="4"/>
      <c r="BK22" s="4"/>
      <c r="BL22" s="4"/>
      <c r="BM22" s="4"/>
      <c r="BN22" s="4"/>
      <c r="BO22" s="4"/>
      <c r="BP22" s="4"/>
      <c r="BQ22" s="4"/>
      <c r="BR22" s="4"/>
      <c r="BS22" s="4"/>
      <c r="BT22" s="4"/>
    </row>
    <row r="23" spans="1:72" s="8" customFormat="1" ht="13.5" customHeight="1">
      <c r="A23" s="421"/>
      <c r="B23" s="421"/>
      <c r="C23" s="421"/>
      <c r="D23" s="563"/>
      <c r="E23" s="557"/>
      <c r="F23" s="557"/>
      <c r="G23" s="557"/>
      <c r="H23" s="564"/>
      <c r="I23" s="563"/>
      <c r="J23" s="557"/>
      <c r="K23" s="557"/>
      <c r="L23" s="557"/>
      <c r="M23" s="564"/>
      <c r="N23" s="401"/>
      <c r="O23" s="402"/>
      <c r="P23" s="403"/>
      <c r="Q23" s="563"/>
      <c r="R23" s="557"/>
      <c r="S23" s="557"/>
      <c r="T23" s="557"/>
      <c r="U23" s="564"/>
      <c r="V23" s="563"/>
      <c r="W23" s="557"/>
      <c r="X23" s="557"/>
      <c r="Y23" s="557"/>
      <c r="Z23" s="564"/>
      <c r="AA23" s="401"/>
      <c r="AB23" s="402"/>
      <c r="AC23" s="402"/>
      <c r="AD23" s="402"/>
      <c r="AE23" s="403"/>
      <c r="AF23" s="566"/>
      <c r="AG23" s="558"/>
      <c r="AH23" s="567"/>
      <c r="AI23" s="401"/>
      <c r="AJ23" s="402"/>
      <c r="AK23" s="402"/>
      <c r="AL23" s="403"/>
      <c r="AM23" s="563"/>
      <c r="AN23" s="557"/>
      <c r="AO23" s="557"/>
      <c r="AP23" s="557"/>
      <c r="AQ23" s="564"/>
      <c r="AR23" s="557"/>
      <c r="AS23" s="557"/>
      <c r="AT23" s="390"/>
      <c r="AU23" s="390"/>
      <c r="AV23" s="390"/>
      <c r="AW23" s="390"/>
      <c r="AX23" s="4"/>
      <c r="AY23" s="4"/>
      <c r="AZ23" s="4"/>
      <c r="BA23" s="4"/>
      <c r="BB23" s="4"/>
      <c r="BC23" s="4"/>
      <c r="BD23" s="4"/>
      <c r="BE23" s="4"/>
      <c r="BF23" s="4"/>
      <c r="BG23" s="4"/>
      <c r="BH23" s="4"/>
      <c r="BI23" s="4"/>
      <c r="BJ23" s="4"/>
      <c r="BK23" s="4"/>
      <c r="BL23" s="4"/>
      <c r="BM23" s="4"/>
      <c r="BN23" s="4"/>
      <c r="BO23" s="4"/>
      <c r="BP23" s="4"/>
      <c r="BQ23" s="4"/>
      <c r="BR23" s="4"/>
      <c r="BS23" s="4"/>
      <c r="BT23" s="4"/>
    </row>
    <row r="24" spans="1:72" s="8" customFormat="1" ht="13.5" customHeight="1">
      <c r="A24" s="421"/>
      <c r="B24" s="421"/>
      <c r="C24" s="421"/>
      <c r="D24" s="563"/>
      <c r="E24" s="557"/>
      <c r="F24" s="557"/>
      <c r="G24" s="557"/>
      <c r="H24" s="564"/>
      <c r="I24" s="563"/>
      <c r="J24" s="557"/>
      <c r="K24" s="557"/>
      <c r="L24" s="557"/>
      <c r="M24" s="564"/>
      <c r="N24" s="401"/>
      <c r="O24" s="402"/>
      <c r="P24" s="403"/>
      <c r="Q24" s="563"/>
      <c r="R24" s="557"/>
      <c r="S24" s="557"/>
      <c r="T24" s="557"/>
      <c r="U24" s="564"/>
      <c r="V24" s="563"/>
      <c r="W24" s="557"/>
      <c r="X24" s="557"/>
      <c r="Y24" s="557"/>
      <c r="Z24" s="564"/>
      <c r="AA24" s="401"/>
      <c r="AB24" s="402"/>
      <c r="AC24" s="402"/>
      <c r="AD24" s="402"/>
      <c r="AE24" s="403"/>
      <c r="AF24" s="566"/>
      <c r="AG24" s="558"/>
      <c r="AH24" s="567"/>
      <c r="AI24" s="401"/>
      <c r="AJ24" s="402"/>
      <c r="AK24" s="402"/>
      <c r="AL24" s="403"/>
      <c r="AM24" s="563"/>
      <c r="AN24" s="557"/>
      <c r="AO24" s="557"/>
      <c r="AP24" s="557"/>
      <c r="AQ24" s="564"/>
      <c r="AR24" s="557"/>
      <c r="AS24" s="557"/>
      <c r="AT24" s="352"/>
      <c r="AU24" s="352"/>
      <c r="AV24" s="352"/>
      <c r="AW24" s="352"/>
      <c r="AX24" s="4"/>
      <c r="AY24" s="4"/>
      <c r="AZ24" s="4"/>
      <c r="BA24" s="4"/>
      <c r="BB24" s="4"/>
      <c r="BC24" s="4"/>
      <c r="BD24" s="4"/>
      <c r="BE24" s="4"/>
      <c r="BF24" s="4"/>
      <c r="BG24" s="4"/>
      <c r="BH24" s="4"/>
      <c r="BI24" s="4"/>
      <c r="BJ24" s="4"/>
      <c r="BK24" s="4"/>
      <c r="BL24" s="4"/>
      <c r="BM24" s="4"/>
      <c r="BN24" s="4"/>
      <c r="BO24" s="4"/>
      <c r="BP24" s="4"/>
      <c r="BQ24" s="4"/>
      <c r="BR24" s="4"/>
      <c r="BS24" s="4"/>
      <c r="BT24" s="4"/>
    </row>
    <row r="25" spans="1:72" s="8" customFormat="1" ht="13.5" customHeight="1">
      <c r="A25" s="421"/>
      <c r="B25" s="421"/>
      <c r="C25" s="421"/>
      <c r="D25" s="357"/>
      <c r="E25" s="358"/>
      <c r="F25" s="358"/>
      <c r="G25" s="358"/>
      <c r="H25" s="359"/>
      <c r="I25" s="357"/>
      <c r="J25" s="358"/>
      <c r="K25" s="358"/>
      <c r="L25" s="561"/>
      <c r="M25" s="360"/>
      <c r="N25" s="361"/>
      <c r="O25" s="561"/>
      <c r="P25" s="360"/>
      <c r="Q25" s="357"/>
      <c r="R25" s="358"/>
      <c r="S25" s="358"/>
      <c r="T25" s="358"/>
      <c r="U25" s="359"/>
      <c r="V25" s="357"/>
      <c r="W25" s="358"/>
      <c r="X25" s="358"/>
      <c r="Y25" s="358"/>
      <c r="Z25" s="359"/>
      <c r="AA25" s="357"/>
      <c r="AB25" s="358"/>
      <c r="AC25" s="358"/>
      <c r="AD25" s="358"/>
      <c r="AE25" s="359"/>
      <c r="AF25" s="357"/>
      <c r="AG25" s="358"/>
      <c r="AH25" s="359"/>
      <c r="AI25" s="362"/>
      <c r="AJ25" s="363"/>
      <c r="AK25" s="363"/>
      <c r="AL25" s="364"/>
      <c r="AM25" s="365"/>
      <c r="AN25" s="27"/>
      <c r="AO25" s="27"/>
      <c r="AP25" s="27"/>
      <c r="AQ25" s="366"/>
      <c r="AR25" s="365"/>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row>
    <row r="26" spans="1:72" s="8" customFormat="1" ht="38.25" customHeight="1">
      <c r="A26" s="421"/>
      <c r="B26" s="421"/>
      <c r="C26" s="421"/>
      <c r="D26" s="1301" t="s">
        <v>844</v>
      </c>
      <c r="E26" s="1252"/>
      <c r="F26" s="1252"/>
      <c r="G26" s="1252"/>
      <c r="H26" s="1302"/>
      <c r="I26" s="1303" t="s">
        <v>845</v>
      </c>
      <c r="J26" s="1251"/>
      <c r="K26" s="1251"/>
      <c r="L26" s="1251"/>
      <c r="M26" s="1304"/>
      <c r="N26" s="1303" t="s">
        <v>846</v>
      </c>
      <c r="O26" s="1251"/>
      <c r="P26" s="1304"/>
      <c r="Q26" s="1305"/>
      <c r="R26" s="1262"/>
      <c r="S26" s="1262"/>
      <c r="T26" s="1262"/>
      <c r="U26" s="1306"/>
      <c r="V26" s="1307">
        <v>10000000</v>
      </c>
      <c r="W26" s="1259"/>
      <c r="X26" s="1259"/>
      <c r="Y26" s="1259"/>
      <c r="Z26" s="1308"/>
      <c r="AA26" s="1309" t="s">
        <v>847</v>
      </c>
      <c r="AB26" s="1250"/>
      <c r="AC26" s="1250"/>
      <c r="AD26" s="1250"/>
      <c r="AE26" s="1310"/>
      <c r="AF26" s="1303" t="s">
        <v>848</v>
      </c>
      <c r="AG26" s="1251"/>
      <c r="AH26" s="1304"/>
      <c r="AI26" s="1303" t="s">
        <v>849</v>
      </c>
      <c r="AJ26" s="1251"/>
      <c r="AK26" s="1251"/>
      <c r="AL26" s="1304"/>
      <c r="AM26" s="1301" t="s">
        <v>850</v>
      </c>
      <c r="AN26" s="1252"/>
      <c r="AO26" s="1252"/>
      <c r="AP26" s="1252"/>
      <c r="AQ26" s="1302"/>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row>
    <row r="27" spans="1:72">
      <c r="D27" s="370"/>
      <c r="E27" s="371"/>
      <c r="F27" s="371"/>
      <c r="G27" s="371"/>
      <c r="H27" s="372"/>
      <c r="I27" s="370"/>
      <c r="J27" s="371"/>
      <c r="K27" s="371"/>
      <c r="L27" s="367"/>
      <c r="M27" s="368"/>
      <c r="N27" s="369"/>
      <c r="O27" s="367"/>
      <c r="P27" s="368"/>
      <c r="Q27" s="370"/>
      <c r="R27" s="371"/>
      <c r="S27" s="371"/>
      <c r="T27" s="371"/>
      <c r="U27" s="372"/>
      <c r="V27" s="370"/>
      <c r="W27" s="371"/>
      <c r="X27" s="371"/>
      <c r="Y27" s="371"/>
      <c r="Z27" s="372"/>
      <c r="AA27" s="370"/>
      <c r="AB27" s="371"/>
      <c r="AC27" s="371"/>
      <c r="AD27" s="371"/>
      <c r="AE27" s="372"/>
      <c r="AF27" s="370"/>
      <c r="AG27" s="371"/>
      <c r="AH27" s="372"/>
      <c r="AI27" s="370"/>
      <c r="AJ27" s="371"/>
      <c r="AK27" s="371"/>
      <c r="AL27" s="372"/>
      <c r="AM27" s="370"/>
      <c r="AN27" s="371"/>
      <c r="AO27" s="371"/>
      <c r="AP27" s="371"/>
      <c r="AQ27" s="372"/>
      <c r="AR27" s="373"/>
    </row>
    <row r="28" spans="1:72" ht="13.5" customHeight="1">
      <c r="D28" s="1301" t="s">
        <v>851</v>
      </c>
      <c r="E28" s="1251"/>
      <c r="F28" s="1251"/>
      <c r="G28" s="1251"/>
      <c r="H28" s="1304"/>
      <c r="I28" s="1303"/>
      <c r="J28" s="1251"/>
      <c r="K28" s="1251"/>
      <c r="L28" s="1251"/>
      <c r="M28" s="1304"/>
      <c r="N28" s="1303" t="s">
        <v>852</v>
      </c>
      <c r="O28" s="1251"/>
      <c r="P28" s="1304"/>
      <c r="Q28" s="1313"/>
      <c r="R28" s="1258"/>
      <c r="S28" s="1258"/>
      <c r="T28" s="1258"/>
      <c r="U28" s="1314"/>
      <c r="V28" s="1313">
        <v>3000000</v>
      </c>
      <c r="W28" s="1258"/>
      <c r="X28" s="1258"/>
      <c r="Y28" s="1258"/>
      <c r="Z28" s="1314"/>
      <c r="AA28" s="1309" t="s">
        <v>853</v>
      </c>
      <c r="AB28" s="1251"/>
      <c r="AC28" s="1251"/>
      <c r="AD28" s="1251"/>
      <c r="AE28" s="1304"/>
      <c r="AF28" s="1303" t="s">
        <v>848</v>
      </c>
      <c r="AG28" s="1251"/>
      <c r="AH28" s="1304"/>
      <c r="AI28" s="1303" t="s">
        <v>849</v>
      </c>
      <c r="AJ28" s="1251"/>
      <c r="AK28" s="1251"/>
      <c r="AL28" s="1304"/>
      <c r="AM28" s="1301" t="s">
        <v>854</v>
      </c>
      <c r="AN28" s="1252"/>
      <c r="AO28" s="1252"/>
      <c r="AP28" s="1252"/>
      <c r="AQ28" s="1302"/>
      <c r="AR28" s="374"/>
    </row>
    <row r="29" spans="1:72">
      <c r="D29" s="1311"/>
      <c r="E29" s="1260"/>
      <c r="F29" s="1260"/>
      <c r="G29" s="1260"/>
      <c r="H29" s="1312"/>
      <c r="I29" s="1301"/>
      <c r="J29" s="1252"/>
      <c r="K29" s="1252"/>
      <c r="L29" s="1252"/>
      <c r="M29" s="1302"/>
      <c r="N29" s="1303"/>
      <c r="O29" s="1251"/>
      <c r="P29" s="1304"/>
      <c r="Q29" s="546"/>
      <c r="R29" s="547"/>
      <c r="S29" s="547"/>
      <c r="T29" s="547"/>
      <c r="U29" s="548"/>
      <c r="V29" s="1313"/>
      <c r="W29" s="1258"/>
      <c r="X29" s="1258"/>
      <c r="Y29" s="1258"/>
      <c r="Z29" s="1314"/>
      <c r="AA29" s="1309"/>
      <c r="AB29" s="1251"/>
      <c r="AC29" s="1251"/>
      <c r="AD29" s="1251"/>
      <c r="AE29" s="1304"/>
      <c r="AF29" s="1303"/>
      <c r="AG29" s="1251"/>
      <c r="AH29" s="1304"/>
      <c r="AI29" s="1301"/>
      <c r="AJ29" s="1251"/>
      <c r="AK29" s="1251"/>
      <c r="AL29" s="1304"/>
      <c r="AM29" s="1301"/>
      <c r="AN29" s="1252"/>
      <c r="AO29" s="1252"/>
      <c r="AP29" s="1252"/>
      <c r="AQ29" s="1302"/>
      <c r="AR29" s="374"/>
    </row>
    <row r="30" spans="1:72">
      <c r="D30" s="1311"/>
      <c r="E30" s="1260"/>
      <c r="F30" s="1260"/>
      <c r="G30" s="1260"/>
      <c r="H30" s="1312"/>
      <c r="I30" s="375"/>
      <c r="J30" s="549"/>
      <c r="K30" s="549"/>
      <c r="L30" s="549"/>
      <c r="M30" s="550"/>
      <c r="N30" s="1327"/>
      <c r="O30" s="1328"/>
      <c r="P30" s="1329"/>
      <c r="Q30" s="546"/>
      <c r="R30" s="547"/>
      <c r="S30" s="547"/>
      <c r="T30" s="547"/>
      <c r="U30" s="548"/>
      <c r="V30" s="1313"/>
      <c r="W30" s="1258"/>
      <c r="X30" s="1258"/>
      <c r="Y30" s="1258"/>
      <c r="Z30" s="1314"/>
      <c r="AA30" s="1309"/>
      <c r="AB30" s="1251"/>
      <c r="AC30" s="1251"/>
      <c r="AD30" s="1251"/>
      <c r="AE30" s="1304"/>
      <c r="AF30" s="1303"/>
      <c r="AG30" s="1251"/>
      <c r="AH30" s="1304"/>
      <c r="AI30" s="1301"/>
      <c r="AJ30" s="1251"/>
      <c r="AK30" s="1251"/>
      <c r="AL30" s="1304"/>
      <c r="AM30" s="1301"/>
      <c r="AN30" s="1252"/>
      <c r="AO30" s="1252"/>
      <c r="AP30" s="1252"/>
      <c r="AQ30" s="1302"/>
      <c r="AR30" s="374"/>
    </row>
    <row r="31" spans="1:72">
      <c r="D31" s="376"/>
      <c r="E31" s="560"/>
      <c r="F31" s="560"/>
      <c r="G31" s="560"/>
      <c r="H31" s="377"/>
      <c r="I31" s="376"/>
      <c r="J31" s="560"/>
      <c r="K31" s="560"/>
      <c r="L31" s="561"/>
      <c r="M31" s="360"/>
      <c r="N31" s="361"/>
      <c r="O31" s="561"/>
      <c r="P31" s="360"/>
      <c r="Q31" s="378"/>
      <c r="R31" s="219"/>
      <c r="S31" s="219"/>
      <c r="T31" s="219"/>
      <c r="U31" s="379"/>
      <c r="V31" s="378"/>
      <c r="W31" s="219"/>
      <c r="X31" s="219"/>
      <c r="Y31" s="219"/>
      <c r="Z31" s="379"/>
      <c r="AA31" s="378"/>
      <c r="AB31" s="219"/>
      <c r="AC31" s="219"/>
      <c r="AD31" s="219"/>
      <c r="AE31" s="379"/>
      <c r="AF31" s="378"/>
      <c r="AG31" s="219"/>
      <c r="AH31" s="379"/>
      <c r="AI31" s="378"/>
      <c r="AJ31" s="219"/>
      <c r="AK31" s="219"/>
      <c r="AL31" s="379"/>
      <c r="AM31" s="1301"/>
      <c r="AN31" s="1252"/>
      <c r="AO31" s="1252"/>
      <c r="AP31" s="1252"/>
      <c r="AQ31" s="1302"/>
      <c r="AR31" s="373"/>
    </row>
    <row r="32" spans="1:72">
      <c r="D32" s="378"/>
      <c r="E32" s="560"/>
      <c r="F32" s="560"/>
      <c r="G32" s="560"/>
      <c r="H32" s="377"/>
      <c r="I32" s="376"/>
      <c r="J32" s="560"/>
      <c r="K32" s="560"/>
      <c r="L32" s="561"/>
      <c r="M32" s="360"/>
      <c r="N32" s="361"/>
      <c r="O32" s="561"/>
      <c r="P32" s="360"/>
      <c r="Q32" s="378"/>
      <c r="R32" s="219"/>
      <c r="S32" s="219"/>
      <c r="T32" s="219"/>
      <c r="U32" s="379"/>
      <c r="V32" s="378"/>
      <c r="W32" s="219"/>
      <c r="X32" s="219"/>
      <c r="Y32" s="219"/>
      <c r="Z32" s="379"/>
      <c r="AA32" s="378"/>
      <c r="AB32" s="219"/>
      <c r="AC32" s="219"/>
      <c r="AD32" s="219"/>
      <c r="AE32" s="379"/>
      <c r="AF32" s="378"/>
      <c r="AG32" s="219"/>
      <c r="AH32" s="379"/>
      <c r="AI32" s="378"/>
      <c r="AJ32" s="219"/>
      <c r="AK32" s="219"/>
      <c r="AL32" s="379"/>
      <c r="AM32" s="378"/>
      <c r="AN32" s="219"/>
      <c r="AO32" s="219"/>
      <c r="AP32" s="219"/>
      <c r="AQ32" s="379"/>
    </row>
    <row r="33" spans="4:43">
      <c r="D33" s="376"/>
      <c r="E33" s="560"/>
      <c r="F33" s="560"/>
      <c r="G33" s="560"/>
      <c r="H33" s="377"/>
      <c r="I33" s="376"/>
      <c r="J33" s="560"/>
      <c r="K33" s="560"/>
      <c r="L33" s="561"/>
      <c r="M33" s="360"/>
      <c r="N33" s="361"/>
      <c r="O33" s="561"/>
      <c r="P33" s="360"/>
      <c r="Q33" s="378"/>
      <c r="R33" s="219"/>
      <c r="S33" s="219"/>
      <c r="T33" s="219"/>
      <c r="U33" s="379"/>
      <c r="V33" s="378"/>
      <c r="W33" s="219"/>
      <c r="X33" s="219"/>
      <c r="Y33" s="219"/>
      <c r="Z33" s="379"/>
      <c r="AA33" s="378"/>
      <c r="AB33" s="219"/>
      <c r="AC33" s="219"/>
      <c r="AD33" s="219"/>
      <c r="AE33" s="379"/>
      <c r="AF33" s="378"/>
      <c r="AG33" s="219"/>
      <c r="AH33" s="379"/>
      <c r="AI33" s="378"/>
      <c r="AJ33" s="219"/>
      <c r="AK33" s="219"/>
      <c r="AL33" s="379"/>
      <c r="AM33" s="378"/>
      <c r="AN33" s="219"/>
      <c r="AO33" s="219"/>
      <c r="AP33" s="219"/>
      <c r="AQ33" s="379"/>
    </row>
    <row r="34" spans="4:43">
      <c r="D34" s="378"/>
      <c r="E34" s="560"/>
      <c r="F34" s="560"/>
      <c r="G34" s="560"/>
      <c r="H34" s="377"/>
      <c r="I34" s="376"/>
      <c r="J34" s="560"/>
      <c r="K34" s="560"/>
      <c r="L34" s="561"/>
      <c r="M34" s="360"/>
      <c r="N34" s="361"/>
      <c r="O34" s="561"/>
      <c r="P34" s="360"/>
      <c r="Q34" s="378"/>
      <c r="R34" s="219"/>
      <c r="S34" s="219"/>
      <c r="T34" s="219"/>
      <c r="U34" s="379"/>
      <c r="V34" s="378"/>
      <c r="W34" s="219"/>
      <c r="X34" s="219"/>
      <c r="Y34" s="219"/>
      <c r="Z34" s="379"/>
      <c r="AA34" s="378"/>
      <c r="AB34" s="219"/>
      <c r="AC34" s="219"/>
      <c r="AD34" s="219"/>
      <c r="AE34" s="379"/>
      <c r="AF34" s="378"/>
      <c r="AG34" s="219"/>
      <c r="AH34" s="379"/>
      <c r="AI34" s="378"/>
      <c r="AJ34" s="219"/>
      <c r="AK34" s="219"/>
      <c r="AL34" s="379"/>
      <c r="AM34" s="378"/>
      <c r="AN34" s="219"/>
      <c r="AO34" s="219"/>
      <c r="AP34" s="219"/>
      <c r="AQ34" s="379"/>
    </row>
    <row r="35" spans="4:43">
      <c r="D35" s="376"/>
      <c r="E35" s="560"/>
      <c r="F35" s="560"/>
      <c r="G35" s="560"/>
      <c r="H35" s="377"/>
      <c r="I35" s="376"/>
      <c r="J35" s="560"/>
      <c r="K35" s="560"/>
      <c r="L35" s="561"/>
      <c r="M35" s="360"/>
      <c r="N35" s="361"/>
      <c r="O35" s="561"/>
      <c r="P35" s="360"/>
      <c r="Q35" s="378"/>
      <c r="R35" s="219"/>
      <c r="S35" s="219"/>
      <c r="T35" s="219"/>
      <c r="U35" s="379"/>
      <c r="V35" s="378"/>
      <c r="W35" s="219"/>
      <c r="X35" s="219"/>
      <c r="Y35" s="219"/>
      <c r="Z35" s="379"/>
      <c r="AA35" s="378"/>
      <c r="AB35" s="219"/>
      <c r="AC35" s="219"/>
      <c r="AD35" s="219"/>
      <c r="AE35" s="379"/>
      <c r="AF35" s="378"/>
      <c r="AG35" s="219"/>
      <c r="AH35" s="379"/>
      <c r="AI35" s="378"/>
      <c r="AJ35" s="219"/>
      <c r="AK35" s="219"/>
      <c r="AL35" s="379"/>
      <c r="AM35" s="378"/>
      <c r="AN35" s="219"/>
      <c r="AO35" s="219"/>
      <c r="AP35" s="219"/>
      <c r="AQ35" s="379"/>
    </row>
    <row r="36" spans="4:43">
      <c r="D36" s="378"/>
      <c r="E36" s="219"/>
      <c r="F36" s="219"/>
      <c r="G36" s="219"/>
      <c r="H36" s="379"/>
      <c r="I36" s="378"/>
      <c r="J36" s="219"/>
      <c r="K36" s="219"/>
      <c r="L36" s="219"/>
      <c r="M36" s="379"/>
      <c r="N36" s="378"/>
      <c r="O36" s="219"/>
      <c r="P36" s="379"/>
      <c r="Q36" s="378"/>
      <c r="R36" s="219"/>
      <c r="S36" s="219"/>
      <c r="T36" s="219"/>
      <c r="U36" s="379"/>
      <c r="V36" s="378"/>
      <c r="W36" s="219"/>
      <c r="X36" s="219"/>
      <c r="Y36" s="219"/>
      <c r="Z36" s="379"/>
      <c r="AA36" s="378"/>
      <c r="AB36" s="219"/>
      <c r="AC36" s="219"/>
      <c r="AD36" s="219"/>
      <c r="AE36" s="379"/>
      <c r="AF36" s="378"/>
      <c r="AG36" s="219"/>
      <c r="AH36" s="379"/>
      <c r="AI36" s="378"/>
      <c r="AJ36" s="219"/>
      <c r="AK36" s="219"/>
      <c r="AL36" s="379"/>
      <c r="AM36" s="378"/>
      <c r="AN36" s="219"/>
      <c r="AO36" s="219"/>
      <c r="AP36" s="219"/>
      <c r="AQ36" s="379"/>
    </row>
    <row r="37" spans="4:43" ht="12" customHeight="1">
      <c r="D37" s="378"/>
      <c r="E37" s="219"/>
      <c r="F37" s="219"/>
      <c r="G37" s="219"/>
      <c r="H37" s="379"/>
      <c r="I37" s="378"/>
      <c r="J37" s="219"/>
      <c r="K37" s="219"/>
      <c r="L37" s="219"/>
      <c r="M37" s="379"/>
      <c r="N37" s="378"/>
      <c r="O37" s="219"/>
      <c r="P37" s="379"/>
      <c r="Q37" s="378"/>
      <c r="R37" s="219"/>
      <c r="S37" s="219"/>
      <c r="T37" s="219"/>
      <c r="U37" s="379"/>
      <c r="V37" s="378"/>
      <c r="W37" s="219"/>
      <c r="X37" s="219"/>
      <c r="Y37" s="219"/>
      <c r="Z37" s="379"/>
      <c r="AA37" s="378"/>
      <c r="AB37" s="219"/>
      <c r="AC37" s="219"/>
      <c r="AD37" s="219"/>
      <c r="AE37" s="379"/>
      <c r="AF37" s="378"/>
      <c r="AG37" s="219"/>
      <c r="AH37" s="379"/>
      <c r="AI37" s="378"/>
      <c r="AJ37" s="219"/>
      <c r="AK37" s="219"/>
      <c r="AL37" s="379"/>
      <c r="AM37" s="378"/>
      <c r="AN37" s="219"/>
      <c r="AO37" s="219"/>
      <c r="AP37" s="219"/>
      <c r="AQ37" s="379"/>
    </row>
    <row r="38" spans="4:43">
      <c r="D38" s="378"/>
      <c r="E38" s="219"/>
      <c r="F38" s="219"/>
      <c r="G38" s="219"/>
      <c r="H38" s="379"/>
      <c r="I38" s="378"/>
      <c r="J38" s="219"/>
      <c r="K38" s="219"/>
      <c r="L38" s="219"/>
      <c r="M38" s="379"/>
      <c r="N38" s="378"/>
      <c r="O38" s="219"/>
      <c r="P38" s="379"/>
      <c r="Q38" s="378"/>
      <c r="R38" s="219"/>
      <c r="S38" s="219"/>
      <c r="T38" s="219"/>
      <c r="U38" s="379"/>
      <c r="V38" s="378"/>
      <c r="W38" s="219"/>
      <c r="X38" s="219"/>
      <c r="Y38" s="219"/>
      <c r="Z38" s="379"/>
      <c r="AA38" s="378"/>
      <c r="AB38" s="219"/>
      <c r="AC38" s="219"/>
      <c r="AD38" s="219"/>
      <c r="AE38" s="379"/>
      <c r="AF38" s="378"/>
      <c r="AG38" s="219"/>
      <c r="AH38" s="379"/>
      <c r="AI38" s="378"/>
      <c r="AJ38" s="219"/>
      <c r="AK38" s="219"/>
      <c r="AL38" s="379"/>
      <c r="AM38" s="378"/>
      <c r="AN38" s="219"/>
      <c r="AO38" s="219"/>
      <c r="AP38" s="219"/>
      <c r="AQ38" s="379"/>
    </row>
    <row r="39" spans="4:43">
      <c r="D39" s="378"/>
      <c r="E39" s="219"/>
      <c r="F39" s="219"/>
      <c r="G39" s="219"/>
      <c r="H39" s="379"/>
      <c r="I39" s="378"/>
      <c r="J39" s="219"/>
      <c r="K39" s="219"/>
      <c r="L39" s="219"/>
      <c r="M39" s="379"/>
      <c r="N39" s="378"/>
      <c r="O39" s="219"/>
      <c r="P39" s="379"/>
      <c r="Q39" s="378"/>
      <c r="R39" s="219"/>
      <c r="S39" s="219"/>
      <c r="T39" s="219"/>
      <c r="U39" s="379"/>
      <c r="V39" s="378"/>
      <c r="W39" s="219"/>
      <c r="X39" s="219"/>
      <c r="Y39" s="219"/>
      <c r="Z39" s="379"/>
      <c r="AA39" s="378"/>
      <c r="AB39" s="219"/>
      <c r="AC39" s="219"/>
      <c r="AD39" s="219"/>
      <c r="AE39" s="379"/>
      <c r="AF39" s="378"/>
      <c r="AG39" s="219"/>
      <c r="AH39" s="379"/>
      <c r="AI39" s="378"/>
      <c r="AJ39" s="219"/>
      <c r="AK39" s="219"/>
      <c r="AL39" s="379"/>
      <c r="AM39" s="378"/>
      <c r="AN39" s="219"/>
      <c r="AO39" s="219"/>
      <c r="AP39" s="219"/>
      <c r="AQ39" s="379"/>
    </row>
    <row r="40" spans="4:43">
      <c r="D40" s="380"/>
      <c r="E40" s="381"/>
      <c r="F40" s="381"/>
      <c r="G40" s="381"/>
      <c r="H40" s="382"/>
      <c r="I40" s="380"/>
      <c r="J40" s="381"/>
      <c r="K40" s="381"/>
      <c r="L40" s="381"/>
      <c r="M40" s="382"/>
      <c r="N40" s="380"/>
      <c r="O40" s="381"/>
      <c r="P40" s="382"/>
      <c r="Q40" s="380"/>
      <c r="R40" s="381"/>
      <c r="S40" s="381"/>
      <c r="T40" s="381"/>
      <c r="U40" s="382"/>
      <c r="V40" s="380"/>
      <c r="W40" s="381"/>
      <c r="X40" s="381"/>
      <c r="Y40" s="381"/>
      <c r="Z40" s="382"/>
      <c r="AA40" s="380"/>
      <c r="AB40" s="381"/>
      <c r="AC40" s="381"/>
      <c r="AD40" s="381"/>
      <c r="AE40" s="382"/>
      <c r="AF40" s="380"/>
      <c r="AG40" s="381"/>
      <c r="AH40" s="382"/>
      <c r="AI40" s="380"/>
      <c r="AJ40" s="381"/>
      <c r="AK40" s="381"/>
      <c r="AL40" s="382"/>
      <c r="AM40" s="380"/>
      <c r="AN40" s="381"/>
      <c r="AO40" s="381"/>
      <c r="AP40" s="381"/>
      <c r="AQ40" s="382"/>
    </row>
    <row r="41" spans="4:43">
      <c r="D41" s="383"/>
      <c r="E41" s="384"/>
      <c r="F41" s="384"/>
      <c r="G41" s="384"/>
      <c r="H41" s="384"/>
      <c r="I41" s="384"/>
      <c r="J41" s="384"/>
      <c r="K41" s="384"/>
      <c r="L41" s="384"/>
      <c r="M41" s="385"/>
      <c r="N41" s="1315" t="s">
        <v>78</v>
      </c>
      <c r="O41" s="1316"/>
      <c r="P41" s="1316"/>
      <c r="Q41" s="1316"/>
      <c r="R41" s="1316"/>
      <c r="S41" s="1316"/>
      <c r="T41" s="1316"/>
      <c r="U41" s="1316"/>
      <c r="V41" s="1317">
        <v>13000000</v>
      </c>
      <c r="W41" s="1317"/>
      <c r="X41" s="1317"/>
      <c r="Y41" s="1317"/>
      <c r="Z41" s="1318"/>
      <c r="AA41" s="1321"/>
      <c r="AB41" s="1322"/>
      <c r="AC41" s="1322"/>
      <c r="AD41" s="1322"/>
      <c r="AE41" s="1322"/>
      <c r="AF41" s="1322"/>
      <c r="AG41" s="1322"/>
      <c r="AH41" s="1322"/>
      <c r="AI41" s="1322"/>
      <c r="AJ41" s="1322"/>
      <c r="AK41" s="1322"/>
      <c r="AL41" s="1322"/>
      <c r="AM41" s="1322"/>
      <c r="AN41" s="1322"/>
      <c r="AO41" s="1322"/>
      <c r="AP41" s="1322"/>
      <c r="AQ41" s="1323"/>
    </row>
    <row r="42" spans="4:43">
      <c r="D42" s="380"/>
      <c r="E42" s="381"/>
      <c r="F42" s="381"/>
      <c r="G42" s="381"/>
      <c r="H42" s="381"/>
      <c r="I42" s="381"/>
      <c r="J42" s="381"/>
      <c r="K42" s="381"/>
      <c r="L42" s="381"/>
      <c r="M42" s="382"/>
      <c r="N42" s="963"/>
      <c r="O42" s="964"/>
      <c r="P42" s="964"/>
      <c r="Q42" s="964"/>
      <c r="R42" s="964"/>
      <c r="S42" s="964"/>
      <c r="T42" s="964"/>
      <c r="U42" s="964"/>
      <c r="V42" s="1319"/>
      <c r="W42" s="1319"/>
      <c r="X42" s="1319"/>
      <c r="Y42" s="1319"/>
      <c r="Z42" s="1320"/>
      <c r="AA42" s="1324"/>
      <c r="AB42" s="1325"/>
      <c r="AC42" s="1325"/>
      <c r="AD42" s="1325"/>
      <c r="AE42" s="1325"/>
      <c r="AF42" s="1325"/>
      <c r="AG42" s="1325"/>
      <c r="AH42" s="1325"/>
      <c r="AI42" s="1325"/>
      <c r="AJ42" s="1325"/>
      <c r="AK42" s="1325"/>
      <c r="AL42" s="1325"/>
      <c r="AM42" s="1325"/>
      <c r="AN42" s="1325"/>
      <c r="AO42" s="1325"/>
      <c r="AP42" s="1325"/>
      <c r="AQ42" s="1326"/>
    </row>
    <row r="50" spans="1:46">
      <c r="B50" s="420" t="s">
        <v>664</v>
      </c>
    </row>
    <row r="51" spans="1:46">
      <c r="B51" s="420" t="s">
        <v>665</v>
      </c>
    </row>
    <row r="52" spans="1:46">
      <c r="B52" s="420" t="s">
        <v>666</v>
      </c>
    </row>
    <row r="53" spans="1:46">
      <c r="B53" s="420" t="s">
        <v>667</v>
      </c>
    </row>
    <row r="54" spans="1:46">
      <c r="B54" s="420" t="s">
        <v>668</v>
      </c>
    </row>
    <row r="55" spans="1:46">
      <c r="B55" s="420" t="s">
        <v>669</v>
      </c>
    </row>
    <row r="56" spans="1:46">
      <c r="B56" s="420" t="s">
        <v>670</v>
      </c>
    </row>
    <row r="57" spans="1:46">
      <c r="B57" s="420" t="s">
        <v>671</v>
      </c>
    </row>
    <row r="58" spans="1:46">
      <c r="B58" s="420" t="s">
        <v>672</v>
      </c>
    </row>
    <row r="59" spans="1:46">
      <c r="B59" s="420" t="s">
        <v>673</v>
      </c>
    </row>
    <row r="61" spans="1:46">
      <c r="AT61" s="420"/>
    </row>
    <row r="62" spans="1:46">
      <c r="AT62" s="420"/>
    </row>
    <row r="63" spans="1:46" ht="20.25" customHeight="1">
      <c r="C63" s="1263"/>
      <c r="D63" s="1263"/>
      <c r="E63" s="1263"/>
      <c r="F63" s="1263"/>
      <c r="G63" s="1263"/>
      <c r="H63" s="1263"/>
      <c r="I63" s="1263"/>
      <c r="J63" s="1263"/>
      <c r="K63" s="1263"/>
      <c r="L63" s="1263"/>
      <c r="M63" s="1263"/>
      <c r="N63" s="1263"/>
      <c r="O63" s="1263"/>
      <c r="P63" s="1263"/>
      <c r="Q63" s="1263"/>
      <c r="R63" s="1263"/>
      <c r="S63" s="1263"/>
      <c r="T63" s="1263"/>
      <c r="U63" s="1263"/>
      <c r="V63" s="1263"/>
      <c r="W63" s="1263"/>
      <c r="X63" s="1263"/>
      <c r="Y63" s="1263"/>
      <c r="Z63" s="1263"/>
      <c r="AA63" s="1263"/>
      <c r="AB63" s="1263"/>
      <c r="AC63" s="1263"/>
      <c r="AD63" s="1263"/>
      <c r="AE63" s="1264"/>
      <c r="AF63" s="1264"/>
      <c r="AG63" s="1264"/>
      <c r="AH63" s="1263"/>
      <c r="AI63" s="1263"/>
      <c r="AJ63" s="1263"/>
      <c r="AK63" s="1263"/>
      <c r="AL63" s="1263"/>
      <c r="AM63" s="1263"/>
      <c r="AN63" s="1263"/>
      <c r="AO63" s="1263"/>
      <c r="AP63" s="1263"/>
      <c r="AQ63" s="1263"/>
      <c r="AT63" s="420"/>
    </row>
    <row r="64" spans="1:46" ht="24.75" customHeight="1">
      <c r="A64" s="4"/>
      <c r="B64" s="4"/>
      <c r="C64" s="1263"/>
      <c r="D64" s="1263"/>
      <c r="E64" s="1263"/>
      <c r="F64" s="1263"/>
      <c r="G64" s="1263"/>
      <c r="H64" s="1263"/>
      <c r="I64" s="1263"/>
      <c r="J64" s="1263"/>
      <c r="K64" s="1263"/>
      <c r="L64" s="1263"/>
      <c r="M64" s="1263"/>
      <c r="N64" s="1263"/>
      <c r="O64" s="1263"/>
      <c r="P64" s="1263"/>
      <c r="Q64" s="1263"/>
      <c r="R64" s="1263"/>
      <c r="S64" s="1263"/>
      <c r="T64" s="1263"/>
      <c r="U64" s="1263"/>
      <c r="V64" s="1263"/>
      <c r="W64" s="1263"/>
      <c r="X64" s="1263"/>
      <c r="Y64" s="1263"/>
      <c r="Z64" s="1263"/>
      <c r="AA64" s="1263"/>
      <c r="AB64" s="1263"/>
      <c r="AC64" s="1263"/>
      <c r="AD64" s="1263"/>
      <c r="AE64" s="1264"/>
      <c r="AF64" s="1264"/>
      <c r="AG64" s="1264"/>
      <c r="AH64" s="1263"/>
      <c r="AI64" s="1263"/>
      <c r="AJ64" s="1263"/>
      <c r="AK64" s="1263"/>
      <c r="AL64" s="1263"/>
      <c r="AM64" s="1263"/>
      <c r="AN64" s="1263"/>
      <c r="AO64" s="1263"/>
      <c r="AP64" s="1263"/>
      <c r="AQ64" s="1263"/>
      <c r="AR64" s="4"/>
      <c r="AT64" s="420"/>
    </row>
    <row r="65" spans="1:46">
      <c r="C65" s="545"/>
      <c r="D65" s="545"/>
      <c r="E65" s="545"/>
      <c r="F65" s="545"/>
      <c r="G65" s="545"/>
      <c r="H65" s="391"/>
      <c r="I65" s="391"/>
      <c r="J65" s="391"/>
      <c r="K65" s="391"/>
      <c r="L65" s="391"/>
      <c r="M65" s="395"/>
      <c r="N65" s="395"/>
      <c r="O65" s="395"/>
      <c r="P65" s="396"/>
      <c r="Q65" s="396"/>
      <c r="R65" s="396"/>
      <c r="S65" s="396"/>
      <c r="T65" s="396"/>
      <c r="U65" s="396"/>
      <c r="V65" s="396"/>
      <c r="W65" s="396"/>
      <c r="X65" s="396"/>
      <c r="Y65" s="396"/>
      <c r="Z65" s="395"/>
      <c r="AA65" s="395"/>
      <c r="AB65" s="395"/>
      <c r="AC65" s="395"/>
      <c r="AD65" s="395"/>
      <c r="AE65" s="395"/>
      <c r="AF65" s="395"/>
      <c r="AG65" s="395"/>
      <c r="AH65" s="397"/>
      <c r="AI65" s="397"/>
      <c r="AJ65" s="397"/>
      <c r="AK65" s="397"/>
      <c r="AL65" s="398"/>
      <c r="AM65" s="398"/>
      <c r="AN65" s="398"/>
      <c r="AO65" s="398"/>
      <c r="AP65" s="398"/>
      <c r="AQ65" s="398"/>
      <c r="AT65" s="420"/>
    </row>
    <row r="66" spans="1:46" ht="22.5" customHeight="1">
      <c r="C66" s="1265"/>
      <c r="D66" s="1265"/>
      <c r="E66" s="1265"/>
      <c r="F66" s="1265"/>
      <c r="G66" s="1265"/>
      <c r="H66" s="391"/>
      <c r="I66" s="391"/>
      <c r="J66" s="391"/>
      <c r="K66" s="391"/>
      <c r="L66" s="391"/>
      <c r="M66" s="395"/>
      <c r="N66" s="395"/>
      <c r="O66" s="395"/>
      <c r="P66" s="396"/>
      <c r="Q66" s="396"/>
      <c r="R66" s="396"/>
      <c r="S66" s="396"/>
      <c r="T66" s="396"/>
      <c r="U66" s="396"/>
      <c r="V66" s="396"/>
      <c r="W66" s="396"/>
      <c r="X66" s="396"/>
      <c r="Y66" s="396"/>
      <c r="Z66" s="395"/>
      <c r="AA66" s="395"/>
      <c r="AB66" s="395"/>
      <c r="AC66" s="395"/>
      <c r="AD66" s="395"/>
      <c r="AE66" s="395"/>
      <c r="AF66" s="395"/>
      <c r="AG66" s="395"/>
      <c r="AH66" s="397"/>
      <c r="AI66" s="397"/>
      <c r="AJ66" s="397"/>
      <c r="AK66" s="397"/>
      <c r="AL66" s="398"/>
      <c r="AM66" s="398"/>
      <c r="AN66" s="398"/>
      <c r="AO66" s="398"/>
      <c r="AP66" s="398"/>
      <c r="AQ66" s="398"/>
      <c r="AT66" s="420"/>
    </row>
    <row r="67" spans="1:46" ht="27.75" customHeight="1">
      <c r="C67" s="1252"/>
      <c r="D67" s="1252"/>
      <c r="E67" s="1252"/>
      <c r="F67" s="1252"/>
      <c r="G67" s="1252"/>
      <c r="H67" s="1251"/>
      <c r="I67" s="1251"/>
      <c r="J67" s="1251"/>
      <c r="K67" s="1251"/>
      <c r="L67" s="1251"/>
      <c r="M67" s="1251"/>
      <c r="N67" s="1251"/>
      <c r="O67" s="1251"/>
      <c r="P67" s="562"/>
      <c r="Q67" s="547"/>
      <c r="R67" s="547"/>
      <c r="S67" s="547"/>
      <c r="T67" s="547"/>
      <c r="U67" s="1277"/>
      <c r="V67" s="1277"/>
      <c r="W67" s="1277"/>
      <c r="X67" s="1277"/>
      <c r="Y67" s="1277"/>
      <c r="Z67" s="1278"/>
      <c r="AA67" s="1278"/>
      <c r="AB67" s="1278"/>
      <c r="AC67" s="1278"/>
      <c r="AD67" s="1278"/>
      <c r="AE67" s="1251"/>
      <c r="AF67" s="1251"/>
      <c r="AG67" s="1251"/>
      <c r="AH67" s="1251"/>
      <c r="AI67" s="1251"/>
      <c r="AJ67" s="1251"/>
      <c r="AK67" s="1251"/>
      <c r="AL67" s="1252"/>
      <c r="AM67" s="1252"/>
      <c r="AN67" s="1252"/>
      <c r="AO67" s="1252"/>
      <c r="AP67" s="1252"/>
      <c r="AQ67" s="1252"/>
      <c r="AT67" s="420"/>
    </row>
    <row r="68" spans="1:46" ht="10.5" customHeight="1">
      <c r="C68" s="549"/>
      <c r="D68" s="549"/>
      <c r="E68" s="549"/>
      <c r="F68" s="549"/>
      <c r="G68" s="549"/>
      <c r="H68" s="549"/>
      <c r="I68" s="549"/>
      <c r="J68" s="549"/>
      <c r="K68" s="549"/>
      <c r="L68" s="549"/>
      <c r="M68" s="549"/>
      <c r="N68" s="549"/>
      <c r="O68" s="549"/>
      <c r="P68" s="562"/>
      <c r="Q68" s="547"/>
      <c r="R68" s="547"/>
      <c r="S68" s="547"/>
      <c r="T68" s="547"/>
      <c r="U68" s="553"/>
      <c r="V68" s="553"/>
      <c r="W68" s="553"/>
      <c r="X68" s="553"/>
      <c r="Y68" s="553"/>
      <c r="Z68" s="554"/>
      <c r="AA68" s="554"/>
      <c r="AB68" s="554"/>
      <c r="AC68" s="554"/>
      <c r="AD68" s="554"/>
      <c r="AE68" s="549"/>
      <c r="AF68" s="549"/>
      <c r="AG68" s="549"/>
      <c r="AH68" s="549"/>
      <c r="AI68" s="549"/>
      <c r="AJ68" s="549"/>
      <c r="AK68" s="549"/>
      <c r="AL68" s="544"/>
      <c r="AM68" s="544"/>
      <c r="AN68" s="544"/>
      <c r="AO68" s="544"/>
      <c r="AP68" s="544"/>
      <c r="AQ68" s="544"/>
      <c r="AT68" s="420"/>
    </row>
    <row r="69" spans="1:46" ht="29.25" customHeight="1">
      <c r="C69" s="1268"/>
      <c r="D69" s="1268"/>
      <c r="E69" s="1268"/>
      <c r="F69" s="1268"/>
      <c r="G69" s="1268"/>
      <c r="H69" s="549"/>
      <c r="I69" s="549"/>
      <c r="J69" s="549"/>
      <c r="K69" s="549"/>
      <c r="L69" s="549"/>
      <c r="M69" s="1267"/>
      <c r="N69" s="1267"/>
      <c r="O69" s="1267"/>
      <c r="P69" s="538"/>
      <c r="Q69" s="399"/>
      <c r="R69" s="399"/>
      <c r="S69" s="399"/>
      <c r="T69" s="399"/>
      <c r="U69" s="1275"/>
      <c r="V69" s="1275"/>
      <c r="W69" s="1275"/>
      <c r="X69" s="1275"/>
      <c r="Y69" s="1275"/>
      <c r="Z69" s="1273"/>
      <c r="AA69" s="1273"/>
      <c r="AB69" s="1273"/>
      <c r="AC69" s="1273"/>
      <c r="AD69" s="1273"/>
      <c r="AE69" s="1270"/>
      <c r="AF69" s="1270"/>
      <c r="AG69" s="1270"/>
      <c r="AH69" s="1267"/>
      <c r="AI69" s="1267"/>
      <c r="AJ69" s="1267"/>
      <c r="AK69" s="1267"/>
      <c r="AL69" s="1274"/>
      <c r="AM69" s="1274"/>
      <c r="AN69" s="1274"/>
      <c r="AO69" s="1274"/>
      <c r="AP69" s="1274"/>
      <c r="AQ69" s="1274"/>
      <c r="AT69" s="420"/>
    </row>
    <row r="70" spans="1:46" ht="20.25" customHeight="1">
      <c r="C70" s="1268"/>
      <c r="D70" s="1268"/>
      <c r="E70" s="1268"/>
      <c r="F70" s="1268"/>
      <c r="G70" s="1268"/>
      <c r="H70" s="1251"/>
      <c r="I70" s="1251"/>
      <c r="J70" s="1251"/>
      <c r="K70" s="1251"/>
      <c r="L70" s="1251"/>
      <c r="M70" s="1267"/>
      <c r="N70" s="1267"/>
      <c r="O70" s="1267"/>
      <c r="P70" s="1276"/>
      <c r="Q70" s="1276"/>
      <c r="R70" s="1276"/>
      <c r="S70" s="1276"/>
      <c r="T70" s="1276"/>
      <c r="U70" s="1275"/>
      <c r="V70" s="1275"/>
      <c r="W70" s="1275"/>
      <c r="X70" s="1275"/>
      <c r="Y70" s="1275"/>
      <c r="Z70" s="1273"/>
      <c r="AA70" s="1273"/>
      <c r="AB70" s="1273"/>
      <c r="AC70" s="1273"/>
      <c r="AD70" s="1273"/>
      <c r="AE70" s="1270"/>
      <c r="AF70" s="1270"/>
      <c r="AG70" s="1270"/>
      <c r="AH70" s="1267"/>
      <c r="AI70" s="1267"/>
      <c r="AJ70" s="1267"/>
      <c r="AK70" s="1267"/>
      <c r="AL70" s="1274"/>
      <c r="AM70" s="1274"/>
      <c r="AN70" s="1274"/>
      <c r="AO70" s="1274"/>
      <c r="AP70" s="1274"/>
      <c r="AQ70" s="1274"/>
      <c r="AT70" s="420"/>
    </row>
    <row r="71" spans="1:46" ht="39" customHeight="1">
      <c r="C71" s="1268"/>
      <c r="D71" s="1268"/>
      <c r="E71" s="1268"/>
      <c r="F71" s="1268"/>
      <c r="G71" s="1268"/>
      <c r="H71" s="549"/>
      <c r="I71" s="549"/>
      <c r="J71" s="549"/>
      <c r="K71" s="549"/>
      <c r="L71" s="549"/>
      <c r="M71" s="1267"/>
      <c r="N71" s="1267"/>
      <c r="O71" s="1267"/>
      <c r="P71" s="538"/>
      <c r="Q71" s="399"/>
      <c r="R71" s="399"/>
      <c r="S71" s="399"/>
      <c r="T71" s="399"/>
      <c r="U71" s="1275"/>
      <c r="V71" s="1275"/>
      <c r="W71" s="1275"/>
      <c r="X71" s="1275"/>
      <c r="Y71" s="1275"/>
      <c r="Z71" s="1273"/>
      <c r="AA71" s="1273"/>
      <c r="AB71" s="1273"/>
      <c r="AC71" s="1273"/>
      <c r="AD71" s="1273"/>
      <c r="AE71" s="1270"/>
      <c r="AF71" s="1270"/>
      <c r="AG71" s="1270"/>
      <c r="AH71" s="1267"/>
      <c r="AI71" s="1267"/>
      <c r="AJ71" s="1267"/>
      <c r="AK71" s="1267"/>
      <c r="AL71" s="1274"/>
      <c r="AM71" s="1274"/>
      <c r="AN71" s="1274"/>
      <c r="AO71" s="1274"/>
      <c r="AP71" s="1274"/>
      <c r="AQ71" s="1274"/>
      <c r="AT71" s="420"/>
    </row>
    <row r="72" spans="1:46" ht="29.25" customHeight="1">
      <c r="C72" s="1270"/>
      <c r="D72" s="1270"/>
      <c r="E72" s="1270"/>
      <c r="F72" s="1270"/>
      <c r="G72" s="1270"/>
      <c r="H72" s="1251"/>
      <c r="I72" s="1251"/>
      <c r="J72" s="1251"/>
      <c r="K72" s="1251"/>
      <c r="L72" s="1251"/>
      <c r="M72" s="1267"/>
      <c r="N72" s="1267"/>
      <c r="O72" s="1267"/>
      <c r="P72" s="1271"/>
      <c r="Q72" s="1271"/>
      <c r="R72" s="1271"/>
      <c r="S72" s="1271"/>
      <c r="T72" s="1271"/>
      <c r="U72" s="1272"/>
      <c r="V72" s="1272"/>
      <c r="W72" s="1272"/>
      <c r="X72" s="1272"/>
      <c r="Y72" s="1272"/>
      <c r="Z72" s="1266"/>
      <c r="AA72" s="1266"/>
      <c r="AB72" s="1266"/>
      <c r="AC72" s="1266"/>
      <c r="AD72" s="1266"/>
      <c r="AE72" s="1267"/>
      <c r="AF72" s="1267"/>
      <c r="AG72" s="1267"/>
      <c r="AH72" s="1268"/>
      <c r="AI72" s="1268"/>
      <c r="AJ72" s="1268"/>
      <c r="AK72" s="1268"/>
      <c r="AL72" s="1269"/>
      <c r="AM72" s="1269"/>
      <c r="AN72" s="1269"/>
      <c r="AO72" s="1269"/>
      <c r="AP72" s="1269"/>
      <c r="AQ72" s="1269"/>
      <c r="AT72" s="420"/>
    </row>
    <row r="73" spans="1:46" ht="26.25" customHeight="1">
      <c r="C73" s="1254"/>
      <c r="D73" s="1254"/>
      <c r="E73" s="1254"/>
      <c r="F73" s="1254"/>
      <c r="G73" s="1254"/>
      <c r="H73" s="1254"/>
      <c r="I73" s="1254"/>
      <c r="J73" s="1254"/>
      <c r="K73" s="1254"/>
      <c r="L73" s="1254"/>
      <c r="M73" s="1254"/>
      <c r="N73" s="1254"/>
      <c r="O73" s="1254"/>
      <c r="P73" s="1254"/>
      <c r="Q73" s="1254"/>
      <c r="R73" s="1254"/>
      <c r="S73" s="1254"/>
      <c r="T73" s="1254"/>
      <c r="U73" s="1255"/>
      <c r="V73" s="1255"/>
      <c r="W73" s="1255"/>
      <c r="X73" s="1255"/>
      <c r="Y73" s="1255"/>
      <c r="Z73" s="1257"/>
      <c r="AA73" s="1257"/>
      <c r="AB73" s="1257"/>
      <c r="AC73" s="1257"/>
      <c r="AD73" s="1257"/>
      <c r="AE73" s="1257"/>
      <c r="AF73" s="1257"/>
      <c r="AG73" s="1257"/>
      <c r="AH73" s="1257"/>
      <c r="AI73" s="1257"/>
      <c r="AJ73" s="1257"/>
      <c r="AK73" s="1257"/>
      <c r="AL73" s="1257"/>
      <c r="AM73" s="1257"/>
      <c r="AN73" s="1257"/>
      <c r="AO73" s="1257"/>
      <c r="AP73" s="1257"/>
      <c r="AQ73" s="1257"/>
      <c r="AT73" s="420"/>
    </row>
    <row r="74" spans="1:46">
      <c r="AT74" s="420"/>
    </row>
    <row r="75" spans="1:46">
      <c r="AT75" s="420"/>
    </row>
    <row r="76" spans="1:46">
      <c r="AT76" s="420"/>
    </row>
    <row r="77" spans="1:46">
      <c r="C77" s="1263"/>
      <c r="D77" s="1263"/>
      <c r="E77" s="1263"/>
      <c r="F77" s="1263"/>
      <c r="G77" s="1263"/>
      <c r="H77" s="1263"/>
      <c r="I77" s="1263"/>
      <c r="J77" s="1263"/>
      <c r="K77" s="1263"/>
      <c r="L77" s="1263"/>
      <c r="M77" s="1263"/>
      <c r="N77" s="1263"/>
      <c r="O77" s="1263"/>
      <c r="P77" s="1263"/>
      <c r="Q77" s="1263"/>
      <c r="R77" s="1263"/>
      <c r="S77" s="1263"/>
      <c r="T77" s="1263"/>
      <c r="U77" s="1263"/>
      <c r="V77" s="1263"/>
      <c r="W77" s="1263"/>
      <c r="X77" s="1263"/>
      <c r="Y77" s="1263"/>
      <c r="Z77" s="1263"/>
      <c r="AA77" s="1263"/>
      <c r="AB77" s="1263"/>
      <c r="AC77" s="1263"/>
      <c r="AD77" s="1263"/>
      <c r="AE77" s="1264"/>
      <c r="AF77" s="1264"/>
      <c r="AG77" s="1264"/>
      <c r="AH77" s="1263"/>
      <c r="AI77" s="1263"/>
      <c r="AJ77" s="1263"/>
      <c r="AK77" s="1263"/>
      <c r="AL77" s="1263"/>
      <c r="AM77" s="1263"/>
      <c r="AN77" s="1263"/>
      <c r="AO77" s="1263"/>
      <c r="AP77" s="1263"/>
      <c r="AQ77" s="1263"/>
      <c r="AT77" s="420"/>
    </row>
    <row r="78" spans="1:46" ht="36.75" customHeight="1">
      <c r="A78" s="4"/>
      <c r="B78" s="4"/>
      <c r="C78" s="1263"/>
      <c r="D78" s="1263"/>
      <c r="E78" s="1263"/>
      <c r="F78" s="1263"/>
      <c r="G78" s="1263"/>
      <c r="H78" s="1263"/>
      <c r="I78" s="1263"/>
      <c r="J78" s="1263"/>
      <c r="K78" s="1263"/>
      <c r="L78" s="1263"/>
      <c r="M78" s="1263"/>
      <c r="N78" s="1263"/>
      <c r="O78" s="1263"/>
      <c r="P78" s="1263"/>
      <c r="Q78" s="1263"/>
      <c r="R78" s="1263"/>
      <c r="S78" s="1263"/>
      <c r="T78" s="1263"/>
      <c r="U78" s="1263"/>
      <c r="V78" s="1263"/>
      <c r="W78" s="1263"/>
      <c r="X78" s="1263"/>
      <c r="Y78" s="1263"/>
      <c r="Z78" s="1263"/>
      <c r="AA78" s="1263"/>
      <c r="AB78" s="1263"/>
      <c r="AC78" s="1263"/>
      <c r="AD78" s="1263"/>
      <c r="AE78" s="1264"/>
      <c r="AF78" s="1264"/>
      <c r="AG78" s="1264"/>
      <c r="AH78" s="1263"/>
      <c r="AI78" s="1263"/>
      <c r="AJ78" s="1263"/>
      <c r="AK78" s="1263"/>
      <c r="AL78" s="1263"/>
      <c r="AM78" s="1263"/>
      <c r="AN78" s="1263"/>
      <c r="AO78" s="1263"/>
      <c r="AP78" s="1263"/>
      <c r="AQ78" s="1263"/>
      <c r="AR78" s="4"/>
      <c r="AT78" s="420"/>
    </row>
    <row r="79" spans="1:46">
      <c r="C79" s="545"/>
      <c r="D79" s="545"/>
      <c r="E79" s="545"/>
      <c r="F79" s="545"/>
      <c r="G79" s="545"/>
      <c r="H79" s="391"/>
      <c r="I79" s="391"/>
      <c r="J79" s="391"/>
      <c r="K79" s="391"/>
      <c r="L79" s="391"/>
      <c r="M79" s="395"/>
      <c r="N79" s="395"/>
      <c r="O79" s="395"/>
      <c r="P79" s="396"/>
      <c r="Q79" s="396"/>
      <c r="R79" s="396"/>
      <c r="S79" s="396"/>
      <c r="T79" s="396"/>
      <c r="U79" s="396"/>
      <c r="V79" s="396"/>
      <c r="W79" s="396"/>
      <c r="X79" s="396"/>
      <c r="Y79" s="396"/>
      <c r="Z79" s="395"/>
      <c r="AA79" s="395"/>
      <c r="AB79" s="395"/>
      <c r="AC79" s="395"/>
      <c r="AD79" s="395"/>
      <c r="AE79" s="395"/>
      <c r="AF79" s="395"/>
      <c r="AG79" s="395"/>
      <c r="AH79" s="397"/>
      <c r="AI79" s="397"/>
      <c r="AJ79" s="397"/>
      <c r="AK79" s="397"/>
      <c r="AL79" s="398"/>
      <c r="AM79" s="398"/>
      <c r="AN79" s="398"/>
      <c r="AO79" s="398"/>
      <c r="AP79" s="398"/>
      <c r="AQ79" s="398"/>
      <c r="AT79" s="420"/>
    </row>
    <row r="80" spans="1:46" ht="23.25" customHeight="1">
      <c r="C80" s="1265"/>
      <c r="D80" s="1265"/>
      <c r="E80" s="1265"/>
      <c r="F80" s="1265"/>
      <c r="G80" s="1265"/>
      <c r="H80" s="391"/>
      <c r="I80" s="391"/>
      <c r="J80" s="391"/>
      <c r="K80" s="391"/>
      <c r="L80" s="391"/>
      <c r="M80" s="395"/>
      <c r="N80" s="395"/>
      <c r="O80" s="395"/>
      <c r="P80" s="396"/>
      <c r="Q80" s="396"/>
      <c r="R80" s="396"/>
      <c r="S80" s="396"/>
      <c r="T80" s="396"/>
      <c r="U80" s="396"/>
      <c r="V80" s="396"/>
      <c r="W80" s="396"/>
      <c r="X80" s="396"/>
      <c r="Y80" s="396"/>
      <c r="Z80" s="395"/>
      <c r="AA80" s="395"/>
      <c r="AB80" s="395"/>
      <c r="AC80" s="395"/>
      <c r="AD80" s="395"/>
      <c r="AE80" s="395"/>
      <c r="AF80" s="395"/>
      <c r="AG80" s="395"/>
      <c r="AH80" s="397"/>
      <c r="AI80" s="397"/>
      <c r="AJ80" s="397"/>
      <c r="AK80" s="397"/>
      <c r="AL80" s="398"/>
      <c r="AM80" s="398"/>
      <c r="AN80" s="398"/>
      <c r="AO80" s="398"/>
      <c r="AP80" s="398"/>
      <c r="AQ80" s="398"/>
      <c r="AT80" s="420"/>
    </row>
    <row r="81" spans="3:46" ht="32.25" customHeight="1">
      <c r="C81" s="1252"/>
      <c r="D81" s="1252"/>
      <c r="E81" s="1252"/>
      <c r="F81" s="1252"/>
      <c r="G81" s="1252"/>
      <c r="H81" s="1251"/>
      <c r="I81" s="1251"/>
      <c r="J81" s="1251"/>
      <c r="K81" s="1251"/>
      <c r="L81" s="1251"/>
      <c r="M81" s="1251"/>
      <c r="N81" s="1251"/>
      <c r="O81" s="1251"/>
      <c r="P81" s="1262"/>
      <c r="Q81" s="1262"/>
      <c r="R81" s="1262"/>
      <c r="S81" s="1262"/>
      <c r="T81" s="1262"/>
      <c r="U81" s="1259"/>
      <c r="V81" s="1259"/>
      <c r="W81" s="1259"/>
      <c r="X81" s="1259"/>
      <c r="Y81" s="1259"/>
      <c r="Z81" s="1250"/>
      <c r="AA81" s="1250"/>
      <c r="AB81" s="1250"/>
      <c r="AC81" s="1250"/>
      <c r="AD81" s="1250"/>
      <c r="AE81" s="1251"/>
      <c r="AF81" s="1251"/>
      <c r="AG81" s="1251"/>
      <c r="AH81" s="1251"/>
      <c r="AI81" s="1251"/>
      <c r="AJ81" s="1251"/>
      <c r="AK81" s="1251"/>
      <c r="AL81" s="1252"/>
      <c r="AM81" s="1252"/>
      <c r="AN81" s="1252"/>
      <c r="AO81" s="1252"/>
      <c r="AP81" s="1252"/>
      <c r="AQ81" s="1252"/>
      <c r="AT81" s="420"/>
    </row>
    <row r="82" spans="3:46">
      <c r="C82" s="549"/>
      <c r="D82" s="549"/>
      <c r="E82" s="549"/>
      <c r="F82" s="549"/>
      <c r="G82" s="549"/>
      <c r="H82" s="549"/>
      <c r="I82" s="549"/>
      <c r="J82" s="549"/>
      <c r="K82" s="549"/>
      <c r="L82" s="549"/>
      <c r="M82" s="549"/>
      <c r="N82" s="549"/>
      <c r="O82" s="549"/>
      <c r="P82" s="562"/>
      <c r="Q82" s="547"/>
      <c r="R82" s="547"/>
      <c r="S82" s="547"/>
      <c r="T82" s="547"/>
      <c r="U82" s="553"/>
      <c r="V82" s="553"/>
      <c r="W82" s="553"/>
      <c r="X82" s="553"/>
      <c r="Y82" s="553"/>
      <c r="Z82" s="554"/>
      <c r="AA82" s="554"/>
      <c r="AB82" s="554"/>
      <c r="AC82" s="554"/>
      <c r="AD82" s="554"/>
      <c r="AE82" s="549"/>
      <c r="AF82" s="549"/>
      <c r="AG82" s="549"/>
      <c r="AH82" s="549"/>
      <c r="AI82" s="549"/>
      <c r="AJ82" s="549"/>
      <c r="AK82" s="549"/>
      <c r="AL82" s="544"/>
      <c r="AM82" s="544"/>
      <c r="AN82" s="544"/>
      <c r="AO82" s="544"/>
      <c r="AP82" s="544"/>
      <c r="AQ82" s="544"/>
      <c r="AT82" s="420"/>
    </row>
    <row r="83" spans="3:46" ht="29.25" customHeight="1">
      <c r="C83" s="1252"/>
      <c r="D83" s="1252"/>
      <c r="E83" s="1252"/>
      <c r="F83" s="1252"/>
      <c r="G83" s="1252"/>
      <c r="H83" s="549"/>
      <c r="I83" s="549"/>
      <c r="J83" s="549"/>
      <c r="K83" s="549"/>
      <c r="L83" s="549"/>
      <c r="M83" s="1251"/>
      <c r="N83" s="1251"/>
      <c r="O83" s="1251"/>
      <c r="P83" s="562"/>
      <c r="Q83" s="547"/>
      <c r="R83" s="547"/>
      <c r="S83" s="547"/>
      <c r="T83" s="547"/>
      <c r="U83" s="1259"/>
      <c r="V83" s="1259"/>
      <c r="W83" s="1259"/>
      <c r="X83" s="1259"/>
      <c r="Y83" s="1259"/>
      <c r="Z83" s="1250"/>
      <c r="AA83" s="1251"/>
      <c r="AB83" s="1251"/>
      <c r="AC83" s="1251"/>
      <c r="AD83" s="1251"/>
      <c r="AE83" s="1251"/>
      <c r="AF83" s="1251"/>
      <c r="AG83" s="1251"/>
      <c r="AH83" s="1251"/>
      <c r="AI83" s="1251"/>
      <c r="AJ83" s="1251"/>
      <c r="AK83" s="1251"/>
      <c r="AL83" s="1252"/>
      <c r="AM83" s="1252"/>
      <c r="AN83" s="1252"/>
      <c r="AO83" s="1252"/>
      <c r="AP83" s="1252"/>
      <c r="AQ83" s="1252"/>
      <c r="AT83" s="420"/>
    </row>
    <row r="84" spans="3:46" ht="35.25" customHeight="1">
      <c r="C84" s="1252"/>
      <c r="D84" s="1251"/>
      <c r="E84" s="1251"/>
      <c r="F84" s="1251"/>
      <c r="G84" s="1251"/>
      <c r="H84" s="1251"/>
      <c r="I84" s="1251"/>
      <c r="J84" s="1251"/>
      <c r="K84" s="1251"/>
      <c r="L84" s="1251"/>
      <c r="M84" s="1251"/>
      <c r="N84" s="1251"/>
      <c r="O84" s="1251"/>
      <c r="P84" s="1261"/>
      <c r="Q84" s="1258"/>
      <c r="R84" s="1258"/>
      <c r="S84" s="1258"/>
      <c r="T84" s="1258"/>
      <c r="U84" s="1261"/>
      <c r="V84" s="1258"/>
      <c r="W84" s="1258"/>
      <c r="X84" s="1258"/>
      <c r="Y84" s="1258"/>
      <c r="Z84" s="1250"/>
      <c r="AA84" s="1251"/>
      <c r="AB84" s="1251"/>
      <c r="AC84" s="1251"/>
      <c r="AD84" s="1251"/>
      <c r="AE84" s="1251"/>
      <c r="AF84" s="1251"/>
      <c r="AG84" s="1251"/>
      <c r="AH84" s="1252"/>
      <c r="AI84" s="1251"/>
      <c r="AJ84" s="1251"/>
      <c r="AK84" s="1251"/>
      <c r="AL84" s="1260"/>
      <c r="AM84" s="1260"/>
      <c r="AN84" s="1260"/>
      <c r="AO84" s="1260"/>
      <c r="AP84" s="1260"/>
      <c r="AQ84" s="1260"/>
      <c r="AT84" s="420"/>
    </row>
    <row r="85" spans="3:46" ht="35.25" customHeight="1">
      <c r="C85" s="1252"/>
      <c r="D85" s="1251"/>
      <c r="E85" s="1251"/>
      <c r="F85" s="1251"/>
      <c r="G85" s="1251"/>
      <c r="H85" s="1251"/>
      <c r="I85" s="1251"/>
      <c r="J85" s="1251"/>
      <c r="K85" s="1251"/>
      <c r="L85" s="1251"/>
      <c r="M85" s="1251"/>
      <c r="N85" s="1251"/>
      <c r="O85" s="1251"/>
      <c r="P85" s="1261"/>
      <c r="Q85" s="1258"/>
      <c r="R85" s="1258"/>
      <c r="S85" s="1258"/>
      <c r="T85" s="1258"/>
      <c r="U85" s="1261"/>
      <c r="V85" s="1258"/>
      <c r="W85" s="1258"/>
      <c r="X85" s="1258"/>
      <c r="Y85" s="1258"/>
      <c r="Z85" s="1250"/>
      <c r="AA85" s="1251"/>
      <c r="AB85" s="1251"/>
      <c r="AC85" s="1251"/>
      <c r="AD85" s="1251"/>
      <c r="AE85" s="1251"/>
      <c r="AF85" s="1251"/>
      <c r="AG85" s="1251"/>
      <c r="AH85" s="1252"/>
      <c r="AI85" s="1251"/>
      <c r="AJ85" s="1251"/>
      <c r="AK85" s="1251"/>
      <c r="AL85" s="1260"/>
      <c r="AM85" s="1260"/>
      <c r="AN85" s="1260"/>
      <c r="AO85" s="1260"/>
      <c r="AP85" s="1260"/>
      <c r="AQ85" s="1260"/>
      <c r="AT85" s="420"/>
    </row>
    <row r="86" spans="3:46" ht="35.25" customHeight="1">
      <c r="C86" s="551"/>
      <c r="D86" s="549"/>
      <c r="E86" s="549"/>
      <c r="F86" s="549"/>
      <c r="G86" s="549"/>
      <c r="H86" s="549"/>
      <c r="I86" s="549"/>
      <c r="J86" s="549"/>
      <c r="K86" s="549"/>
      <c r="L86" s="549"/>
      <c r="M86" s="549"/>
      <c r="N86" s="549"/>
      <c r="O86" s="549"/>
      <c r="P86" s="552"/>
      <c r="Q86" s="552"/>
      <c r="R86" s="552"/>
      <c r="S86" s="552"/>
      <c r="T86" s="552"/>
      <c r="U86" s="553"/>
      <c r="V86" s="553"/>
      <c r="W86" s="553"/>
      <c r="X86" s="553"/>
      <c r="Y86" s="553"/>
      <c r="Z86" s="559"/>
      <c r="AA86" s="554"/>
      <c r="AB86" s="554"/>
      <c r="AC86" s="554"/>
      <c r="AD86" s="554"/>
      <c r="AE86" s="549"/>
      <c r="AF86" s="549"/>
      <c r="AG86" s="549"/>
      <c r="AH86" s="549"/>
      <c r="AI86" s="549"/>
      <c r="AJ86" s="549"/>
      <c r="AK86" s="549"/>
      <c r="AL86" s="544"/>
      <c r="AM86" s="392"/>
      <c r="AN86" s="392"/>
      <c r="AO86" s="392"/>
      <c r="AP86" s="392"/>
      <c r="AQ86" s="392"/>
      <c r="AT86" s="420"/>
    </row>
    <row r="87" spans="3:46">
      <c r="C87" s="549"/>
      <c r="D87" s="549"/>
      <c r="E87" s="549"/>
      <c r="F87" s="549"/>
      <c r="G87" s="549"/>
      <c r="H87" s="394"/>
      <c r="I87" s="394"/>
      <c r="J87" s="394"/>
      <c r="K87" s="394"/>
      <c r="L87" s="394"/>
      <c r="M87" s="549"/>
      <c r="N87" s="549"/>
      <c r="O87" s="549"/>
      <c r="P87" s="562"/>
      <c r="Q87" s="547"/>
      <c r="R87" s="547"/>
      <c r="S87" s="547"/>
      <c r="T87" s="547"/>
      <c r="U87" s="553"/>
      <c r="V87" s="553"/>
      <c r="W87" s="553"/>
      <c r="X87" s="553"/>
      <c r="Y87" s="553"/>
      <c r="Z87" s="400"/>
      <c r="AA87" s="400"/>
      <c r="AB87" s="400"/>
      <c r="AC87" s="400"/>
      <c r="AD87" s="400"/>
      <c r="AE87" s="549"/>
      <c r="AF87" s="549"/>
      <c r="AG87" s="549"/>
      <c r="AH87" s="549"/>
      <c r="AI87" s="549"/>
      <c r="AJ87" s="549"/>
      <c r="AK87" s="549"/>
      <c r="AL87" s="393"/>
      <c r="AM87" s="393"/>
      <c r="AN87" s="393"/>
      <c r="AO87" s="393"/>
      <c r="AP87" s="393"/>
      <c r="AQ87" s="393"/>
      <c r="AT87" s="420"/>
    </row>
    <row r="88" spans="3:46">
      <c r="C88" s="1251"/>
      <c r="D88" s="1251"/>
      <c r="E88" s="1251"/>
      <c r="F88" s="1251"/>
      <c r="G88" s="1251"/>
      <c r="H88" s="1251"/>
      <c r="I88" s="1251"/>
      <c r="J88" s="1251"/>
      <c r="K88" s="1251"/>
      <c r="L88" s="1251"/>
      <c r="M88" s="1251"/>
      <c r="N88" s="1251"/>
      <c r="O88" s="1251"/>
      <c r="P88" s="1258"/>
      <c r="Q88" s="1258"/>
      <c r="R88" s="1258"/>
      <c r="S88" s="1258"/>
      <c r="T88" s="1258"/>
      <c r="U88" s="1259"/>
      <c r="V88" s="1259"/>
      <c r="W88" s="1259"/>
      <c r="X88" s="1259"/>
      <c r="Y88" s="1259"/>
      <c r="Z88" s="1250"/>
      <c r="AA88" s="1251"/>
      <c r="AB88" s="1251"/>
      <c r="AC88" s="1251"/>
      <c r="AD88" s="1251"/>
      <c r="AE88" s="1251"/>
      <c r="AF88" s="1251"/>
      <c r="AG88" s="1251"/>
      <c r="AH88" s="1252"/>
      <c r="AI88" s="1252"/>
      <c r="AJ88" s="1252"/>
      <c r="AK88" s="1252"/>
      <c r="AL88" s="1253"/>
      <c r="AM88" s="1253"/>
      <c r="AN88" s="1253"/>
      <c r="AO88" s="1253"/>
      <c r="AP88" s="1253"/>
      <c r="AQ88" s="1253"/>
      <c r="AT88" s="420"/>
    </row>
    <row r="89" spans="3:46" ht="24" customHeight="1">
      <c r="C89" s="1254"/>
      <c r="D89" s="1254"/>
      <c r="E89" s="1254"/>
      <c r="F89" s="1254"/>
      <c r="G89" s="1254"/>
      <c r="H89" s="1254"/>
      <c r="I89" s="1254"/>
      <c r="J89" s="1254"/>
      <c r="K89" s="1254"/>
      <c r="L89" s="1254"/>
      <c r="M89" s="1254"/>
      <c r="N89" s="1254"/>
      <c r="O89" s="1254"/>
      <c r="P89" s="1254"/>
      <c r="Q89" s="1254"/>
      <c r="R89" s="1254"/>
      <c r="S89" s="1254"/>
      <c r="T89" s="1254"/>
      <c r="U89" s="1255"/>
      <c r="V89" s="1256"/>
      <c r="W89" s="1256"/>
      <c r="X89" s="1256"/>
      <c r="Y89" s="1256"/>
      <c r="Z89" s="1257"/>
      <c r="AA89" s="1257"/>
      <c r="AB89" s="1257"/>
      <c r="AC89" s="1257"/>
      <c r="AD89" s="1257"/>
      <c r="AE89" s="1257"/>
      <c r="AF89" s="1257"/>
      <c r="AG89" s="1257"/>
      <c r="AH89" s="1257"/>
      <c r="AI89" s="1257"/>
      <c r="AJ89" s="1257"/>
      <c r="AK89" s="1257"/>
      <c r="AL89" s="1257"/>
      <c r="AM89" s="1257"/>
      <c r="AN89" s="1257"/>
      <c r="AO89" s="1257"/>
      <c r="AP89" s="1257"/>
      <c r="AQ89" s="1257"/>
      <c r="AT89" s="420"/>
    </row>
    <row r="90" spans="3:46">
      <c r="AT90" s="420"/>
    </row>
    <row r="91" spans="3:46">
      <c r="AT91" s="420"/>
    </row>
    <row r="92" spans="3:46">
      <c r="AT92" s="420"/>
    </row>
    <row r="93" spans="3:46">
      <c r="AT93" s="420"/>
    </row>
    <row r="94" spans="3:46">
      <c r="AT94" s="420"/>
    </row>
    <row r="95" spans="3:46">
      <c r="AT95" s="420"/>
    </row>
    <row r="96" spans="3:46">
      <c r="AT96" s="420"/>
    </row>
    <row r="97" spans="46:46">
      <c r="AT97" s="420"/>
    </row>
    <row r="98" spans="46:46">
      <c r="AT98" s="420"/>
    </row>
  </sheetData>
  <mergeCells count="167">
    <mergeCell ref="N41:U42"/>
    <mergeCell ref="V41:Z42"/>
    <mergeCell ref="AA41:AQ42"/>
    <mergeCell ref="D30:H30"/>
    <mergeCell ref="N30:P30"/>
    <mergeCell ref="V30:Z30"/>
    <mergeCell ref="AA30:AE30"/>
    <mergeCell ref="AF30:AH30"/>
    <mergeCell ref="AI30:AL30"/>
    <mergeCell ref="AF28:AH28"/>
    <mergeCell ref="AI28:AL28"/>
    <mergeCell ref="AM28:AQ31"/>
    <mergeCell ref="D29:H29"/>
    <mergeCell ref="I29:M29"/>
    <mergeCell ref="N29:P29"/>
    <mergeCell ref="V29:Z29"/>
    <mergeCell ref="AA29:AE29"/>
    <mergeCell ref="AF29:AH29"/>
    <mergeCell ref="AI29:AL29"/>
    <mergeCell ref="D28:H28"/>
    <mergeCell ref="I28:M28"/>
    <mergeCell ref="N28:P28"/>
    <mergeCell ref="Q28:U28"/>
    <mergeCell ref="V28:Z28"/>
    <mergeCell ref="AA28:AE28"/>
    <mergeCell ref="AM26:AQ26"/>
    <mergeCell ref="AI20:AL21"/>
    <mergeCell ref="AM20:AQ21"/>
    <mergeCell ref="D26:H26"/>
    <mergeCell ref="I26:M26"/>
    <mergeCell ref="N26:P26"/>
    <mergeCell ref="Q26:U26"/>
    <mergeCell ref="V26:Z26"/>
    <mergeCell ref="AA26:AE26"/>
    <mergeCell ref="AF26:AH26"/>
    <mergeCell ref="AI26:AL26"/>
    <mergeCell ref="B10:AS10"/>
    <mergeCell ref="B11:AS11"/>
    <mergeCell ref="T13:V13"/>
    <mergeCell ref="D20:H21"/>
    <mergeCell ref="I20:M21"/>
    <mergeCell ref="N20:P21"/>
    <mergeCell ref="Q20:U21"/>
    <mergeCell ref="V20:Z21"/>
    <mergeCell ref="AA20:AE21"/>
    <mergeCell ref="AF20:AH21"/>
    <mergeCell ref="A12:AS12"/>
    <mergeCell ref="B5:O5"/>
    <mergeCell ref="AB5:AS5"/>
    <mergeCell ref="B6:C7"/>
    <mergeCell ref="D6:E7"/>
    <mergeCell ref="F6:G7"/>
    <mergeCell ref="H6:I7"/>
    <mergeCell ref="J6:K7"/>
    <mergeCell ref="L6:M7"/>
    <mergeCell ref="N6:O7"/>
    <mergeCell ref="Z63:AD64"/>
    <mergeCell ref="AE63:AG64"/>
    <mergeCell ref="AH63:AK64"/>
    <mergeCell ref="AL63:AQ64"/>
    <mergeCell ref="C66:G66"/>
    <mergeCell ref="C63:G64"/>
    <mergeCell ref="H63:L64"/>
    <mergeCell ref="M63:O64"/>
    <mergeCell ref="P63:T64"/>
    <mergeCell ref="U63:Y64"/>
    <mergeCell ref="AE67:AG67"/>
    <mergeCell ref="AH67:AK67"/>
    <mergeCell ref="AL67:AQ67"/>
    <mergeCell ref="C69:G69"/>
    <mergeCell ref="M69:O69"/>
    <mergeCell ref="U69:Y69"/>
    <mergeCell ref="Z69:AD69"/>
    <mergeCell ref="AE69:AG69"/>
    <mergeCell ref="AH69:AK69"/>
    <mergeCell ref="AL69:AQ69"/>
    <mergeCell ref="C67:G67"/>
    <mergeCell ref="H67:L67"/>
    <mergeCell ref="M67:O67"/>
    <mergeCell ref="U67:Y67"/>
    <mergeCell ref="Z67:AD67"/>
    <mergeCell ref="Z70:AD70"/>
    <mergeCell ref="AE70:AG70"/>
    <mergeCell ref="AH70:AK70"/>
    <mergeCell ref="AL70:AQ70"/>
    <mergeCell ref="C71:G71"/>
    <mergeCell ref="M71:O71"/>
    <mergeCell ref="U71:Y71"/>
    <mergeCell ref="Z71:AD71"/>
    <mergeCell ref="AE71:AG71"/>
    <mergeCell ref="AH71:AK71"/>
    <mergeCell ref="AL71:AQ71"/>
    <mergeCell ref="C70:G70"/>
    <mergeCell ref="H70:L70"/>
    <mergeCell ref="M70:O70"/>
    <mergeCell ref="P70:T70"/>
    <mergeCell ref="U70:Y70"/>
    <mergeCell ref="Z72:AD72"/>
    <mergeCell ref="AE72:AG72"/>
    <mergeCell ref="AH72:AK72"/>
    <mergeCell ref="AL72:AQ72"/>
    <mergeCell ref="C73:L73"/>
    <mergeCell ref="M73:T73"/>
    <mergeCell ref="U73:Y73"/>
    <mergeCell ref="Z73:AQ73"/>
    <mergeCell ref="C72:G72"/>
    <mergeCell ref="H72:L72"/>
    <mergeCell ref="M72:O72"/>
    <mergeCell ref="P72:T72"/>
    <mergeCell ref="U72:Y72"/>
    <mergeCell ref="Z77:AD78"/>
    <mergeCell ref="AE77:AG78"/>
    <mergeCell ref="AH77:AK78"/>
    <mergeCell ref="AL77:AQ78"/>
    <mergeCell ref="C80:G80"/>
    <mergeCell ref="C77:G78"/>
    <mergeCell ref="H77:L78"/>
    <mergeCell ref="M77:O78"/>
    <mergeCell ref="P77:T78"/>
    <mergeCell ref="U77:Y78"/>
    <mergeCell ref="Z81:AD81"/>
    <mergeCell ref="AE81:AG81"/>
    <mergeCell ref="AH81:AK81"/>
    <mergeCell ref="AL81:AQ81"/>
    <mergeCell ref="C83:G83"/>
    <mergeCell ref="M83:O83"/>
    <mergeCell ref="U83:Y83"/>
    <mergeCell ref="Z83:AD83"/>
    <mergeCell ref="AE83:AG83"/>
    <mergeCell ref="AH83:AK83"/>
    <mergeCell ref="AL83:AQ83"/>
    <mergeCell ref="C81:G81"/>
    <mergeCell ref="H81:L81"/>
    <mergeCell ref="M81:O81"/>
    <mergeCell ref="P81:T81"/>
    <mergeCell ref="U81:Y81"/>
    <mergeCell ref="Z84:AD84"/>
    <mergeCell ref="AE84:AG84"/>
    <mergeCell ref="AH84:AK84"/>
    <mergeCell ref="AL84:AQ84"/>
    <mergeCell ref="C85:G85"/>
    <mergeCell ref="H85:L85"/>
    <mergeCell ref="M85:O85"/>
    <mergeCell ref="P85:T85"/>
    <mergeCell ref="U85:Y85"/>
    <mergeCell ref="Z85:AD85"/>
    <mergeCell ref="AE85:AG85"/>
    <mergeCell ref="AH85:AK85"/>
    <mergeCell ref="AL85:AQ85"/>
    <mergeCell ref="C84:G84"/>
    <mergeCell ref="H84:L84"/>
    <mergeCell ref="M84:O84"/>
    <mergeCell ref="P84:T84"/>
    <mergeCell ref="U84:Y84"/>
    <mergeCell ref="Z88:AD88"/>
    <mergeCell ref="AE88:AG88"/>
    <mergeCell ref="AH88:AK88"/>
    <mergeCell ref="AL88:AQ88"/>
    <mergeCell ref="C89:L89"/>
    <mergeCell ref="M89:T89"/>
    <mergeCell ref="U89:Y89"/>
    <mergeCell ref="Z89:AQ89"/>
    <mergeCell ref="C88:G88"/>
    <mergeCell ref="H88:L88"/>
    <mergeCell ref="M88:O88"/>
    <mergeCell ref="P88:T88"/>
    <mergeCell ref="U88:Y88"/>
  </mergeCells>
  <phoneticPr fontId="8"/>
  <printOptions horizontalCentered="1"/>
  <pageMargins left="0.70866141732283472" right="0.70866141732283472" top="0.74803149606299213" bottom="0.74803149606299213" header="0.31496062992125984" footer="0.31496062992125984"/>
  <pageSetup paperSize="9" scale="92" firstPageNumber="3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33"/>
  </sheetPr>
  <dimension ref="A1:AR34"/>
  <sheetViews>
    <sheetView showWhiteSpace="0" view="pageBreakPreview" zoomScale="55" zoomScaleNormal="100" zoomScaleSheetLayoutView="55" workbookViewId="0">
      <selection activeCell="AU23" sqref="AU23"/>
    </sheetView>
  </sheetViews>
  <sheetFormatPr defaultRowHeight="13.5"/>
  <cols>
    <col min="1" max="44" width="2" style="220" customWidth="1"/>
    <col min="45" max="16384" width="9" style="220"/>
  </cols>
  <sheetData>
    <row r="1" spans="1:44">
      <c r="A1" s="220" t="s">
        <v>473</v>
      </c>
    </row>
    <row r="2" spans="1:44" ht="18" customHeight="1">
      <c r="AR2" s="221" t="s">
        <v>541</v>
      </c>
    </row>
    <row r="3" spans="1:44" ht="18" customHeight="1">
      <c r="AR3" s="221"/>
    </row>
    <row r="4" spans="1:44" ht="18" customHeight="1">
      <c r="A4" s="535" t="s">
        <v>236</v>
      </c>
      <c r="B4" s="222"/>
      <c r="C4" s="222"/>
      <c r="D4" s="222"/>
      <c r="E4" s="222"/>
      <c r="F4" s="222"/>
      <c r="G4" s="222"/>
      <c r="H4" s="222"/>
      <c r="I4" s="222"/>
      <c r="J4" s="222"/>
      <c r="K4" s="222"/>
      <c r="L4" s="222"/>
      <c r="M4" s="222"/>
      <c r="N4" s="222"/>
      <c r="O4" s="223"/>
      <c r="AR4" s="224"/>
    </row>
    <row r="5" spans="1:44" s="227" customFormat="1" ht="13.5" customHeight="1">
      <c r="A5" s="225"/>
      <c r="B5" s="225"/>
      <c r="C5" s="225"/>
      <c r="D5" s="225"/>
      <c r="E5" s="225"/>
      <c r="F5" s="225"/>
      <c r="G5" s="225"/>
      <c r="H5" s="225"/>
      <c r="I5" s="225"/>
      <c r="J5" s="225"/>
      <c r="K5" s="225"/>
      <c r="L5" s="225"/>
      <c r="M5" s="225"/>
      <c r="N5" s="225"/>
      <c r="O5" s="225"/>
      <c r="P5" s="225"/>
      <c r="Q5" s="223"/>
      <c r="R5" s="222"/>
      <c r="S5" s="222"/>
      <c r="T5" s="222"/>
      <c r="U5" s="222"/>
      <c r="V5" s="222"/>
      <c r="W5" s="222"/>
      <c r="X5" s="222"/>
      <c r="Y5" s="222"/>
      <c r="Z5" s="222"/>
      <c r="AA5" s="222"/>
      <c r="AB5" s="222"/>
      <c r="AC5" s="226"/>
      <c r="AD5" s="226"/>
      <c r="AE5" s="226"/>
      <c r="AF5" s="226"/>
      <c r="AG5" s="226"/>
      <c r="AH5" s="226"/>
      <c r="AI5" s="226"/>
      <c r="AJ5" s="226"/>
      <c r="AK5" s="226"/>
      <c r="AL5" s="226"/>
      <c r="AM5" s="226"/>
      <c r="AN5" s="226"/>
      <c r="AO5" s="226"/>
      <c r="AP5" s="226"/>
      <c r="AQ5" s="226"/>
      <c r="AR5" s="226"/>
    </row>
    <row r="6" spans="1:44" s="228" customFormat="1" ht="18" customHeight="1">
      <c r="A6" s="1364" t="s">
        <v>763</v>
      </c>
      <c r="B6" s="1364"/>
      <c r="C6" s="1364"/>
      <c r="D6" s="1364"/>
      <c r="E6" s="1364"/>
      <c r="F6" s="1364"/>
      <c r="G6" s="1364"/>
      <c r="H6" s="1364"/>
      <c r="I6" s="1364"/>
      <c r="J6" s="1364"/>
      <c r="K6" s="1364"/>
      <c r="L6" s="1364"/>
      <c r="M6" s="1364"/>
      <c r="N6" s="1364"/>
      <c r="O6" s="1364"/>
      <c r="P6" s="1364"/>
      <c r="Q6" s="1364"/>
      <c r="R6" s="1364"/>
      <c r="S6" s="1364"/>
      <c r="T6" s="1364"/>
      <c r="U6" s="1364"/>
      <c r="V6" s="1364"/>
      <c r="W6" s="1364"/>
      <c r="X6" s="1364"/>
      <c r="Y6" s="1364"/>
      <c r="Z6" s="1364"/>
      <c r="AA6" s="1364"/>
      <c r="AB6" s="1364"/>
      <c r="AC6" s="1364"/>
      <c r="AD6" s="1364"/>
      <c r="AE6" s="1364"/>
      <c r="AF6" s="1364"/>
      <c r="AG6" s="1364"/>
      <c r="AH6" s="1364"/>
      <c r="AI6" s="1364"/>
      <c r="AJ6" s="1364"/>
      <c r="AK6" s="1364"/>
      <c r="AL6" s="1364"/>
      <c r="AM6" s="1364"/>
      <c r="AN6" s="1364"/>
      <c r="AO6" s="1364"/>
      <c r="AP6" s="1364"/>
      <c r="AQ6" s="1364"/>
      <c r="AR6" s="1364"/>
    </row>
    <row r="7" spans="1:44" s="228" customFormat="1" ht="18" customHeight="1">
      <c r="A7" s="1365"/>
      <c r="B7" s="1365"/>
      <c r="C7" s="1365"/>
      <c r="D7" s="1365"/>
      <c r="E7" s="1365"/>
      <c r="F7" s="1365"/>
      <c r="G7" s="1365"/>
      <c r="H7" s="1365"/>
      <c r="I7" s="1365"/>
      <c r="J7" s="1365"/>
      <c r="K7" s="1365"/>
      <c r="L7" s="1365"/>
      <c r="M7" s="1365"/>
      <c r="N7" s="1365"/>
      <c r="O7" s="1365"/>
      <c r="P7" s="1365"/>
      <c r="Q7" s="1365"/>
      <c r="R7" s="1365"/>
      <c r="S7" s="1365"/>
      <c r="T7" s="1365"/>
      <c r="U7" s="1365"/>
      <c r="V7" s="1365"/>
      <c r="W7" s="1365"/>
      <c r="X7" s="1365"/>
      <c r="Y7" s="1365"/>
      <c r="Z7" s="1365"/>
      <c r="AA7" s="1365"/>
      <c r="AB7" s="1365"/>
      <c r="AC7" s="1365"/>
      <c r="AD7" s="1365"/>
      <c r="AE7" s="1365"/>
      <c r="AF7" s="1365"/>
      <c r="AG7" s="1365"/>
      <c r="AH7" s="1365"/>
      <c r="AI7" s="1365"/>
      <c r="AJ7" s="1365"/>
      <c r="AK7" s="1365"/>
      <c r="AL7" s="1365"/>
      <c r="AM7" s="1365"/>
      <c r="AN7" s="1365"/>
      <c r="AO7" s="1365"/>
      <c r="AP7" s="1365"/>
      <c r="AQ7" s="1365"/>
      <c r="AR7" s="1365"/>
    </row>
    <row r="8" spans="1:44" s="228" customFormat="1" ht="18" customHeight="1">
      <c r="A8" s="229"/>
      <c r="B8" s="229"/>
      <c r="C8" s="229"/>
      <c r="D8" s="229"/>
      <c r="E8" s="229"/>
      <c r="F8" s="229"/>
      <c r="G8" s="229"/>
      <c r="H8" s="229"/>
      <c r="I8" s="229"/>
      <c r="J8" s="229"/>
      <c r="K8" s="229"/>
      <c r="L8" s="229"/>
      <c r="M8" s="229"/>
      <c r="N8" s="229"/>
      <c r="O8" s="229"/>
      <c r="P8" s="229"/>
      <c r="Q8" s="229"/>
      <c r="R8" s="229"/>
      <c r="S8" s="229"/>
      <c r="T8" s="229"/>
      <c r="U8" s="229"/>
      <c r="V8" s="229"/>
      <c r="W8" s="229"/>
      <c r="X8" s="229"/>
      <c r="Y8" s="229"/>
      <c r="Z8" s="229"/>
      <c r="AA8" s="229"/>
      <c r="AB8" s="229"/>
      <c r="AC8" s="229"/>
      <c r="AD8" s="229"/>
      <c r="AE8" s="536" t="s">
        <v>458</v>
      </c>
      <c r="AF8" s="230"/>
      <c r="AG8" s="231"/>
      <c r="AH8" s="229"/>
      <c r="AI8" s="229"/>
      <c r="AJ8" s="229"/>
      <c r="AK8" s="229"/>
      <c r="AL8" s="229"/>
      <c r="AM8" s="229"/>
      <c r="AN8" s="229"/>
      <c r="AO8" s="229"/>
      <c r="AP8" s="229"/>
      <c r="AQ8" s="229"/>
      <c r="AR8" s="229"/>
    </row>
    <row r="9" spans="1:44" s="228" customFormat="1" ht="18" customHeight="1">
      <c r="A9" s="229"/>
      <c r="B9" s="229"/>
      <c r="C9" s="229"/>
      <c r="D9" s="229"/>
      <c r="E9" s="229"/>
      <c r="F9" s="229"/>
      <c r="G9" s="229"/>
      <c r="H9" s="229"/>
      <c r="I9" s="229"/>
      <c r="J9" s="229"/>
      <c r="K9" s="229"/>
      <c r="L9" s="229"/>
      <c r="M9" s="229"/>
      <c r="N9" s="229"/>
      <c r="O9" s="229"/>
      <c r="P9" s="229"/>
      <c r="Q9" s="229"/>
      <c r="R9" s="229"/>
      <c r="S9" s="229"/>
      <c r="T9" s="229"/>
      <c r="U9" s="229"/>
      <c r="V9" s="229"/>
      <c r="W9" s="229"/>
      <c r="X9" s="229"/>
      <c r="Y9" s="229"/>
      <c r="Z9" s="229"/>
      <c r="AA9" s="229"/>
      <c r="AB9" s="229"/>
      <c r="AC9" s="229"/>
      <c r="AD9" s="229"/>
      <c r="AE9" s="536" t="s">
        <v>237</v>
      </c>
      <c r="AF9" s="229"/>
      <c r="AG9" s="231"/>
      <c r="AH9" s="229"/>
      <c r="AI9" s="229"/>
      <c r="AJ9" s="229"/>
      <c r="AK9" s="229"/>
      <c r="AL9" s="229"/>
      <c r="AM9" s="229"/>
      <c r="AN9" s="229"/>
      <c r="AO9" s="229"/>
      <c r="AP9" s="229"/>
      <c r="AQ9" s="229"/>
      <c r="AR9" s="229"/>
    </row>
    <row r="10" spans="1:44" s="228" customFormat="1" ht="18" customHeight="1">
      <c r="A10" s="229"/>
      <c r="B10" s="229"/>
      <c r="C10" s="229"/>
      <c r="D10" s="229"/>
      <c r="E10" s="229"/>
      <c r="F10" s="229"/>
      <c r="G10" s="229"/>
      <c r="H10" s="229"/>
      <c r="I10" s="229"/>
      <c r="J10" s="229"/>
      <c r="K10" s="229"/>
      <c r="L10" s="229"/>
      <c r="M10" s="229"/>
      <c r="N10" s="229"/>
      <c r="O10" s="229"/>
      <c r="P10" s="229"/>
      <c r="Q10" s="229"/>
      <c r="R10" s="229"/>
      <c r="S10" s="229"/>
      <c r="T10" s="229"/>
      <c r="U10" s="229"/>
      <c r="V10" s="229"/>
      <c r="W10" s="229"/>
      <c r="X10" s="229"/>
      <c r="Y10" s="229"/>
      <c r="Z10" s="229"/>
      <c r="AA10" s="229"/>
      <c r="AB10" s="229"/>
      <c r="AC10" s="229"/>
      <c r="AD10" s="229"/>
      <c r="AE10" s="537" t="s">
        <v>238</v>
      </c>
      <c r="AH10" s="232"/>
      <c r="AI10" s="229"/>
      <c r="AJ10" s="229"/>
      <c r="AK10" s="229"/>
      <c r="AL10" s="229"/>
      <c r="AM10" s="229"/>
      <c r="AN10" s="229"/>
      <c r="AO10" s="229"/>
      <c r="AP10" s="229"/>
      <c r="AQ10" s="233" t="s">
        <v>10</v>
      </c>
      <c r="AR10" s="229"/>
    </row>
    <row r="11" spans="1:44" ht="25.5" customHeight="1">
      <c r="A11" s="1342" t="s">
        <v>11</v>
      </c>
      <c r="B11" s="1343"/>
      <c r="C11" s="1343"/>
      <c r="D11" s="1343"/>
      <c r="E11" s="1343"/>
      <c r="F11" s="1343"/>
      <c r="G11" s="1343"/>
      <c r="H11" s="1344"/>
      <c r="I11" s="1358" t="s">
        <v>239</v>
      </c>
      <c r="J11" s="1359"/>
      <c r="K11" s="1359"/>
      <c r="L11" s="1359"/>
      <c r="M11" s="1359"/>
      <c r="N11" s="1359"/>
      <c r="O11" s="1359"/>
      <c r="P11" s="1359"/>
      <c r="Q11" s="1359"/>
      <c r="R11" s="1359"/>
      <c r="S11" s="1359"/>
      <c r="T11" s="1359"/>
      <c r="U11" s="1359"/>
      <c r="V11" s="1359"/>
      <c r="W11" s="1359"/>
      <c r="X11" s="1359"/>
      <c r="Y11" s="1359"/>
      <c r="Z11" s="1359"/>
      <c r="AA11" s="1359"/>
      <c r="AB11" s="1359"/>
      <c r="AC11" s="1359"/>
      <c r="AD11" s="1359"/>
      <c r="AE11" s="1359"/>
      <c r="AF11" s="1359"/>
      <c r="AG11" s="1359"/>
      <c r="AH11" s="1359"/>
      <c r="AI11" s="1359"/>
      <c r="AJ11" s="1359"/>
      <c r="AK11" s="1359"/>
      <c r="AL11" s="1359"/>
      <c r="AM11" s="1359"/>
      <c r="AN11" s="1359"/>
      <c r="AO11" s="1359"/>
      <c r="AP11" s="1359"/>
      <c r="AQ11" s="1359"/>
      <c r="AR11" s="1360"/>
    </row>
    <row r="12" spans="1:44" ht="25.5" customHeight="1">
      <c r="A12" s="1342" t="s">
        <v>12</v>
      </c>
      <c r="B12" s="1343"/>
      <c r="C12" s="1343"/>
      <c r="D12" s="1343"/>
      <c r="E12" s="1343"/>
      <c r="F12" s="1343"/>
      <c r="G12" s="1343"/>
      <c r="H12" s="1344"/>
      <c r="I12" s="1358" t="s">
        <v>458</v>
      </c>
      <c r="J12" s="1359"/>
      <c r="K12" s="1359"/>
      <c r="L12" s="1359"/>
      <c r="M12" s="1359"/>
      <c r="N12" s="1359"/>
      <c r="O12" s="1359"/>
      <c r="P12" s="1359"/>
      <c r="Q12" s="1359"/>
      <c r="R12" s="1359"/>
      <c r="S12" s="1359"/>
      <c r="T12" s="1359"/>
      <c r="U12" s="1359"/>
      <c r="V12" s="1359"/>
      <c r="W12" s="1359"/>
      <c r="X12" s="1359"/>
      <c r="Y12" s="1359"/>
      <c r="Z12" s="1359"/>
      <c r="AA12" s="1359"/>
      <c r="AB12" s="1359"/>
      <c r="AC12" s="1359"/>
      <c r="AD12" s="1359"/>
      <c r="AE12" s="1359"/>
      <c r="AF12" s="1359"/>
      <c r="AG12" s="1359"/>
      <c r="AH12" s="1359"/>
      <c r="AI12" s="1359"/>
      <c r="AJ12" s="1359"/>
      <c r="AK12" s="1359"/>
      <c r="AL12" s="1359"/>
      <c r="AM12" s="1359"/>
      <c r="AN12" s="1359"/>
      <c r="AO12" s="1359"/>
      <c r="AP12" s="1359"/>
      <c r="AQ12" s="1359"/>
      <c r="AR12" s="1360"/>
    </row>
    <row r="13" spans="1:44" ht="25.5" customHeight="1">
      <c r="A13" s="1342" t="s">
        <v>13</v>
      </c>
      <c r="B13" s="1343"/>
      <c r="C13" s="1343"/>
      <c r="D13" s="1343"/>
      <c r="E13" s="1343"/>
      <c r="F13" s="1343"/>
      <c r="G13" s="1343"/>
      <c r="H13" s="1344"/>
      <c r="I13" s="1358" t="s">
        <v>738</v>
      </c>
      <c r="J13" s="1359"/>
      <c r="K13" s="1359"/>
      <c r="L13" s="1359"/>
      <c r="M13" s="1359"/>
      <c r="N13" s="1359"/>
      <c r="O13" s="1359"/>
      <c r="P13" s="1359"/>
      <c r="Q13" s="1359"/>
      <c r="R13" s="1359"/>
      <c r="S13" s="1359"/>
      <c r="T13" s="1359"/>
      <c r="U13" s="1359"/>
      <c r="V13" s="1359"/>
      <c r="W13" s="1359"/>
      <c r="X13" s="1359"/>
      <c r="Y13" s="1359"/>
      <c r="Z13" s="1359"/>
      <c r="AA13" s="1359"/>
      <c r="AB13" s="1359"/>
      <c r="AC13" s="1359"/>
      <c r="AD13" s="1359"/>
      <c r="AE13" s="1359"/>
      <c r="AF13" s="1359"/>
      <c r="AG13" s="1359"/>
      <c r="AH13" s="1359"/>
      <c r="AI13" s="1359"/>
      <c r="AJ13" s="1359"/>
      <c r="AK13" s="1359"/>
      <c r="AL13" s="1359"/>
      <c r="AM13" s="1359"/>
      <c r="AN13" s="1359"/>
      <c r="AO13" s="1359"/>
      <c r="AP13" s="1359"/>
      <c r="AQ13" s="1359"/>
      <c r="AR13" s="1360"/>
    </row>
    <row r="14" spans="1:44" ht="25.5" customHeight="1">
      <c r="A14" s="1342" t="s">
        <v>14</v>
      </c>
      <c r="B14" s="1343"/>
      <c r="C14" s="1343"/>
      <c r="D14" s="1343"/>
      <c r="E14" s="1343"/>
      <c r="F14" s="1343"/>
      <c r="G14" s="1343"/>
      <c r="H14" s="1344"/>
      <c r="I14" s="1361" t="s">
        <v>739</v>
      </c>
      <c r="J14" s="1362"/>
      <c r="K14" s="1362"/>
      <c r="L14" s="1362"/>
      <c r="M14" s="1362"/>
      <c r="N14" s="1362"/>
      <c r="O14" s="1362"/>
      <c r="P14" s="1362"/>
      <c r="Q14" s="1362"/>
      <c r="R14" s="1362"/>
      <c r="S14" s="1362"/>
      <c r="T14" s="1362"/>
      <c r="U14" s="1362"/>
      <c r="V14" s="1362"/>
      <c r="W14" s="1362"/>
      <c r="X14" s="1362"/>
      <c r="Y14" s="1362"/>
      <c r="Z14" s="1362"/>
      <c r="AA14" s="1362"/>
      <c r="AB14" s="1362"/>
      <c r="AC14" s="1362"/>
      <c r="AD14" s="1362"/>
      <c r="AE14" s="1362"/>
      <c r="AF14" s="1362"/>
      <c r="AG14" s="1362"/>
      <c r="AH14" s="1362"/>
      <c r="AI14" s="1362"/>
      <c r="AJ14" s="1362"/>
      <c r="AK14" s="1362"/>
      <c r="AL14" s="1362"/>
      <c r="AM14" s="1362"/>
      <c r="AN14" s="1362"/>
      <c r="AO14" s="1362"/>
      <c r="AP14" s="1362"/>
      <c r="AQ14" s="1362"/>
      <c r="AR14" s="1363"/>
    </row>
    <row r="15" spans="1:44" ht="25.5" customHeight="1">
      <c r="A15" s="1342" t="s">
        <v>459</v>
      </c>
      <c r="B15" s="1343"/>
      <c r="C15" s="1343"/>
      <c r="D15" s="1343"/>
      <c r="E15" s="1343"/>
      <c r="F15" s="1343"/>
      <c r="G15" s="1343"/>
      <c r="H15" s="1344"/>
      <c r="I15" s="1342" t="s">
        <v>15</v>
      </c>
      <c r="J15" s="1353"/>
      <c r="K15" s="1353"/>
      <c r="L15" s="1353"/>
      <c r="M15" s="1353"/>
      <c r="N15" s="1353"/>
      <c r="O15" s="1353"/>
      <c r="P15" s="1353"/>
      <c r="Q15" s="1353"/>
      <c r="R15" s="1353"/>
      <c r="S15" s="1353"/>
      <c r="T15" s="1353"/>
      <c r="U15" s="1353"/>
      <c r="V15" s="1353"/>
      <c r="W15" s="1353"/>
      <c r="X15" s="1353"/>
      <c r="Y15" s="1353"/>
      <c r="Z15" s="1353"/>
      <c r="AA15" s="1343" t="s">
        <v>16</v>
      </c>
      <c r="AB15" s="1353"/>
      <c r="AC15" s="1353"/>
      <c r="AD15" s="1353"/>
      <c r="AE15" s="1353"/>
      <c r="AF15" s="1353"/>
      <c r="AG15" s="1353"/>
      <c r="AH15" s="1353"/>
      <c r="AI15" s="1353"/>
      <c r="AJ15" s="1353"/>
      <c r="AK15" s="1353"/>
      <c r="AL15" s="1353"/>
      <c r="AM15" s="1353"/>
      <c r="AN15" s="1353"/>
      <c r="AO15" s="1353"/>
      <c r="AP15" s="1353"/>
      <c r="AQ15" s="1353"/>
      <c r="AR15" s="1354"/>
    </row>
    <row r="16" spans="1:44" ht="25.5" customHeight="1">
      <c r="A16" s="1342" t="s">
        <v>460</v>
      </c>
      <c r="B16" s="1343"/>
      <c r="C16" s="1343"/>
      <c r="D16" s="1343"/>
      <c r="E16" s="1343"/>
      <c r="F16" s="1343"/>
      <c r="G16" s="1343"/>
      <c r="H16" s="1344"/>
      <c r="I16" s="1342" t="s">
        <v>15</v>
      </c>
      <c r="J16" s="1353"/>
      <c r="K16" s="1353"/>
      <c r="L16" s="1353"/>
      <c r="M16" s="1353"/>
      <c r="N16" s="1353"/>
      <c r="O16" s="1353"/>
      <c r="P16" s="1353"/>
      <c r="Q16" s="1353"/>
      <c r="R16" s="1353"/>
      <c r="S16" s="1353"/>
      <c r="T16" s="1353"/>
      <c r="U16" s="1353"/>
      <c r="V16" s="1353"/>
      <c r="W16" s="1353"/>
      <c r="X16" s="1353"/>
      <c r="Y16" s="1353"/>
      <c r="Z16" s="1353"/>
      <c r="AA16" s="1343" t="s">
        <v>16</v>
      </c>
      <c r="AB16" s="1353"/>
      <c r="AC16" s="1353"/>
      <c r="AD16" s="1353"/>
      <c r="AE16" s="1353"/>
      <c r="AF16" s="1353"/>
      <c r="AG16" s="1353"/>
      <c r="AH16" s="1353"/>
      <c r="AI16" s="1353"/>
      <c r="AJ16" s="1353"/>
      <c r="AK16" s="1353"/>
      <c r="AL16" s="1353"/>
      <c r="AM16" s="1353"/>
      <c r="AN16" s="1353"/>
      <c r="AO16" s="1353"/>
      <c r="AP16" s="1353"/>
      <c r="AQ16" s="1353"/>
      <c r="AR16" s="1354"/>
    </row>
    <row r="17" spans="1:44" ht="25.5" customHeight="1">
      <c r="A17" s="1355" t="s">
        <v>17</v>
      </c>
      <c r="B17" s="1356"/>
      <c r="C17" s="1356"/>
      <c r="D17" s="1356"/>
      <c r="E17" s="1356"/>
      <c r="F17" s="1356"/>
      <c r="G17" s="1356"/>
      <c r="H17" s="1356"/>
      <c r="I17" s="1356"/>
      <c r="J17" s="1356"/>
      <c r="K17" s="1356"/>
      <c r="L17" s="1356"/>
      <c r="M17" s="1356"/>
      <c r="N17" s="1356"/>
      <c r="O17" s="1356"/>
      <c r="P17" s="1356"/>
      <c r="Q17" s="1356"/>
      <c r="R17" s="1356"/>
      <c r="S17" s="1356"/>
      <c r="T17" s="1356"/>
      <c r="U17" s="1356"/>
      <c r="V17" s="1356"/>
      <c r="W17" s="1356"/>
      <c r="X17" s="1356"/>
      <c r="Y17" s="1356"/>
      <c r="Z17" s="1356"/>
      <c r="AA17" s="1356"/>
      <c r="AB17" s="1356"/>
      <c r="AC17" s="1356"/>
      <c r="AD17" s="1356"/>
      <c r="AE17" s="1356"/>
      <c r="AF17" s="1356"/>
      <c r="AG17" s="1356"/>
      <c r="AH17" s="1356"/>
      <c r="AI17" s="1356"/>
      <c r="AJ17" s="1356"/>
      <c r="AK17" s="1356"/>
      <c r="AL17" s="1356"/>
      <c r="AM17" s="1356"/>
      <c r="AN17" s="1356"/>
      <c r="AO17" s="1356"/>
      <c r="AP17" s="1356"/>
      <c r="AQ17" s="1356"/>
      <c r="AR17" s="1357"/>
    </row>
    <row r="18" spans="1:44" ht="25.5" customHeight="1">
      <c r="A18" s="1330">
        <v>1</v>
      </c>
      <c r="B18" s="1345"/>
      <c r="C18" s="1332" t="s">
        <v>240</v>
      </c>
      <c r="D18" s="1333"/>
      <c r="E18" s="1333"/>
      <c r="F18" s="1333"/>
      <c r="G18" s="1333"/>
      <c r="H18" s="1333"/>
      <c r="I18" s="1333"/>
      <c r="J18" s="1333"/>
      <c r="K18" s="1333"/>
      <c r="L18" s="1333"/>
      <c r="M18" s="1333"/>
      <c r="N18" s="1333"/>
      <c r="O18" s="1333"/>
      <c r="P18" s="1333"/>
      <c r="Q18" s="1333"/>
      <c r="R18" s="1333"/>
      <c r="S18" s="1333"/>
      <c r="T18" s="1333"/>
      <c r="U18" s="1333"/>
      <c r="V18" s="1333"/>
      <c r="W18" s="1333"/>
      <c r="X18" s="1333"/>
      <c r="Y18" s="1333"/>
      <c r="Z18" s="1333"/>
      <c r="AA18" s="1333"/>
      <c r="AB18" s="1333"/>
      <c r="AC18" s="1333"/>
      <c r="AD18" s="1333"/>
      <c r="AE18" s="1333"/>
      <c r="AF18" s="1333"/>
      <c r="AG18" s="1333"/>
      <c r="AH18" s="1333"/>
      <c r="AI18" s="1333"/>
      <c r="AJ18" s="1333"/>
      <c r="AK18" s="1333"/>
      <c r="AL18" s="1333"/>
      <c r="AM18" s="1333"/>
      <c r="AN18" s="1333"/>
      <c r="AO18" s="1333"/>
      <c r="AP18" s="1333"/>
      <c r="AQ18" s="1333"/>
      <c r="AR18" s="1334"/>
    </row>
    <row r="19" spans="1:44" ht="25.5" customHeight="1">
      <c r="A19" s="1338">
        <v>2</v>
      </c>
      <c r="B19" s="1339"/>
      <c r="C19" s="234" t="s">
        <v>461</v>
      </c>
      <c r="D19" s="235"/>
      <c r="E19" s="235"/>
      <c r="F19" s="235"/>
      <c r="G19" s="235"/>
      <c r="H19" s="235"/>
      <c r="I19" s="235"/>
      <c r="J19" s="235"/>
      <c r="K19" s="235"/>
      <c r="L19" s="235"/>
      <c r="M19" s="235"/>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5"/>
      <c r="AM19" s="235"/>
      <c r="AN19" s="235"/>
      <c r="AO19" s="235"/>
      <c r="AP19" s="235"/>
      <c r="AQ19" s="235"/>
      <c r="AR19" s="236"/>
    </row>
    <row r="20" spans="1:44" ht="25.5" customHeight="1">
      <c r="A20" s="1351"/>
      <c r="B20" s="1352"/>
      <c r="C20" s="237" t="s">
        <v>692</v>
      </c>
      <c r="D20" s="238"/>
      <c r="E20" s="238"/>
      <c r="F20" s="238"/>
      <c r="G20" s="238"/>
      <c r="H20" s="238"/>
      <c r="I20" s="238"/>
      <c r="J20" s="238"/>
      <c r="K20" s="238"/>
      <c r="L20" s="238"/>
      <c r="M20" s="238"/>
      <c r="N20" s="238"/>
      <c r="O20" s="238"/>
      <c r="P20" s="238"/>
      <c r="Q20" s="238"/>
      <c r="R20" s="238"/>
      <c r="S20" s="238"/>
      <c r="T20" s="238"/>
      <c r="U20" s="238"/>
      <c r="V20" s="238"/>
      <c r="W20" s="238"/>
      <c r="X20" s="238"/>
      <c r="Y20" s="238"/>
      <c r="Z20" s="238"/>
      <c r="AA20" s="238"/>
      <c r="AB20" s="238"/>
      <c r="AC20" s="238"/>
      <c r="AD20" s="238"/>
      <c r="AE20" s="238"/>
      <c r="AF20" s="238"/>
      <c r="AG20" s="238"/>
      <c r="AH20" s="238"/>
      <c r="AI20" s="238"/>
      <c r="AJ20" s="238"/>
      <c r="AK20" s="238"/>
      <c r="AL20" s="238"/>
      <c r="AM20" s="238"/>
      <c r="AN20" s="238"/>
      <c r="AO20" s="238"/>
      <c r="AP20" s="238"/>
      <c r="AQ20" s="238"/>
      <c r="AR20" s="239"/>
    </row>
    <row r="21" spans="1:44" ht="25.5" customHeight="1">
      <c r="A21" s="1346"/>
      <c r="B21" s="1347"/>
      <c r="C21" s="237" t="s">
        <v>683</v>
      </c>
      <c r="D21" s="238"/>
      <c r="E21" s="238"/>
      <c r="F21" s="238"/>
      <c r="G21" s="238"/>
      <c r="H21" s="238"/>
      <c r="I21" s="238"/>
      <c r="J21" s="238"/>
      <c r="K21" s="238"/>
      <c r="L21" s="238"/>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c r="AM21" s="238"/>
      <c r="AN21" s="238"/>
      <c r="AO21" s="238"/>
      <c r="AP21" s="238"/>
      <c r="AQ21" s="238"/>
      <c r="AR21" s="239"/>
    </row>
    <row r="22" spans="1:44" ht="25.5" customHeight="1">
      <c r="A22" s="1330">
        <v>3</v>
      </c>
      <c r="B22" s="1345"/>
      <c r="C22" s="1332" t="s">
        <v>684</v>
      </c>
      <c r="D22" s="1333"/>
      <c r="E22" s="1333"/>
      <c r="F22" s="1333"/>
      <c r="G22" s="1333"/>
      <c r="H22" s="1333"/>
      <c r="I22" s="1333"/>
      <c r="J22" s="1333"/>
      <c r="K22" s="1333"/>
      <c r="L22" s="1333"/>
      <c r="M22" s="1333"/>
      <c r="N22" s="1333"/>
      <c r="O22" s="1333"/>
      <c r="P22" s="1333"/>
      <c r="Q22" s="1333"/>
      <c r="R22" s="1333"/>
      <c r="S22" s="1333"/>
      <c r="T22" s="1333"/>
      <c r="U22" s="1333"/>
      <c r="V22" s="1333"/>
      <c r="W22" s="1333"/>
      <c r="X22" s="1333"/>
      <c r="Y22" s="1333"/>
      <c r="Z22" s="1333"/>
      <c r="AA22" s="1333"/>
      <c r="AB22" s="1333"/>
      <c r="AC22" s="1333"/>
      <c r="AD22" s="1333"/>
      <c r="AE22" s="1333"/>
      <c r="AF22" s="1333"/>
      <c r="AG22" s="1333"/>
      <c r="AH22" s="1333"/>
      <c r="AI22" s="1333"/>
      <c r="AJ22" s="1333"/>
      <c r="AK22" s="1333"/>
      <c r="AL22" s="1333"/>
      <c r="AM22" s="1333"/>
      <c r="AN22" s="1333"/>
      <c r="AO22" s="1333"/>
      <c r="AP22" s="1333"/>
      <c r="AQ22" s="1333"/>
      <c r="AR22" s="1334"/>
    </row>
    <row r="23" spans="1:44" ht="25.5" customHeight="1">
      <c r="A23" s="1338">
        <v>4</v>
      </c>
      <c r="B23" s="1339"/>
      <c r="C23" s="1348" t="s">
        <v>529</v>
      </c>
      <c r="D23" s="1349"/>
      <c r="E23" s="1349"/>
      <c r="F23" s="1349"/>
      <c r="G23" s="1349"/>
      <c r="H23" s="1349"/>
      <c r="I23" s="1349"/>
      <c r="J23" s="1349"/>
      <c r="K23" s="1349"/>
      <c r="L23" s="1349"/>
      <c r="M23" s="1349"/>
      <c r="N23" s="1349"/>
      <c r="O23" s="1349"/>
      <c r="P23" s="1349"/>
      <c r="Q23" s="1349"/>
      <c r="R23" s="1349"/>
      <c r="S23" s="1349"/>
      <c r="T23" s="1349"/>
      <c r="U23" s="1349"/>
      <c r="V23" s="1349"/>
      <c r="W23" s="1349"/>
      <c r="X23" s="1349"/>
      <c r="Y23" s="1349"/>
      <c r="Z23" s="1349"/>
      <c r="AA23" s="1349"/>
      <c r="AB23" s="1349"/>
      <c r="AC23" s="1349"/>
      <c r="AD23" s="1349"/>
      <c r="AE23" s="1349"/>
      <c r="AF23" s="1349"/>
      <c r="AG23" s="1349"/>
      <c r="AH23" s="1349"/>
      <c r="AI23" s="1349"/>
      <c r="AJ23" s="1349"/>
      <c r="AK23" s="1349"/>
      <c r="AL23" s="1349"/>
      <c r="AM23" s="1349"/>
      <c r="AN23" s="1349"/>
      <c r="AO23" s="1349"/>
      <c r="AP23" s="1349"/>
      <c r="AQ23" s="1349"/>
      <c r="AR23" s="1350"/>
    </row>
    <row r="24" spans="1:44" ht="25.5" customHeight="1">
      <c r="A24" s="1346"/>
      <c r="B24" s="1347"/>
      <c r="C24" s="240" t="s">
        <v>530</v>
      </c>
      <c r="D24" s="241"/>
      <c r="E24" s="241"/>
      <c r="F24" s="241"/>
      <c r="G24" s="241"/>
      <c r="H24" s="241"/>
      <c r="I24" s="241"/>
      <c r="J24" s="241"/>
      <c r="K24" s="241"/>
      <c r="L24" s="241"/>
      <c r="M24" s="241"/>
      <c r="N24" s="241"/>
      <c r="O24" s="241"/>
      <c r="P24" s="241"/>
      <c r="Q24" s="241"/>
      <c r="R24" s="241"/>
      <c r="S24" s="241"/>
      <c r="T24" s="241"/>
      <c r="U24" s="241"/>
      <c r="V24" s="241"/>
      <c r="W24" s="241"/>
      <c r="X24" s="241"/>
      <c r="Y24" s="241"/>
      <c r="Z24" s="241"/>
      <c r="AA24" s="241"/>
      <c r="AB24" s="241"/>
      <c r="AC24" s="241"/>
      <c r="AD24" s="241"/>
      <c r="AE24" s="241"/>
      <c r="AF24" s="241"/>
      <c r="AG24" s="241"/>
      <c r="AH24" s="241"/>
      <c r="AI24" s="241"/>
      <c r="AJ24" s="241"/>
      <c r="AK24" s="241"/>
      <c r="AL24" s="241"/>
      <c r="AM24" s="241"/>
      <c r="AN24" s="241"/>
      <c r="AO24" s="241"/>
      <c r="AP24" s="241"/>
      <c r="AQ24" s="241"/>
      <c r="AR24" s="242"/>
    </row>
    <row r="25" spans="1:44" ht="25.5" customHeight="1">
      <c r="A25" s="1330">
        <v>5</v>
      </c>
      <c r="B25" s="1331"/>
      <c r="C25" s="243" t="s">
        <v>716</v>
      </c>
      <c r="D25" s="244"/>
      <c r="E25" s="244"/>
      <c r="F25" s="244"/>
      <c r="G25" s="244"/>
      <c r="H25" s="244"/>
      <c r="I25" s="244"/>
      <c r="J25" s="244"/>
      <c r="K25" s="244"/>
      <c r="L25" s="244"/>
      <c r="M25" s="244"/>
      <c r="N25" s="244"/>
      <c r="O25" s="244"/>
      <c r="P25" s="244"/>
      <c r="Q25" s="244"/>
      <c r="R25" s="244"/>
      <c r="S25" s="244"/>
      <c r="T25" s="244"/>
      <c r="U25" s="244"/>
      <c r="V25" s="244"/>
      <c r="W25" s="244"/>
      <c r="X25" s="244"/>
      <c r="Y25" s="244"/>
      <c r="Z25" s="244"/>
      <c r="AA25" s="244"/>
      <c r="AB25" s="244"/>
      <c r="AC25" s="244"/>
      <c r="AD25" s="244"/>
      <c r="AE25" s="244"/>
      <c r="AF25" s="244"/>
      <c r="AG25" s="244"/>
      <c r="AH25" s="244"/>
      <c r="AI25" s="244"/>
      <c r="AJ25" s="244"/>
      <c r="AK25" s="244"/>
      <c r="AL25" s="244"/>
      <c r="AM25" s="244"/>
      <c r="AN25" s="244"/>
      <c r="AO25" s="244"/>
      <c r="AP25" s="244"/>
      <c r="AQ25" s="244"/>
      <c r="AR25" s="245"/>
    </row>
    <row r="26" spans="1:44" ht="25.5" customHeight="1">
      <c r="A26" s="1338">
        <v>6</v>
      </c>
      <c r="B26" s="1339"/>
      <c r="C26" s="243" t="s">
        <v>462</v>
      </c>
      <c r="D26" s="244"/>
      <c r="E26" s="244"/>
      <c r="F26" s="244"/>
      <c r="G26" s="244"/>
      <c r="H26" s="244"/>
      <c r="I26" s="244"/>
      <c r="J26" s="244"/>
      <c r="K26" s="244"/>
      <c r="L26" s="244"/>
      <c r="M26" s="244"/>
      <c r="N26" s="244"/>
      <c r="O26" s="244"/>
      <c r="P26" s="244"/>
      <c r="Q26" s="244"/>
      <c r="R26" s="244"/>
      <c r="S26" s="244"/>
      <c r="T26" s="244"/>
      <c r="U26" s="244"/>
      <c r="V26" s="244"/>
      <c r="W26" s="244"/>
      <c r="X26" s="244"/>
      <c r="Y26" s="244"/>
      <c r="Z26" s="244"/>
      <c r="AA26" s="244"/>
      <c r="AB26" s="244"/>
      <c r="AC26" s="244"/>
      <c r="AD26" s="244"/>
      <c r="AE26" s="244"/>
      <c r="AF26" s="244"/>
      <c r="AG26" s="244"/>
      <c r="AH26" s="244"/>
      <c r="AI26" s="244"/>
      <c r="AJ26" s="244"/>
      <c r="AK26" s="244"/>
      <c r="AL26" s="244"/>
      <c r="AM26" s="244"/>
      <c r="AN26" s="244"/>
      <c r="AO26" s="244"/>
      <c r="AP26" s="244"/>
      <c r="AQ26" s="244"/>
      <c r="AR26" s="245"/>
    </row>
    <row r="27" spans="1:44" ht="25.5" customHeight="1">
      <c r="A27" s="1330">
        <v>7</v>
      </c>
      <c r="B27" s="1331"/>
      <c r="C27" s="246" t="s">
        <v>241</v>
      </c>
      <c r="D27" s="247"/>
      <c r="E27" s="247"/>
      <c r="F27" s="247"/>
      <c r="G27" s="247"/>
      <c r="H27" s="247"/>
      <c r="I27" s="247"/>
      <c r="J27" s="247"/>
      <c r="K27" s="247"/>
      <c r="L27" s="247"/>
      <c r="M27" s="247"/>
      <c r="N27" s="247"/>
      <c r="O27" s="247"/>
      <c r="P27" s="247"/>
      <c r="Q27" s="247"/>
      <c r="R27" s="247"/>
      <c r="S27" s="247"/>
      <c r="T27" s="247"/>
      <c r="U27" s="247"/>
      <c r="V27" s="247"/>
      <c r="W27" s="247"/>
      <c r="X27" s="247"/>
      <c r="Y27" s="247"/>
      <c r="Z27" s="247"/>
      <c r="AA27" s="247"/>
      <c r="AB27" s="247"/>
      <c r="AC27" s="247"/>
      <c r="AD27" s="247"/>
      <c r="AE27" s="247"/>
      <c r="AF27" s="247"/>
      <c r="AG27" s="247"/>
      <c r="AH27" s="247"/>
      <c r="AI27" s="247"/>
      <c r="AJ27" s="247"/>
      <c r="AK27" s="247"/>
      <c r="AL27" s="247"/>
      <c r="AM27" s="247"/>
      <c r="AN27" s="247"/>
      <c r="AO27" s="247"/>
      <c r="AP27" s="247"/>
      <c r="AQ27" s="247"/>
      <c r="AR27" s="248"/>
    </row>
    <row r="28" spans="1:44" ht="25.5" customHeight="1">
      <c r="A28" s="1330"/>
      <c r="B28" s="1331"/>
      <c r="C28" s="249" t="s">
        <v>463</v>
      </c>
      <c r="D28" s="250"/>
      <c r="E28" s="250"/>
      <c r="F28" s="250"/>
      <c r="G28" s="250"/>
      <c r="H28" s="250"/>
      <c r="I28" s="250"/>
      <c r="J28" s="250"/>
      <c r="K28" s="250"/>
      <c r="L28" s="250"/>
      <c r="M28" s="250"/>
      <c r="N28" s="250"/>
      <c r="O28" s="250"/>
      <c r="P28" s="250"/>
      <c r="Q28" s="250"/>
      <c r="R28" s="250"/>
      <c r="S28" s="250"/>
      <c r="T28" s="250"/>
      <c r="U28" s="250"/>
      <c r="V28" s="250"/>
      <c r="W28" s="250"/>
      <c r="X28" s="250"/>
      <c r="Y28" s="250"/>
      <c r="Z28" s="250"/>
      <c r="AA28" s="250"/>
      <c r="AB28" s="250"/>
      <c r="AC28" s="250"/>
      <c r="AD28" s="250"/>
      <c r="AE28" s="250"/>
      <c r="AF28" s="250"/>
      <c r="AG28" s="250"/>
      <c r="AH28" s="250"/>
      <c r="AI28" s="250"/>
      <c r="AJ28" s="250"/>
      <c r="AK28" s="250"/>
      <c r="AL28" s="250"/>
      <c r="AM28" s="250"/>
      <c r="AN28" s="250"/>
      <c r="AO28" s="250"/>
      <c r="AP28" s="250"/>
      <c r="AQ28" s="250"/>
      <c r="AR28" s="251"/>
    </row>
    <row r="29" spans="1:44" ht="25.5" customHeight="1">
      <c r="A29" s="1330"/>
      <c r="B29" s="1331"/>
      <c r="C29" s="249" t="s">
        <v>464</v>
      </c>
      <c r="D29" s="250"/>
      <c r="E29" s="250"/>
      <c r="F29" s="250"/>
      <c r="G29" s="250"/>
      <c r="H29" s="250"/>
      <c r="I29" s="250"/>
      <c r="J29" s="250"/>
      <c r="K29" s="250"/>
      <c r="L29" s="250"/>
      <c r="M29" s="250"/>
      <c r="N29" s="250"/>
      <c r="O29" s="250"/>
      <c r="P29" s="250"/>
      <c r="Q29" s="250"/>
      <c r="R29" s="250"/>
      <c r="S29" s="250"/>
      <c r="T29" s="250"/>
      <c r="U29" s="250"/>
      <c r="V29" s="250"/>
      <c r="W29" s="250"/>
      <c r="X29" s="250"/>
      <c r="Y29" s="250"/>
      <c r="Z29" s="250"/>
      <c r="AA29" s="250"/>
      <c r="AB29" s="250"/>
      <c r="AC29" s="250"/>
      <c r="AD29" s="250"/>
      <c r="AE29" s="250"/>
      <c r="AF29" s="250"/>
      <c r="AG29" s="250"/>
      <c r="AH29" s="250"/>
      <c r="AI29" s="250"/>
      <c r="AJ29" s="250"/>
      <c r="AK29" s="250"/>
      <c r="AL29" s="250"/>
      <c r="AM29" s="250"/>
      <c r="AN29" s="250"/>
      <c r="AO29" s="250"/>
      <c r="AP29" s="250"/>
      <c r="AQ29" s="250"/>
      <c r="AR29" s="251"/>
    </row>
    <row r="30" spans="1:44" ht="25.5" customHeight="1">
      <c r="A30" s="1340">
        <v>8</v>
      </c>
      <c r="B30" s="1341"/>
      <c r="C30" s="243" t="s">
        <v>242</v>
      </c>
      <c r="D30" s="244"/>
      <c r="E30" s="244"/>
      <c r="F30" s="244"/>
      <c r="G30" s="244"/>
      <c r="H30" s="244"/>
      <c r="I30" s="244"/>
      <c r="J30" s="244"/>
      <c r="K30" s="244"/>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244"/>
      <c r="AK30" s="244"/>
      <c r="AL30" s="244"/>
      <c r="AM30" s="244"/>
      <c r="AN30" s="244"/>
      <c r="AO30" s="244"/>
      <c r="AP30" s="244"/>
      <c r="AQ30" s="244"/>
      <c r="AR30" s="245"/>
    </row>
    <row r="31" spans="1:44" ht="25.5" customHeight="1">
      <c r="A31" s="1330">
        <v>9</v>
      </c>
      <c r="B31" s="1331"/>
      <c r="C31" s="1332" t="s">
        <v>243</v>
      </c>
      <c r="D31" s="1333"/>
      <c r="E31" s="1333"/>
      <c r="F31" s="1333"/>
      <c r="G31" s="1333"/>
      <c r="H31" s="1333"/>
      <c r="I31" s="1333"/>
      <c r="J31" s="1333"/>
      <c r="K31" s="1333"/>
      <c r="L31" s="1333"/>
      <c r="M31" s="1333"/>
      <c r="N31" s="1333"/>
      <c r="O31" s="1333"/>
      <c r="P31" s="1333"/>
      <c r="Q31" s="1333"/>
      <c r="R31" s="1333"/>
      <c r="S31" s="1333"/>
      <c r="T31" s="1333"/>
      <c r="U31" s="1333"/>
      <c r="V31" s="1333"/>
      <c r="W31" s="1333"/>
      <c r="X31" s="1333"/>
      <c r="Y31" s="1333"/>
      <c r="Z31" s="1333"/>
      <c r="AA31" s="1333"/>
      <c r="AB31" s="1333"/>
      <c r="AC31" s="1333"/>
      <c r="AD31" s="1333"/>
      <c r="AE31" s="1333"/>
      <c r="AF31" s="1333"/>
      <c r="AG31" s="1333"/>
      <c r="AH31" s="1333"/>
      <c r="AI31" s="1333"/>
      <c r="AJ31" s="1333"/>
      <c r="AK31" s="1333"/>
      <c r="AL31" s="1333"/>
      <c r="AM31" s="1333"/>
      <c r="AN31" s="1333"/>
      <c r="AO31" s="1333"/>
      <c r="AP31" s="1333"/>
      <c r="AQ31" s="1333"/>
      <c r="AR31" s="1334"/>
    </row>
    <row r="32" spans="1:44" ht="25.5" customHeight="1">
      <c r="A32" s="1330">
        <v>10</v>
      </c>
      <c r="B32" s="1331"/>
      <c r="C32" s="1335" t="s">
        <v>827</v>
      </c>
      <c r="D32" s="1336"/>
      <c r="E32" s="1336"/>
      <c r="F32" s="1336"/>
      <c r="G32" s="1336"/>
      <c r="H32" s="1336"/>
      <c r="I32" s="1336"/>
      <c r="J32" s="1336"/>
      <c r="K32" s="1336"/>
      <c r="L32" s="1336"/>
      <c r="M32" s="1336"/>
      <c r="N32" s="1336"/>
      <c r="O32" s="1336"/>
      <c r="P32" s="1336"/>
      <c r="Q32" s="1336"/>
      <c r="R32" s="1336"/>
      <c r="S32" s="1336"/>
      <c r="T32" s="1336"/>
      <c r="U32" s="1336"/>
      <c r="V32" s="1336"/>
      <c r="W32" s="1336"/>
      <c r="X32" s="1336"/>
      <c r="Y32" s="1336"/>
      <c r="Z32" s="1336"/>
      <c r="AA32" s="1336"/>
      <c r="AB32" s="1336"/>
      <c r="AC32" s="1336"/>
      <c r="AD32" s="1336"/>
      <c r="AE32" s="1336"/>
      <c r="AF32" s="1336"/>
      <c r="AG32" s="1336"/>
      <c r="AH32" s="1336"/>
      <c r="AI32" s="1336"/>
      <c r="AJ32" s="1336"/>
      <c r="AK32" s="1336"/>
      <c r="AL32" s="1336"/>
      <c r="AM32" s="1336"/>
      <c r="AN32" s="1336"/>
      <c r="AO32" s="1336"/>
      <c r="AP32" s="1336"/>
      <c r="AQ32" s="1336"/>
      <c r="AR32" s="1337"/>
    </row>
    <row r="33" spans="1:44" ht="25.5" customHeight="1">
      <c r="A33" s="1330">
        <v>11</v>
      </c>
      <c r="B33" s="1331"/>
      <c r="C33" s="1332" t="s">
        <v>244</v>
      </c>
      <c r="D33" s="1333"/>
      <c r="E33" s="1333"/>
      <c r="F33" s="1333"/>
      <c r="G33" s="1333"/>
      <c r="H33" s="1333"/>
      <c r="I33" s="1333"/>
      <c r="J33" s="1333"/>
      <c r="K33" s="1333"/>
      <c r="L33" s="1333"/>
      <c r="M33" s="1333"/>
      <c r="N33" s="1333"/>
      <c r="O33" s="1333"/>
      <c r="P33" s="1333"/>
      <c r="Q33" s="1333"/>
      <c r="R33" s="1333"/>
      <c r="S33" s="1333"/>
      <c r="T33" s="1333"/>
      <c r="U33" s="1333"/>
      <c r="V33" s="1333"/>
      <c r="W33" s="1333"/>
      <c r="X33" s="1333"/>
      <c r="Y33" s="1333"/>
      <c r="Z33" s="1333"/>
      <c r="AA33" s="1333"/>
      <c r="AB33" s="1333"/>
      <c r="AC33" s="1333"/>
      <c r="AD33" s="1333"/>
      <c r="AE33" s="1333"/>
      <c r="AF33" s="1333"/>
      <c r="AG33" s="1333"/>
      <c r="AH33" s="1333"/>
      <c r="AI33" s="1333"/>
      <c r="AJ33" s="1333"/>
      <c r="AK33" s="1333"/>
      <c r="AL33" s="1333"/>
      <c r="AM33" s="1333"/>
      <c r="AN33" s="1333"/>
      <c r="AO33" s="1333"/>
      <c r="AP33" s="1333"/>
      <c r="AQ33" s="1333"/>
      <c r="AR33" s="1334"/>
    </row>
    <row r="34" spans="1:44" ht="25.5" customHeight="1">
      <c r="A34" s="1330">
        <v>12</v>
      </c>
      <c r="B34" s="1331"/>
      <c r="C34" s="1332" t="s">
        <v>599</v>
      </c>
      <c r="D34" s="1333"/>
      <c r="E34" s="1333"/>
      <c r="F34" s="1333"/>
      <c r="G34" s="1333"/>
      <c r="H34" s="1333"/>
      <c r="I34" s="1333"/>
      <c r="J34" s="1333"/>
      <c r="K34" s="1333"/>
      <c r="L34" s="1333"/>
      <c r="M34" s="1333"/>
      <c r="N34" s="1333"/>
      <c r="O34" s="1333"/>
      <c r="P34" s="1333"/>
      <c r="Q34" s="1333"/>
      <c r="R34" s="1333"/>
      <c r="S34" s="1333"/>
      <c r="T34" s="1333"/>
      <c r="U34" s="1333"/>
      <c r="V34" s="1333"/>
      <c r="W34" s="1333"/>
      <c r="X34" s="1333"/>
      <c r="Y34" s="1333"/>
      <c r="Z34" s="1333"/>
      <c r="AA34" s="1333"/>
      <c r="AB34" s="1333"/>
      <c r="AC34" s="1333"/>
      <c r="AD34" s="1333"/>
      <c r="AE34" s="1333"/>
      <c r="AF34" s="1333"/>
      <c r="AG34" s="1333"/>
      <c r="AH34" s="1333"/>
      <c r="AI34" s="1333"/>
      <c r="AJ34" s="1333"/>
      <c r="AK34" s="1333"/>
      <c r="AL34" s="1333"/>
      <c r="AM34" s="1333"/>
      <c r="AN34" s="1333"/>
      <c r="AO34" s="1333"/>
      <c r="AP34" s="1333"/>
      <c r="AQ34" s="1333"/>
      <c r="AR34" s="1334"/>
    </row>
  </sheetData>
  <mergeCells count="36">
    <mergeCell ref="A6:AR6"/>
    <mergeCell ref="A7:AR7"/>
    <mergeCell ref="A11:H11"/>
    <mergeCell ref="I11:AR11"/>
    <mergeCell ref="A12:H12"/>
    <mergeCell ref="I12:AR12"/>
    <mergeCell ref="A13:H13"/>
    <mergeCell ref="I13:AR13"/>
    <mergeCell ref="A14:H14"/>
    <mergeCell ref="I14:AR14"/>
    <mergeCell ref="A15:H15"/>
    <mergeCell ref="I15:Z15"/>
    <mergeCell ref="AA15:AR15"/>
    <mergeCell ref="A26:B26"/>
    <mergeCell ref="A27:B29"/>
    <mergeCell ref="A30:B30"/>
    <mergeCell ref="A25:B25"/>
    <mergeCell ref="A16:H16"/>
    <mergeCell ref="A22:B22"/>
    <mergeCell ref="C22:AR22"/>
    <mergeCell ref="A23:B24"/>
    <mergeCell ref="C23:AR23"/>
    <mergeCell ref="A19:B21"/>
    <mergeCell ref="I16:Z16"/>
    <mergeCell ref="AA16:AR16"/>
    <mergeCell ref="A17:AR17"/>
    <mergeCell ref="A18:B18"/>
    <mergeCell ref="C18:AR18"/>
    <mergeCell ref="A31:B31"/>
    <mergeCell ref="C31:AR31"/>
    <mergeCell ref="A33:B33"/>
    <mergeCell ref="C33:AR33"/>
    <mergeCell ref="A34:B34"/>
    <mergeCell ref="C34:AR34"/>
    <mergeCell ref="A32:B32"/>
    <mergeCell ref="C32:AR32"/>
  </mergeCells>
  <phoneticPr fontId="8"/>
  <pageMargins left="0.70866141732283472" right="0.70866141732283472" top="0.74803149606299213" bottom="0.74803149606299213" header="0.31496062992125984" footer="0.31496062992125984"/>
  <pageSetup paperSize="9" scale="89" firstPageNumber="31"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33"/>
  </sheetPr>
  <dimension ref="A1:AG54"/>
  <sheetViews>
    <sheetView view="pageBreakPreview" zoomScaleNormal="100" zoomScaleSheetLayoutView="100" workbookViewId="0"/>
  </sheetViews>
  <sheetFormatPr defaultColWidth="2.625" defaultRowHeight="13.5"/>
  <cols>
    <col min="1" max="15" width="2.875" style="252" customWidth="1"/>
    <col min="16" max="16" width="1.875" style="252" customWidth="1"/>
    <col min="17" max="36" width="2.875" style="252" customWidth="1"/>
    <col min="37" max="16384" width="2.625" style="252"/>
  </cols>
  <sheetData>
    <row r="1" spans="1:33" ht="18" customHeight="1">
      <c r="A1" s="220" t="s">
        <v>474</v>
      </c>
      <c r="AC1" s="1375" t="s">
        <v>245</v>
      </c>
      <c r="AD1" s="1375"/>
      <c r="AE1" s="1375"/>
      <c r="AF1" s="253"/>
    </row>
    <row r="2" spans="1:33" ht="18" customHeight="1"/>
    <row r="3" spans="1:33" s="254" customFormat="1" ht="18" customHeight="1">
      <c r="A3" s="1376" t="s">
        <v>246</v>
      </c>
      <c r="B3" s="1376"/>
      <c r="C3" s="1376"/>
      <c r="D3" s="1376"/>
      <c r="E3" s="1376"/>
      <c r="F3" s="1376"/>
      <c r="G3" s="1376"/>
      <c r="H3" s="1376"/>
      <c r="I3" s="1376"/>
      <c r="J3" s="1376"/>
      <c r="K3" s="1376"/>
      <c r="L3" s="1376"/>
      <c r="M3" s="1376"/>
      <c r="N3" s="1376"/>
      <c r="O3" s="1376"/>
      <c r="P3" s="119"/>
      <c r="Q3" s="1378" t="s">
        <v>266</v>
      </c>
      <c r="R3" s="1378"/>
      <c r="S3" s="1378"/>
      <c r="T3" s="1378"/>
      <c r="U3" s="1378"/>
      <c r="V3" s="1378"/>
      <c r="W3" s="1378"/>
      <c r="X3" s="1378"/>
      <c r="Y3" s="1378"/>
      <c r="Z3" s="1378"/>
      <c r="AA3" s="1378"/>
      <c r="AB3" s="1378"/>
      <c r="AC3" s="1378"/>
      <c r="AD3" s="1378"/>
      <c r="AE3" s="1378"/>
      <c r="AF3" s="263"/>
      <c r="AG3" s="120"/>
    </row>
    <row r="4" spans="1:33" ht="18" customHeight="1">
      <c r="A4" s="1377" t="s">
        <v>247</v>
      </c>
      <c r="B4" s="1377"/>
      <c r="C4" s="1377"/>
      <c r="D4" s="1377"/>
      <c r="E4" s="1377"/>
      <c r="F4" s="1377"/>
      <c r="G4" s="1377" t="s">
        <v>248</v>
      </c>
      <c r="H4" s="1377"/>
      <c r="I4" s="1377"/>
      <c r="J4" s="1377"/>
      <c r="K4" s="1377"/>
      <c r="L4" s="1377"/>
      <c r="M4" s="1377"/>
      <c r="N4" s="1377"/>
      <c r="O4" s="1377"/>
      <c r="P4" s="120"/>
      <c r="Q4" s="1374" t="s">
        <v>466</v>
      </c>
      <c r="R4" s="264" t="s">
        <v>268</v>
      </c>
      <c r="S4" s="265"/>
      <c r="T4" s="265"/>
      <c r="U4" s="265"/>
      <c r="V4" s="265"/>
      <c r="W4" s="265"/>
      <c r="X4" s="265"/>
      <c r="Y4" s="265"/>
      <c r="Z4" s="265"/>
      <c r="AA4" s="265"/>
      <c r="AB4" s="265"/>
      <c r="AC4" s="265"/>
      <c r="AD4" s="265"/>
      <c r="AE4" s="265"/>
      <c r="AF4" s="265"/>
      <c r="AG4" s="266"/>
    </row>
    <row r="5" spans="1:33" ht="13.5" customHeight="1">
      <c r="A5" s="255" t="s">
        <v>249</v>
      </c>
      <c r="B5" s="256"/>
      <c r="C5" s="256"/>
      <c r="D5" s="256"/>
      <c r="E5" s="256"/>
      <c r="F5" s="257"/>
      <c r="G5" s="1367" t="s">
        <v>465</v>
      </c>
      <c r="H5" s="1367"/>
      <c r="I5" s="1367"/>
      <c r="J5" s="1367"/>
      <c r="K5" s="1367"/>
      <c r="L5" s="1367"/>
      <c r="M5" s="1367"/>
      <c r="N5" s="1367"/>
      <c r="O5" s="1367"/>
      <c r="P5" s="120"/>
      <c r="Q5" s="1374"/>
      <c r="R5" s="267" t="s">
        <v>271</v>
      </c>
      <c r="S5" s="119"/>
      <c r="T5" s="119"/>
      <c r="U5" s="119"/>
      <c r="V5" s="119"/>
      <c r="W5" s="119"/>
      <c r="X5" s="119"/>
      <c r="Y5" s="119"/>
      <c r="Z5" s="119"/>
      <c r="AA5" s="119"/>
      <c r="AB5" s="119"/>
      <c r="AC5" s="119"/>
      <c r="AD5" s="119"/>
      <c r="AE5" s="119"/>
      <c r="AF5" s="119"/>
      <c r="AG5" s="268"/>
    </row>
    <row r="6" spans="1:33">
      <c r="A6" s="258"/>
      <c r="B6" s="254"/>
      <c r="C6" s="254"/>
      <c r="D6" s="254"/>
      <c r="E6" s="254"/>
      <c r="F6" s="259"/>
      <c r="G6" s="1367" t="s">
        <v>250</v>
      </c>
      <c r="H6" s="1367"/>
      <c r="I6" s="1367"/>
      <c r="J6" s="1367"/>
      <c r="K6" s="1367"/>
      <c r="L6" s="1367"/>
      <c r="M6" s="1367"/>
      <c r="N6" s="1367"/>
      <c r="O6" s="1367"/>
      <c r="P6" s="120"/>
      <c r="Q6" s="1374"/>
      <c r="R6" s="269" t="s">
        <v>274</v>
      </c>
      <c r="S6" s="270"/>
      <c r="T6" s="270"/>
      <c r="U6" s="270"/>
      <c r="V6" s="270"/>
      <c r="W6" s="270"/>
      <c r="X6" s="270"/>
      <c r="Y6" s="270"/>
      <c r="Z6" s="270"/>
      <c r="AA6" s="270"/>
      <c r="AB6" s="270"/>
      <c r="AC6" s="270"/>
      <c r="AD6" s="270"/>
      <c r="AE6" s="270"/>
      <c r="AF6" s="270"/>
      <c r="AG6" s="271"/>
    </row>
    <row r="7" spans="1:33" ht="13.5" customHeight="1">
      <c r="A7" s="258"/>
      <c r="B7" s="254"/>
      <c r="C7" s="254"/>
      <c r="D7" s="254"/>
      <c r="E7" s="254"/>
      <c r="F7" s="259"/>
      <c r="G7" s="1367" t="s">
        <v>251</v>
      </c>
      <c r="H7" s="1367"/>
      <c r="I7" s="1367"/>
      <c r="J7" s="1367"/>
      <c r="K7" s="1367"/>
      <c r="L7" s="1367"/>
      <c r="M7" s="1367"/>
      <c r="N7" s="1367"/>
      <c r="O7" s="1367"/>
      <c r="P7" s="120"/>
      <c r="Q7" s="1374" t="s">
        <v>467</v>
      </c>
      <c r="R7" s="264" t="s">
        <v>277</v>
      </c>
      <c r="S7" s="265"/>
      <c r="T7" s="265"/>
      <c r="U7" s="265"/>
      <c r="V7" s="265"/>
      <c r="W7" s="265"/>
      <c r="X7" s="265"/>
      <c r="Y7" s="265"/>
      <c r="Z7" s="265"/>
      <c r="AA7" s="265"/>
      <c r="AB7" s="265"/>
      <c r="AC7" s="265"/>
      <c r="AD7" s="265"/>
      <c r="AE7" s="265"/>
      <c r="AF7" s="265"/>
      <c r="AG7" s="266"/>
    </row>
    <row r="8" spans="1:33">
      <c r="A8" s="258"/>
      <c r="B8" s="254"/>
      <c r="C8" s="254"/>
      <c r="D8" s="254"/>
      <c r="E8" s="254"/>
      <c r="F8" s="259"/>
      <c r="G8" s="1367" t="s">
        <v>252</v>
      </c>
      <c r="H8" s="1367"/>
      <c r="I8" s="1367"/>
      <c r="J8" s="1367"/>
      <c r="K8" s="1367"/>
      <c r="L8" s="1367"/>
      <c r="M8" s="1367"/>
      <c r="N8" s="1367"/>
      <c r="O8" s="1367"/>
      <c r="P8" s="120"/>
      <c r="Q8" s="1374"/>
      <c r="R8" s="267" t="s">
        <v>279</v>
      </c>
      <c r="S8" s="119"/>
      <c r="T8" s="119"/>
      <c r="U8" s="119"/>
      <c r="V8" s="119"/>
      <c r="W8" s="119"/>
      <c r="X8" s="119"/>
      <c r="Y8" s="119"/>
      <c r="Z8" s="119"/>
      <c r="AA8" s="119"/>
      <c r="AB8" s="119"/>
      <c r="AC8" s="119"/>
      <c r="AD8" s="119"/>
      <c r="AE8" s="119"/>
      <c r="AF8" s="119"/>
      <c r="AG8" s="268"/>
    </row>
    <row r="9" spans="1:33">
      <c r="A9" s="260"/>
      <c r="B9" s="261"/>
      <c r="C9" s="261"/>
      <c r="D9" s="261"/>
      <c r="E9" s="261"/>
      <c r="F9" s="262"/>
      <c r="G9" s="1367" t="s">
        <v>253</v>
      </c>
      <c r="H9" s="1367"/>
      <c r="I9" s="1367"/>
      <c r="J9" s="1367"/>
      <c r="K9" s="1367"/>
      <c r="L9" s="1367"/>
      <c r="M9" s="1367"/>
      <c r="N9" s="1367"/>
      <c r="O9" s="1367"/>
      <c r="P9" s="120"/>
      <c r="Q9" s="1374"/>
      <c r="R9" s="269" t="s">
        <v>281</v>
      </c>
      <c r="S9" s="270"/>
      <c r="T9" s="270"/>
      <c r="U9" s="270"/>
      <c r="V9" s="270"/>
      <c r="W9" s="270"/>
      <c r="X9" s="270"/>
      <c r="Y9" s="270"/>
      <c r="Z9" s="270"/>
      <c r="AA9" s="270"/>
      <c r="AB9" s="270"/>
      <c r="AC9" s="270"/>
      <c r="AD9" s="270"/>
      <c r="AE9" s="270"/>
      <c r="AF9" s="270"/>
      <c r="AG9" s="271"/>
    </row>
    <row r="10" spans="1:33">
      <c r="A10" s="1371" t="s">
        <v>254</v>
      </c>
      <c r="B10" s="1372"/>
      <c r="C10" s="1372"/>
      <c r="D10" s="1372"/>
      <c r="E10" s="1372"/>
      <c r="F10" s="1372"/>
      <c r="G10" s="1372"/>
      <c r="H10" s="1372"/>
      <c r="I10" s="1372"/>
      <c r="J10" s="1372"/>
      <c r="K10" s="1372"/>
      <c r="L10" s="1372"/>
      <c r="M10" s="1372"/>
      <c r="N10" s="1372"/>
      <c r="O10" s="1373"/>
      <c r="P10" s="120"/>
    </row>
    <row r="11" spans="1:33">
      <c r="A11" s="1371" t="s">
        <v>255</v>
      </c>
      <c r="B11" s="1372"/>
      <c r="C11" s="1372"/>
      <c r="D11" s="1372"/>
      <c r="E11" s="1372"/>
      <c r="F11" s="1372"/>
      <c r="G11" s="1372"/>
      <c r="H11" s="1372"/>
      <c r="I11" s="1372"/>
      <c r="J11" s="1372"/>
      <c r="K11" s="1372"/>
      <c r="L11" s="1372"/>
      <c r="M11" s="1372"/>
      <c r="N11" s="1372"/>
      <c r="O11" s="1373"/>
      <c r="P11" s="120"/>
    </row>
    <row r="12" spans="1:33">
      <c r="A12" s="255" t="s">
        <v>256</v>
      </c>
      <c r="B12" s="256"/>
      <c r="C12" s="256"/>
      <c r="D12" s="256"/>
      <c r="E12" s="256"/>
      <c r="F12" s="257"/>
      <c r="G12" s="1366" t="s">
        <v>257</v>
      </c>
      <c r="H12" s="1366"/>
      <c r="I12" s="1366"/>
      <c r="J12" s="1366"/>
      <c r="K12" s="1366"/>
      <c r="L12" s="1366"/>
      <c r="M12" s="1366"/>
      <c r="N12" s="1366"/>
      <c r="O12" s="1366"/>
      <c r="P12" s="120"/>
    </row>
    <row r="13" spans="1:33" ht="13.5" customHeight="1">
      <c r="A13" s="258"/>
      <c r="B13" s="254"/>
      <c r="C13" s="254"/>
      <c r="D13" s="254"/>
      <c r="E13" s="254"/>
      <c r="F13" s="259"/>
      <c r="G13" s="1366" t="s">
        <v>258</v>
      </c>
      <c r="H13" s="1366"/>
      <c r="I13" s="1366"/>
      <c r="J13" s="1366"/>
      <c r="K13" s="1366"/>
      <c r="L13" s="1366"/>
      <c r="M13" s="1366"/>
      <c r="N13" s="1366"/>
      <c r="O13" s="1366"/>
      <c r="P13" s="120"/>
    </row>
    <row r="14" spans="1:33">
      <c r="A14" s="258"/>
      <c r="B14" s="254"/>
      <c r="C14" s="254"/>
      <c r="D14" s="254"/>
      <c r="E14" s="254"/>
      <c r="F14" s="259"/>
      <c r="G14" s="1366" t="s">
        <v>259</v>
      </c>
      <c r="H14" s="1366"/>
      <c r="I14" s="1366"/>
      <c r="J14" s="1366"/>
      <c r="K14" s="1366"/>
      <c r="L14" s="1366"/>
      <c r="M14" s="1366"/>
      <c r="N14" s="1366"/>
      <c r="O14" s="1366"/>
      <c r="P14" s="120"/>
      <c r="Q14" s="273"/>
      <c r="R14" s="273"/>
      <c r="S14" s="273"/>
      <c r="T14" s="273"/>
      <c r="U14" s="273"/>
      <c r="V14" s="273"/>
      <c r="W14" s="273"/>
      <c r="X14" s="273"/>
      <c r="Y14" s="273"/>
      <c r="Z14" s="273"/>
      <c r="AA14" s="273"/>
    </row>
    <row r="15" spans="1:33">
      <c r="A15" s="258"/>
      <c r="B15" s="254"/>
      <c r="C15" s="254"/>
      <c r="D15" s="254"/>
      <c r="E15" s="254"/>
      <c r="F15" s="259"/>
      <c r="G15" s="1366" t="s">
        <v>260</v>
      </c>
      <c r="H15" s="1366"/>
      <c r="I15" s="1366"/>
      <c r="J15" s="1366"/>
      <c r="K15" s="1366"/>
      <c r="L15" s="1366"/>
      <c r="M15" s="1366"/>
      <c r="N15" s="1366"/>
      <c r="O15" s="1366"/>
      <c r="P15" s="120"/>
      <c r="Q15" s="273"/>
      <c r="R15" s="273"/>
      <c r="S15" s="273"/>
      <c r="T15" s="273"/>
      <c r="U15" s="273"/>
      <c r="V15" s="273"/>
      <c r="W15" s="273"/>
      <c r="X15" s="273"/>
      <c r="Y15" s="273"/>
      <c r="Z15" s="273"/>
      <c r="AA15" s="273"/>
    </row>
    <row r="16" spans="1:33">
      <c r="A16" s="258"/>
      <c r="B16" s="254"/>
      <c r="C16" s="254"/>
      <c r="D16" s="254"/>
      <c r="E16" s="254"/>
      <c r="F16" s="259"/>
      <c r="G16" s="1366" t="s">
        <v>261</v>
      </c>
      <c r="H16" s="1366"/>
      <c r="I16" s="1366"/>
      <c r="J16" s="1366"/>
      <c r="K16" s="1366"/>
      <c r="L16" s="1366"/>
      <c r="M16" s="1366"/>
      <c r="N16" s="1366"/>
      <c r="O16" s="1366"/>
      <c r="P16" s="120"/>
      <c r="Q16" s="273"/>
      <c r="R16" s="273"/>
      <c r="S16" s="273"/>
      <c r="T16" s="273"/>
      <c r="U16" s="273"/>
      <c r="V16" s="273"/>
      <c r="W16" s="273"/>
      <c r="X16" s="273"/>
      <c r="Y16" s="273"/>
      <c r="Z16" s="273"/>
      <c r="AA16" s="273"/>
    </row>
    <row r="17" spans="1:27">
      <c r="A17" s="258"/>
      <c r="B17" s="254"/>
      <c r="C17" s="254"/>
      <c r="D17" s="254"/>
      <c r="E17" s="254"/>
      <c r="F17" s="259"/>
      <c r="G17" s="1366" t="s">
        <v>262</v>
      </c>
      <c r="H17" s="1366"/>
      <c r="I17" s="1366"/>
      <c r="J17" s="1366"/>
      <c r="K17" s="1366"/>
      <c r="L17" s="1366"/>
      <c r="M17" s="1366"/>
      <c r="N17" s="1366"/>
      <c r="O17" s="1366"/>
      <c r="P17" s="120"/>
      <c r="Q17" s="273"/>
      <c r="R17" s="273"/>
      <c r="S17" s="273"/>
      <c r="T17" s="273"/>
      <c r="U17" s="273"/>
      <c r="V17" s="273"/>
      <c r="W17" s="273"/>
      <c r="X17" s="273"/>
      <c r="Y17" s="273"/>
      <c r="Z17" s="273"/>
      <c r="AA17" s="273"/>
    </row>
    <row r="18" spans="1:27">
      <c r="A18" s="260"/>
      <c r="B18" s="261"/>
      <c r="C18" s="261"/>
      <c r="D18" s="261"/>
      <c r="E18" s="261"/>
      <c r="F18" s="262"/>
      <c r="G18" s="1366" t="s">
        <v>263</v>
      </c>
      <c r="H18" s="1366"/>
      <c r="I18" s="1366"/>
      <c r="J18" s="1366"/>
      <c r="K18" s="1366"/>
      <c r="L18" s="1366"/>
      <c r="M18" s="1366"/>
      <c r="N18" s="1366"/>
      <c r="O18" s="1366"/>
      <c r="P18" s="120"/>
      <c r="Q18" s="273"/>
      <c r="R18" s="273"/>
      <c r="S18" s="273"/>
      <c r="T18" s="273"/>
      <c r="U18" s="273"/>
      <c r="V18" s="273"/>
      <c r="W18" s="273"/>
      <c r="X18" s="273"/>
      <c r="Y18" s="273"/>
      <c r="Z18" s="273"/>
      <c r="AA18" s="273"/>
    </row>
    <row r="19" spans="1:27">
      <c r="A19" s="255" t="s">
        <v>264</v>
      </c>
      <c r="B19" s="256"/>
      <c r="C19" s="256"/>
      <c r="D19" s="256"/>
      <c r="E19" s="256"/>
      <c r="F19" s="257"/>
      <c r="G19" s="1366" t="s">
        <v>265</v>
      </c>
      <c r="H19" s="1366"/>
      <c r="I19" s="1366"/>
      <c r="J19" s="1366"/>
      <c r="K19" s="1366"/>
      <c r="L19" s="1366"/>
      <c r="M19" s="1366"/>
      <c r="N19" s="1366"/>
      <c r="O19" s="1366"/>
      <c r="P19" s="120"/>
      <c r="Q19" s="273"/>
      <c r="R19" s="273"/>
      <c r="S19" s="273"/>
      <c r="T19" s="273"/>
      <c r="U19" s="273"/>
      <c r="V19" s="273"/>
      <c r="W19" s="273"/>
      <c r="X19" s="273"/>
      <c r="Y19" s="273"/>
      <c r="Z19" s="273"/>
      <c r="AA19" s="273"/>
    </row>
    <row r="20" spans="1:27">
      <c r="A20" s="260"/>
      <c r="B20" s="261"/>
      <c r="C20" s="261"/>
      <c r="D20" s="261"/>
      <c r="E20" s="261"/>
      <c r="F20" s="262"/>
      <c r="G20" s="1366" t="s">
        <v>267</v>
      </c>
      <c r="H20" s="1366"/>
      <c r="I20" s="1366"/>
      <c r="J20" s="1366"/>
      <c r="K20" s="1366"/>
      <c r="L20" s="1366"/>
      <c r="M20" s="1366"/>
      <c r="N20" s="1366"/>
      <c r="O20" s="1366"/>
      <c r="P20" s="120"/>
      <c r="Q20" s="273"/>
      <c r="R20" s="273"/>
      <c r="S20" s="273"/>
      <c r="T20" s="273"/>
      <c r="U20" s="273"/>
      <c r="V20" s="273"/>
      <c r="W20" s="273"/>
      <c r="X20" s="273"/>
      <c r="Y20" s="273"/>
      <c r="Z20" s="273"/>
      <c r="AA20" s="273"/>
    </row>
    <row r="21" spans="1:27">
      <c r="A21" s="255" t="s">
        <v>269</v>
      </c>
      <c r="B21" s="256"/>
      <c r="C21" s="256"/>
      <c r="D21" s="256"/>
      <c r="E21" s="256"/>
      <c r="F21" s="257"/>
      <c r="G21" s="1366" t="s">
        <v>270</v>
      </c>
      <c r="H21" s="1366"/>
      <c r="I21" s="1366"/>
      <c r="J21" s="1366"/>
      <c r="K21" s="1366"/>
      <c r="L21" s="1366"/>
      <c r="M21" s="1366"/>
      <c r="N21" s="1366"/>
      <c r="O21" s="1366"/>
      <c r="P21" s="120"/>
      <c r="Q21" s="273"/>
      <c r="R21" s="273"/>
      <c r="S21" s="273"/>
      <c r="T21" s="273"/>
      <c r="U21" s="273"/>
      <c r="V21" s="273"/>
      <c r="W21" s="273"/>
      <c r="X21" s="273"/>
      <c r="Y21" s="273"/>
      <c r="Z21" s="273"/>
      <c r="AA21" s="273"/>
    </row>
    <row r="22" spans="1:27">
      <c r="A22" s="258" t="s">
        <v>272</v>
      </c>
      <c r="B22" s="254"/>
      <c r="C22" s="254"/>
      <c r="D22" s="254"/>
      <c r="E22" s="254"/>
      <c r="F22" s="259"/>
      <c r="G22" s="1368" t="s">
        <v>273</v>
      </c>
      <c r="H22" s="1369"/>
      <c r="I22" s="1369"/>
      <c r="J22" s="1369"/>
      <c r="K22" s="1369"/>
      <c r="L22" s="1369"/>
      <c r="M22" s="1369"/>
      <c r="N22" s="1369"/>
      <c r="O22" s="1370"/>
      <c r="P22" s="120"/>
      <c r="Q22" s="273"/>
      <c r="R22" s="273"/>
      <c r="S22" s="273"/>
      <c r="T22" s="273"/>
      <c r="U22" s="273"/>
      <c r="V22" s="273"/>
      <c r="W22" s="273"/>
      <c r="X22" s="273"/>
      <c r="Y22" s="273"/>
      <c r="Z22" s="273"/>
      <c r="AA22" s="273"/>
    </row>
    <row r="23" spans="1:27">
      <c r="A23" s="258"/>
      <c r="B23" s="254"/>
      <c r="C23" s="254"/>
      <c r="D23" s="254"/>
      <c r="E23" s="254"/>
      <c r="F23" s="259"/>
      <c r="G23" s="1368" t="s">
        <v>275</v>
      </c>
      <c r="H23" s="1369"/>
      <c r="I23" s="1369"/>
      <c r="J23" s="1369"/>
      <c r="K23" s="1369"/>
      <c r="L23" s="1369"/>
      <c r="M23" s="1369"/>
      <c r="N23" s="1369"/>
      <c r="O23" s="1370"/>
      <c r="P23" s="120"/>
      <c r="Q23" s="273"/>
      <c r="R23" s="273"/>
      <c r="S23" s="273"/>
      <c r="T23" s="273"/>
      <c r="U23" s="273"/>
      <c r="V23" s="273"/>
      <c r="W23" s="273"/>
      <c r="X23" s="273"/>
      <c r="Y23" s="273"/>
      <c r="Z23" s="273"/>
      <c r="AA23" s="273"/>
    </row>
    <row r="24" spans="1:27">
      <c r="A24" s="260"/>
      <c r="B24" s="261"/>
      <c r="C24" s="261"/>
      <c r="D24" s="261"/>
      <c r="E24" s="261"/>
      <c r="F24" s="262"/>
      <c r="G24" s="1368" t="s">
        <v>278</v>
      </c>
      <c r="H24" s="1369"/>
      <c r="I24" s="1369"/>
      <c r="J24" s="1369"/>
      <c r="K24" s="1369"/>
      <c r="L24" s="1369"/>
      <c r="M24" s="1369"/>
      <c r="N24" s="1369"/>
      <c r="O24" s="1370"/>
      <c r="P24" s="120"/>
      <c r="Q24" s="273"/>
      <c r="R24" s="273"/>
      <c r="S24" s="273"/>
      <c r="T24" s="273"/>
      <c r="U24" s="273"/>
      <c r="V24" s="273"/>
      <c r="W24" s="273"/>
      <c r="X24" s="273"/>
      <c r="Y24" s="273"/>
      <c r="Z24" s="273"/>
      <c r="AA24" s="273"/>
    </row>
    <row r="25" spans="1:27">
      <c r="A25" s="1371" t="s">
        <v>280</v>
      </c>
      <c r="B25" s="1372"/>
      <c r="C25" s="1372"/>
      <c r="D25" s="1372"/>
      <c r="E25" s="1372"/>
      <c r="F25" s="1372"/>
      <c r="G25" s="1372"/>
      <c r="H25" s="1372"/>
      <c r="I25" s="1372"/>
      <c r="J25" s="1372"/>
      <c r="K25" s="1372"/>
      <c r="L25" s="1372"/>
      <c r="M25" s="1372"/>
      <c r="N25" s="1372"/>
      <c r="O25" s="1373"/>
      <c r="P25" s="120"/>
      <c r="Q25" s="273"/>
      <c r="R25" s="273"/>
      <c r="S25" s="273"/>
      <c r="T25" s="273"/>
      <c r="U25" s="273"/>
      <c r="V25" s="273"/>
      <c r="W25" s="273"/>
      <c r="X25" s="273"/>
      <c r="Y25" s="273"/>
      <c r="Z25" s="273"/>
      <c r="AA25" s="273"/>
    </row>
    <row r="26" spans="1:27">
      <c r="A26" s="120" t="s">
        <v>282</v>
      </c>
      <c r="B26" s="272"/>
      <c r="C26" s="272"/>
      <c r="D26" s="272"/>
      <c r="E26" s="272"/>
      <c r="F26" s="272"/>
      <c r="G26" s="272"/>
      <c r="H26" s="272"/>
      <c r="I26" s="272"/>
      <c r="J26" s="272"/>
      <c r="K26" s="272"/>
      <c r="L26" s="272"/>
      <c r="M26" s="272"/>
      <c r="N26" s="272"/>
      <c r="O26" s="272"/>
      <c r="Q26" s="273"/>
      <c r="R26" s="273"/>
      <c r="S26" s="273"/>
      <c r="T26" s="273"/>
      <c r="U26" s="273"/>
      <c r="V26" s="273"/>
      <c r="W26" s="273"/>
      <c r="X26" s="273"/>
      <c r="Y26" s="273"/>
      <c r="Z26" s="273"/>
      <c r="AA26" s="273"/>
    </row>
    <row r="27" spans="1:27">
      <c r="A27" s="120" t="s">
        <v>283</v>
      </c>
      <c r="B27" s="272"/>
      <c r="C27" s="272"/>
      <c r="D27" s="272"/>
      <c r="E27" s="272"/>
      <c r="F27" s="272"/>
      <c r="G27" s="272"/>
      <c r="H27" s="272"/>
      <c r="I27" s="272"/>
      <c r="J27" s="272"/>
      <c r="K27" s="272"/>
      <c r="L27" s="272"/>
      <c r="M27" s="272"/>
      <c r="N27" s="272"/>
      <c r="O27" s="272"/>
      <c r="Q27" s="273"/>
      <c r="R27" s="273"/>
      <c r="S27" s="273"/>
      <c r="T27" s="273"/>
      <c r="U27" s="273"/>
      <c r="V27" s="273"/>
      <c r="W27" s="273"/>
      <c r="X27" s="273"/>
      <c r="Y27" s="273"/>
      <c r="Z27" s="273"/>
      <c r="AA27" s="273"/>
    </row>
    <row r="28" spans="1:27">
      <c r="A28" s="120"/>
      <c r="B28" s="272"/>
      <c r="C28" s="272"/>
      <c r="D28" s="272"/>
      <c r="E28" s="272"/>
      <c r="F28" s="272"/>
      <c r="G28" s="272"/>
      <c r="H28" s="272"/>
      <c r="I28" s="272"/>
      <c r="J28" s="272"/>
      <c r="K28" s="272"/>
      <c r="L28" s="272"/>
      <c r="M28" s="272"/>
      <c r="N28" s="272"/>
      <c r="O28" s="272"/>
      <c r="Q28" s="273"/>
      <c r="R28" s="273"/>
      <c r="S28" s="273"/>
      <c r="T28" s="273"/>
      <c r="U28" s="273"/>
      <c r="V28" s="273"/>
      <c r="W28" s="273"/>
      <c r="X28" s="273"/>
      <c r="Y28" s="273"/>
      <c r="Z28" s="273"/>
      <c r="AA28" s="273"/>
    </row>
    <row r="29" spans="1:27">
      <c r="A29" s="328" t="s">
        <v>516</v>
      </c>
      <c r="Q29" s="273"/>
      <c r="R29" s="273"/>
      <c r="S29" s="273"/>
      <c r="T29" s="273"/>
      <c r="U29" s="273"/>
      <c r="V29" s="273"/>
      <c r="W29" s="273"/>
      <c r="X29" s="273"/>
      <c r="Y29" s="273"/>
      <c r="Z29" s="273"/>
      <c r="AA29" s="273"/>
    </row>
    <row r="30" spans="1:27">
      <c r="A30" s="330" t="s">
        <v>527</v>
      </c>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row>
    <row r="31" spans="1:27">
      <c r="A31" s="331" t="s">
        <v>528</v>
      </c>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row>
    <row r="32" spans="1:27">
      <c r="A32" s="273" t="s">
        <v>517</v>
      </c>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row>
    <row r="33" spans="1:27">
      <c r="A33" s="273" t="s">
        <v>523</v>
      </c>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row>
    <row r="34" spans="1:27">
      <c r="A34" s="273" t="s">
        <v>518</v>
      </c>
      <c r="B34" s="273"/>
      <c r="C34" s="273"/>
      <c r="D34" s="273"/>
      <c r="E34" s="273"/>
      <c r="F34" s="273"/>
      <c r="G34" s="273"/>
      <c r="H34" s="273"/>
      <c r="I34" s="273"/>
      <c r="J34" s="273"/>
      <c r="K34" s="273"/>
      <c r="L34" s="273"/>
      <c r="M34" s="273"/>
      <c r="N34" s="273"/>
      <c r="O34" s="273"/>
      <c r="P34" s="273"/>
    </row>
    <row r="35" spans="1:27">
      <c r="A35" s="273" t="s">
        <v>520</v>
      </c>
      <c r="B35" s="273"/>
      <c r="C35" s="273"/>
      <c r="D35" s="273"/>
      <c r="E35" s="273"/>
      <c r="F35" s="273"/>
      <c r="G35" s="273"/>
      <c r="H35" s="273"/>
      <c r="I35" s="273"/>
      <c r="J35" s="273"/>
      <c r="K35" s="273"/>
      <c r="L35" s="273"/>
      <c r="M35" s="273"/>
      <c r="N35" s="273"/>
      <c r="O35" s="273"/>
      <c r="P35" s="273"/>
    </row>
    <row r="36" spans="1:27">
      <c r="A36" s="273" t="s">
        <v>521</v>
      </c>
      <c r="B36" s="273"/>
      <c r="C36" s="273"/>
      <c r="D36" s="273"/>
      <c r="E36" s="273"/>
      <c r="F36" s="273"/>
      <c r="G36" s="273"/>
      <c r="H36" s="273"/>
      <c r="I36" s="273"/>
      <c r="J36" s="273"/>
      <c r="K36" s="273"/>
      <c r="L36" s="273"/>
      <c r="M36" s="273"/>
      <c r="N36" s="273"/>
      <c r="O36" s="273"/>
      <c r="P36" s="273"/>
    </row>
    <row r="37" spans="1:27">
      <c r="A37" s="273" t="s">
        <v>696</v>
      </c>
      <c r="B37" s="273"/>
      <c r="C37" s="273"/>
      <c r="D37" s="273"/>
      <c r="E37" s="273"/>
      <c r="F37" s="273"/>
      <c r="G37" s="273"/>
      <c r="H37" s="273"/>
      <c r="I37" s="273"/>
      <c r="J37" s="273"/>
      <c r="K37" s="273"/>
      <c r="L37" s="273"/>
      <c r="M37" s="273"/>
      <c r="N37" s="273"/>
      <c r="O37" s="273"/>
      <c r="P37" s="273"/>
    </row>
    <row r="38" spans="1:27">
      <c r="A38" s="273" t="s">
        <v>526</v>
      </c>
      <c r="B38" s="273"/>
      <c r="C38" s="273"/>
      <c r="D38" s="273"/>
      <c r="E38" s="273"/>
      <c r="F38" s="273"/>
      <c r="G38" s="273"/>
      <c r="H38" s="273"/>
      <c r="I38" s="273"/>
      <c r="J38" s="273"/>
      <c r="K38" s="273"/>
      <c r="L38" s="273"/>
      <c r="M38" s="273"/>
      <c r="N38" s="273"/>
      <c r="O38" s="273"/>
      <c r="P38" s="273"/>
    </row>
    <row r="39" spans="1:27">
      <c r="A39" s="273" t="s">
        <v>524</v>
      </c>
      <c r="B39" s="273"/>
      <c r="C39" s="273"/>
      <c r="D39" s="273"/>
      <c r="E39" s="273"/>
      <c r="F39" s="273"/>
      <c r="G39" s="273"/>
      <c r="H39" s="273"/>
      <c r="I39" s="273"/>
      <c r="J39" s="273"/>
      <c r="K39" s="273"/>
      <c r="L39" s="273"/>
      <c r="M39" s="273"/>
      <c r="N39" s="273"/>
      <c r="O39" s="273"/>
      <c r="P39" s="273"/>
    </row>
    <row r="40" spans="1:27">
      <c r="A40" s="273" t="s">
        <v>525</v>
      </c>
      <c r="B40" s="273"/>
      <c r="C40" s="273"/>
      <c r="D40" s="273"/>
      <c r="E40" s="273"/>
      <c r="F40" s="273"/>
      <c r="G40" s="273"/>
      <c r="H40" s="273"/>
      <c r="I40" s="273"/>
      <c r="J40" s="273"/>
      <c r="K40" s="273"/>
      <c r="L40" s="273"/>
      <c r="M40" s="273"/>
      <c r="N40" s="273"/>
      <c r="O40" s="273"/>
      <c r="P40" s="273"/>
    </row>
    <row r="41" spans="1:27">
      <c r="A41" s="273" t="s">
        <v>522</v>
      </c>
      <c r="B41" s="273"/>
      <c r="C41" s="273"/>
      <c r="D41" s="273"/>
      <c r="E41" s="273"/>
      <c r="F41" s="273"/>
      <c r="G41" s="273"/>
      <c r="H41" s="273"/>
      <c r="I41" s="273"/>
      <c r="J41" s="273"/>
      <c r="K41" s="273"/>
      <c r="L41" s="273"/>
      <c r="M41" s="273"/>
      <c r="N41" s="273"/>
      <c r="O41" s="273"/>
      <c r="P41" s="273"/>
    </row>
    <row r="42" spans="1:27">
      <c r="A42" s="273" t="s">
        <v>519</v>
      </c>
      <c r="B42" s="273"/>
      <c r="C42" s="273"/>
      <c r="D42" s="273"/>
      <c r="E42" s="273"/>
      <c r="F42" s="273"/>
      <c r="G42" s="273"/>
      <c r="H42" s="273"/>
      <c r="I42" s="273"/>
      <c r="J42" s="273"/>
      <c r="K42" s="273"/>
      <c r="L42" s="273"/>
      <c r="M42" s="273"/>
      <c r="N42" s="273"/>
      <c r="O42" s="273"/>
      <c r="P42" s="273"/>
    </row>
    <row r="43" spans="1:27">
      <c r="A43" s="273" t="s">
        <v>813</v>
      </c>
      <c r="B43" s="273"/>
      <c r="C43" s="273"/>
      <c r="D43" s="273"/>
      <c r="E43" s="273"/>
      <c r="F43" s="273"/>
      <c r="G43" s="273"/>
      <c r="H43" s="273"/>
      <c r="I43" s="273"/>
      <c r="J43" s="273"/>
      <c r="K43" s="273"/>
      <c r="L43" s="273"/>
      <c r="M43" s="273"/>
      <c r="N43" s="273"/>
      <c r="O43" s="273"/>
      <c r="P43" s="273"/>
    </row>
    <row r="44" spans="1:27">
      <c r="A44" s="330" t="s">
        <v>533</v>
      </c>
      <c r="B44" s="273"/>
      <c r="C44" s="273"/>
      <c r="D44" s="273"/>
      <c r="E44" s="273"/>
      <c r="F44" s="273"/>
      <c r="G44" s="273"/>
      <c r="H44" s="273"/>
      <c r="I44" s="273"/>
      <c r="J44" s="273"/>
      <c r="K44" s="273"/>
      <c r="L44" s="273"/>
      <c r="M44" s="273"/>
      <c r="N44" s="273"/>
      <c r="O44" s="273"/>
      <c r="P44" s="273"/>
    </row>
    <row r="45" spans="1:27">
      <c r="B45" s="273"/>
      <c r="C45" s="273"/>
      <c r="D45" s="273"/>
      <c r="E45" s="273"/>
      <c r="F45" s="273"/>
      <c r="G45" s="273"/>
      <c r="H45" s="273"/>
      <c r="I45" s="273"/>
      <c r="J45" s="273"/>
      <c r="K45" s="273"/>
      <c r="L45" s="273"/>
      <c r="M45" s="273"/>
      <c r="N45" s="273"/>
      <c r="O45" s="273"/>
      <c r="P45" s="273"/>
    </row>
    <row r="46" spans="1:27">
      <c r="A46" s="404" t="s">
        <v>713</v>
      </c>
      <c r="B46" s="273"/>
      <c r="C46" s="273"/>
      <c r="D46" s="273"/>
      <c r="E46" s="273"/>
      <c r="F46" s="273"/>
      <c r="G46" s="273"/>
      <c r="H46" s="273"/>
      <c r="I46" s="273"/>
      <c r="J46" s="273"/>
      <c r="K46" s="273"/>
      <c r="L46" s="273"/>
      <c r="M46" s="273"/>
      <c r="N46" s="273"/>
      <c r="O46" s="273"/>
      <c r="P46" s="273"/>
    </row>
    <row r="47" spans="1:27">
      <c r="A47" s="330" t="s">
        <v>710</v>
      </c>
      <c r="B47" s="273"/>
      <c r="C47" s="273"/>
      <c r="D47" s="273"/>
      <c r="E47" s="273"/>
      <c r="F47" s="273"/>
      <c r="G47" s="273"/>
      <c r="H47" s="273"/>
      <c r="I47" s="273"/>
      <c r="J47" s="273"/>
      <c r="K47" s="273"/>
      <c r="L47" s="273"/>
      <c r="M47" s="273"/>
      <c r="N47" s="273"/>
      <c r="O47" s="273"/>
      <c r="P47" s="273"/>
    </row>
    <row r="48" spans="1:27">
      <c r="A48" s="330" t="s">
        <v>815</v>
      </c>
      <c r="B48" s="273"/>
      <c r="C48" s="273"/>
      <c r="D48" s="273"/>
      <c r="E48" s="273"/>
      <c r="F48" s="273"/>
      <c r="G48" s="273"/>
      <c r="H48" s="273"/>
      <c r="I48" s="273"/>
      <c r="J48" s="273"/>
      <c r="K48" s="273"/>
      <c r="L48" s="273"/>
      <c r="M48" s="273"/>
      <c r="N48" s="273"/>
      <c r="O48" s="273"/>
      <c r="P48" s="273"/>
    </row>
    <row r="49" spans="1:16">
      <c r="A49" s="330" t="s">
        <v>714</v>
      </c>
      <c r="B49" s="273"/>
      <c r="C49" s="273"/>
      <c r="D49" s="273"/>
      <c r="E49" s="273"/>
      <c r="F49" s="273"/>
      <c r="G49" s="273"/>
      <c r="H49" s="273"/>
      <c r="I49" s="273"/>
      <c r="J49" s="273"/>
      <c r="K49" s="273"/>
      <c r="L49" s="273"/>
      <c r="M49" s="273"/>
      <c r="N49" s="273"/>
      <c r="O49" s="273"/>
      <c r="P49" s="273"/>
    </row>
    <row r="50" spans="1:16">
      <c r="A50" s="330" t="s">
        <v>715</v>
      </c>
    </row>
    <row r="51" spans="1:16" ht="7.5" customHeight="1"/>
    <row r="52" spans="1:16">
      <c r="A52" s="273" t="s">
        <v>711</v>
      </c>
    </row>
    <row r="53" spans="1:16">
      <c r="A53" s="273" t="s">
        <v>814</v>
      </c>
    </row>
    <row r="54" spans="1:16">
      <c r="A54" s="273" t="s">
        <v>712</v>
      </c>
    </row>
  </sheetData>
  <mergeCells count="28">
    <mergeCell ref="Q7:Q9"/>
    <mergeCell ref="G12:O12"/>
    <mergeCell ref="A11:O11"/>
    <mergeCell ref="G13:O13"/>
    <mergeCell ref="AC1:AE1"/>
    <mergeCell ref="A3:O3"/>
    <mergeCell ref="A4:F4"/>
    <mergeCell ref="G4:O4"/>
    <mergeCell ref="G5:O5"/>
    <mergeCell ref="Q3:AE3"/>
    <mergeCell ref="Q4:Q6"/>
    <mergeCell ref="G6:O6"/>
    <mergeCell ref="A25:O25"/>
    <mergeCell ref="G17:O17"/>
    <mergeCell ref="G18:O18"/>
    <mergeCell ref="G19:O19"/>
    <mergeCell ref="G20:O20"/>
    <mergeCell ref="G21:O21"/>
    <mergeCell ref="G22:O22"/>
    <mergeCell ref="G23:O23"/>
    <mergeCell ref="G14:O14"/>
    <mergeCell ref="G15:O15"/>
    <mergeCell ref="G16:O16"/>
    <mergeCell ref="G7:O7"/>
    <mergeCell ref="G24:O24"/>
    <mergeCell ref="G8:O8"/>
    <mergeCell ref="G9:O9"/>
    <mergeCell ref="A10:O10"/>
  </mergeCells>
  <phoneticPr fontId="8"/>
  <printOptions horizontalCentered="1"/>
  <pageMargins left="0.70866141732283472" right="0.70866141732283472" top="0.74803149606299213" bottom="0.74803149606299213" header="0.31496062992125984" footer="0.31496062992125984"/>
  <pageSetup paperSize="9" scale="95" firstPageNumber="3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33"/>
  </sheetPr>
  <dimension ref="A1:AX63"/>
  <sheetViews>
    <sheetView view="pageBreakPreview" zoomScale="70" zoomScaleNormal="100" zoomScaleSheetLayoutView="70" workbookViewId="0">
      <selection activeCell="M16" sqref="M16"/>
    </sheetView>
  </sheetViews>
  <sheetFormatPr defaultRowHeight="13.5"/>
  <cols>
    <col min="1" max="1" width="6.5" style="597" customWidth="1"/>
    <col min="2" max="2" width="36.625" style="597" customWidth="1"/>
    <col min="3" max="3" width="8.75" style="597" customWidth="1"/>
    <col min="4" max="4" width="9" style="597"/>
    <col min="5" max="5" width="13.125" style="597" customWidth="1"/>
    <col min="6" max="6" width="13.875" style="597" customWidth="1"/>
    <col min="7" max="16384" width="9" style="275"/>
  </cols>
  <sheetData>
    <row r="1" spans="1:50">
      <c r="A1" s="274" t="s">
        <v>691</v>
      </c>
    </row>
    <row r="2" spans="1:50">
      <c r="E2" s="597" t="s">
        <v>284</v>
      </c>
    </row>
    <row r="3" spans="1:50">
      <c r="E3" s="598" t="s">
        <v>542</v>
      </c>
    </row>
    <row r="4" spans="1:50" ht="17.25">
      <c r="A4" s="599" t="s">
        <v>285</v>
      </c>
    </row>
    <row r="5" spans="1:50">
      <c r="A5" s="600" t="s">
        <v>286</v>
      </c>
      <c r="B5" s="601"/>
      <c r="C5" s="602"/>
      <c r="D5" s="597" t="s">
        <v>287</v>
      </c>
    </row>
    <row r="6" spans="1:50">
      <c r="A6" s="603" t="s">
        <v>288</v>
      </c>
      <c r="B6" s="603"/>
      <c r="C6" s="602"/>
      <c r="D6" s="597" t="s">
        <v>289</v>
      </c>
    </row>
    <row r="7" spans="1:50">
      <c r="A7" s="603" t="s">
        <v>290</v>
      </c>
      <c r="B7" s="603"/>
      <c r="C7" s="602"/>
    </row>
    <row r="8" spans="1:50">
      <c r="A8" s="603" t="s">
        <v>291</v>
      </c>
      <c r="B8" s="603"/>
      <c r="C8" s="602"/>
    </row>
    <row r="9" spans="1:50">
      <c r="A9" s="603" t="s">
        <v>292</v>
      </c>
      <c r="B9" s="603"/>
      <c r="C9" s="602"/>
      <c r="D9" s="597" t="s">
        <v>543</v>
      </c>
      <c r="AX9" s="275">
        <v>32</v>
      </c>
    </row>
    <row r="10" spans="1:50">
      <c r="A10" s="603" t="s">
        <v>293</v>
      </c>
      <c r="B10" s="603"/>
      <c r="C10" s="602"/>
      <c r="D10" s="597" t="s">
        <v>544</v>
      </c>
    </row>
    <row r="11" spans="1:50" ht="23.25" customHeight="1">
      <c r="C11" s="602"/>
      <c r="D11" s="604"/>
      <c r="E11" s="604"/>
      <c r="F11" s="604"/>
    </row>
    <row r="12" spans="1:50" ht="17.25">
      <c r="A12" s="605" t="s">
        <v>294</v>
      </c>
      <c r="B12" s="606"/>
      <c r="C12" s="607"/>
      <c r="D12" s="608"/>
      <c r="E12" s="608"/>
      <c r="F12" s="608"/>
    </row>
    <row r="13" spans="1:50" ht="18" thickBot="1">
      <c r="A13" s="599"/>
      <c r="B13" s="609" t="s">
        <v>295</v>
      </c>
    </row>
    <row r="14" spans="1:50" ht="15" thickTop="1" thickBot="1">
      <c r="A14" s="341" t="s">
        <v>296</v>
      </c>
      <c r="B14" s="341" t="s">
        <v>297</v>
      </c>
      <c r="C14" s="341" t="s">
        <v>298</v>
      </c>
      <c r="D14" s="341" t="s">
        <v>299</v>
      </c>
      <c r="E14" s="341" t="s">
        <v>300</v>
      </c>
      <c r="F14" s="341" t="s">
        <v>301</v>
      </c>
    </row>
    <row r="15" spans="1:50" s="276" customFormat="1" ht="12.75" customHeight="1" thickTop="1">
      <c r="A15" s="277" t="s">
        <v>468</v>
      </c>
      <c r="B15" s="278" t="s">
        <v>302</v>
      </c>
      <c r="C15" s="278"/>
      <c r="D15" s="278"/>
      <c r="E15" s="279"/>
      <c r="F15" s="279"/>
    </row>
    <row r="16" spans="1:50" ht="12.75" customHeight="1">
      <c r="A16" s="280" t="s">
        <v>545</v>
      </c>
      <c r="B16" s="281" t="s">
        <v>303</v>
      </c>
      <c r="C16" s="281"/>
      <c r="D16" s="281"/>
      <c r="E16" s="282"/>
      <c r="F16" s="282"/>
    </row>
    <row r="17" spans="1:6" ht="12.75" customHeight="1">
      <c r="A17" s="281"/>
      <c r="B17" s="281" t="s">
        <v>546</v>
      </c>
      <c r="C17" s="281"/>
      <c r="D17" s="281"/>
      <c r="E17" s="282"/>
      <c r="F17" s="282"/>
    </row>
    <row r="18" spans="1:6" ht="12.75" customHeight="1">
      <c r="A18" s="281"/>
      <c r="B18" s="281" t="s">
        <v>547</v>
      </c>
      <c r="C18" s="281"/>
      <c r="D18" s="281"/>
      <c r="E18" s="282"/>
      <c r="F18" s="282"/>
    </row>
    <row r="19" spans="1:6" ht="12.75" customHeight="1">
      <c r="A19" s="283" t="s">
        <v>548</v>
      </c>
      <c r="B19" s="281" t="s">
        <v>304</v>
      </c>
      <c r="C19" s="281"/>
      <c r="D19" s="281"/>
      <c r="E19" s="282"/>
      <c r="F19" s="282"/>
    </row>
    <row r="20" spans="1:6" ht="12.75" customHeight="1">
      <c r="A20" s="281"/>
      <c r="B20" s="281" t="s">
        <v>549</v>
      </c>
      <c r="C20" s="281"/>
      <c r="D20" s="281"/>
      <c r="E20" s="282"/>
      <c r="F20" s="282"/>
    </row>
    <row r="21" spans="1:6" ht="12.75" customHeight="1" thickBot="1">
      <c r="A21" s="284"/>
      <c r="B21" s="286" t="s">
        <v>469</v>
      </c>
      <c r="C21" s="286"/>
      <c r="D21" s="286"/>
      <c r="E21" s="287"/>
      <c r="F21" s="287"/>
    </row>
    <row r="22" spans="1:6" ht="12.75" customHeight="1" thickTop="1">
      <c r="A22" s="284"/>
      <c r="B22" s="342" t="s">
        <v>30</v>
      </c>
      <c r="C22" s="342"/>
      <c r="D22" s="342"/>
      <c r="E22" s="343"/>
      <c r="F22" s="343"/>
    </row>
    <row r="23" spans="1:6" ht="12.75" customHeight="1" thickBot="1">
      <c r="A23" s="286"/>
      <c r="B23" s="286" t="s">
        <v>550</v>
      </c>
      <c r="C23" s="286"/>
      <c r="D23" s="286"/>
      <c r="E23" s="287"/>
      <c r="F23" s="287"/>
    </row>
    <row r="24" spans="1:6" ht="12.75" customHeight="1" thickTop="1">
      <c r="A24" s="288" t="s">
        <v>551</v>
      </c>
      <c r="B24" s="289" t="s">
        <v>147</v>
      </c>
      <c r="C24" s="289"/>
      <c r="D24" s="289"/>
      <c r="E24" s="290"/>
      <c r="F24" s="290"/>
    </row>
    <row r="25" spans="1:6" ht="12.75" customHeight="1">
      <c r="A25" s="280" t="s">
        <v>552</v>
      </c>
      <c r="B25" s="281" t="s">
        <v>303</v>
      </c>
      <c r="C25" s="281"/>
      <c r="D25" s="281"/>
      <c r="E25" s="282"/>
      <c r="F25" s="282"/>
    </row>
    <row r="26" spans="1:6" ht="12.75" customHeight="1">
      <c r="A26" s="281"/>
      <c r="B26" s="281" t="s">
        <v>553</v>
      </c>
      <c r="C26" s="281"/>
      <c r="D26" s="281"/>
      <c r="E26" s="282"/>
      <c r="F26" s="282"/>
    </row>
    <row r="27" spans="1:6" ht="12.75" customHeight="1">
      <c r="A27" s="281"/>
      <c r="B27" s="281" t="s">
        <v>554</v>
      </c>
      <c r="C27" s="281"/>
      <c r="D27" s="281"/>
      <c r="E27" s="282"/>
      <c r="F27" s="282"/>
    </row>
    <row r="28" spans="1:6" ht="12.75" customHeight="1">
      <c r="A28" s="281"/>
      <c r="B28" s="281" t="s">
        <v>304</v>
      </c>
      <c r="C28" s="281"/>
      <c r="D28" s="281"/>
      <c r="E28" s="282"/>
      <c r="F28" s="282"/>
    </row>
    <row r="29" spans="1:6" ht="12.75" customHeight="1">
      <c r="A29" s="280" t="s">
        <v>555</v>
      </c>
      <c r="B29" s="281" t="s">
        <v>556</v>
      </c>
      <c r="C29" s="281"/>
      <c r="D29" s="281"/>
      <c r="E29" s="282"/>
      <c r="F29" s="282"/>
    </row>
    <row r="30" spans="1:6" ht="12.75" customHeight="1" thickBot="1">
      <c r="A30" s="284"/>
      <c r="B30" s="286" t="s">
        <v>557</v>
      </c>
      <c r="C30" s="286"/>
      <c r="D30" s="286"/>
      <c r="E30" s="287"/>
      <c r="F30" s="287"/>
    </row>
    <row r="31" spans="1:6" ht="12.75" customHeight="1" thickTop="1">
      <c r="A31" s="284"/>
      <c r="B31" s="342" t="s">
        <v>30</v>
      </c>
      <c r="C31" s="342"/>
      <c r="D31" s="342"/>
      <c r="E31" s="343"/>
      <c r="F31" s="343"/>
    </row>
    <row r="32" spans="1:6" ht="12.75" customHeight="1" thickBot="1">
      <c r="A32" s="286"/>
      <c r="B32" s="286" t="s">
        <v>550</v>
      </c>
      <c r="C32" s="286"/>
      <c r="D32" s="286"/>
      <c r="E32" s="287"/>
      <c r="F32" s="287"/>
    </row>
    <row r="33" spans="1:6" ht="12.75" customHeight="1" thickTop="1">
      <c r="A33" s="277" t="s">
        <v>558</v>
      </c>
      <c r="B33" s="278" t="s">
        <v>305</v>
      </c>
      <c r="C33" s="278"/>
      <c r="D33" s="278"/>
      <c r="E33" s="279"/>
      <c r="F33" s="279"/>
    </row>
    <row r="34" spans="1:6" ht="12.75" customHeight="1">
      <c r="A34" s="280" t="s">
        <v>470</v>
      </c>
      <c r="B34" s="281" t="s">
        <v>303</v>
      </c>
      <c r="C34" s="281"/>
      <c r="D34" s="281"/>
      <c r="E34" s="282"/>
      <c r="F34" s="282"/>
    </row>
    <row r="35" spans="1:6" ht="12.75" customHeight="1">
      <c r="A35" s="281"/>
      <c r="B35" s="281" t="s">
        <v>559</v>
      </c>
      <c r="C35" s="281"/>
      <c r="D35" s="281"/>
      <c r="E35" s="282"/>
      <c r="F35" s="282"/>
    </row>
    <row r="36" spans="1:6" ht="12.75" customHeight="1">
      <c r="A36" s="281"/>
      <c r="B36" s="281" t="s">
        <v>675</v>
      </c>
      <c r="C36" s="281"/>
      <c r="D36" s="281"/>
      <c r="E36" s="282"/>
      <c r="F36" s="282"/>
    </row>
    <row r="37" spans="1:6" ht="12.75" customHeight="1">
      <c r="A37" s="280" t="s">
        <v>560</v>
      </c>
      <c r="B37" s="281" t="s">
        <v>304</v>
      </c>
      <c r="C37" s="281"/>
      <c r="D37" s="281"/>
      <c r="E37" s="282"/>
      <c r="F37" s="282"/>
    </row>
    <row r="38" spans="1:6" ht="12.75" customHeight="1">
      <c r="A38" s="281"/>
      <c r="B38" s="281" t="s">
        <v>561</v>
      </c>
      <c r="C38" s="281"/>
      <c r="D38" s="281"/>
      <c r="E38" s="282"/>
      <c r="F38" s="282"/>
    </row>
    <row r="39" spans="1:6" ht="12.75" customHeight="1" thickBot="1">
      <c r="A39" s="284"/>
      <c r="B39" s="286" t="s">
        <v>562</v>
      </c>
      <c r="C39" s="286"/>
      <c r="D39" s="286"/>
      <c r="E39" s="287"/>
      <c r="F39" s="287"/>
    </row>
    <row r="40" spans="1:6" ht="12.75" customHeight="1" thickTop="1">
      <c r="A40" s="284"/>
      <c r="B40" s="342" t="s">
        <v>30</v>
      </c>
      <c r="C40" s="342"/>
      <c r="D40" s="342"/>
      <c r="E40" s="343"/>
      <c r="F40" s="343"/>
    </row>
    <row r="41" spans="1:6" ht="12.75" customHeight="1" thickBot="1">
      <c r="A41" s="281"/>
      <c r="B41" s="281" t="s">
        <v>550</v>
      </c>
      <c r="C41" s="281"/>
      <c r="D41" s="281"/>
      <c r="E41" s="282"/>
      <c r="F41" s="282"/>
    </row>
    <row r="42" spans="1:6" ht="12.75" customHeight="1" thickTop="1">
      <c r="A42" s="291">
        <v>4</v>
      </c>
      <c r="B42" s="289" t="s">
        <v>306</v>
      </c>
      <c r="C42" s="289"/>
      <c r="D42" s="289"/>
      <c r="E42" s="290"/>
      <c r="F42" s="290"/>
    </row>
    <row r="43" spans="1:6" ht="12.75" customHeight="1">
      <c r="A43" s="280" t="s">
        <v>471</v>
      </c>
      <c r="B43" s="281" t="s">
        <v>303</v>
      </c>
      <c r="C43" s="281"/>
      <c r="D43" s="281"/>
      <c r="E43" s="282"/>
      <c r="F43" s="282"/>
    </row>
    <row r="44" spans="1:6" ht="12.75" customHeight="1">
      <c r="A44" s="281"/>
      <c r="B44" s="281" t="s">
        <v>563</v>
      </c>
      <c r="C44" s="281"/>
      <c r="D44" s="281"/>
      <c r="E44" s="282"/>
      <c r="F44" s="282"/>
    </row>
    <row r="45" spans="1:6" ht="12.75" customHeight="1">
      <c r="A45" s="281"/>
      <c r="B45" s="281" t="s">
        <v>564</v>
      </c>
      <c r="C45" s="281"/>
      <c r="D45" s="281"/>
      <c r="E45" s="282"/>
      <c r="F45" s="282"/>
    </row>
    <row r="46" spans="1:6" ht="12.75" customHeight="1">
      <c r="A46" s="280" t="s">
        <v>565</v>
      </c>
      <c r="B46" s="281" t="s">
        <v>304</v>
      </c>
      <c r="C46" s="281"/>
      <c r="D46" s="281"/>
      <c r="E46" s="282"/>
      <c r="F46" s="282"/>
    </row>
    <row r="47" spans="1:6" ht="12.75" customHeight="1">
      <c r="A47" s="281"/>
      <c r="B47" s="281" t="s">
        <v>566</v>
      </c>
      <c r="C47" s="281"/>
      <c r="D47" s="281"/>
      <c r="E47" s="282"/>
      <c r="F47" s="282"/>
    </row>
    <row r="48" spans="1:6" ht="12.75" customHeight="1" thickBot="1">
      <c r="A48" s="284"/>
      <c r="B48" s="286" t="s">
        <v>469</v>
      </c>
      <c r="C48" s="286"/>
      <c r="D48" s="286"/>
      <c r="E48" s="287"/>
      <c r="F48" s="287"/>
    </row>
    <row r="49" spans="1:6" ht="12.75" customHeight="1" thickTop="1">
      <c r="A49" s="284"/>
      <c r="B49" s="342" t="s">
        <v>30</v>
      </c>
      <c r="C49" s="342"/>
      <c r="D49" s="342"/>
      <c r="E49" s="343"/>
      <c r="F49" s="343"/>
    </row>
    <row r="50" spans="1:6" ht="12.75" customHeight="1" thickBot="1">
      <c r="A50" s="286"/>
      <c r="B50" s="286" t="s">
        <v>550</v>
      </c>
      <c r="C50" s="286"/>
      <c r="D50" s="286"/>
      <c r="E50" s="287"/>
      <c r="F50" s="287"/>
    </row>
    <row r="51" spans="1:6" ht="12.75" customHeight="1" thickTop="1">
      <c r="A51" s="291">
        <v>5</v>
      </c>
      <c r="B51" s="289" t="s">
        <v>235</v>
      </c>
      <c r="C51" s="289"/>
      <c r="D51" s="289"/>
      <c r="E51" s="290"/>
      <c r="F51" s="290"/>
    </row>
    <row r="52" spans="1:6" ht="12.75" customHeight="1">
      <c r="A52" s="280" t="s">
        <v>567</v>
      </c>
      <c r="B52" s="281" t="s">
        <v>303</v>
      </c>
      <c r="C52" s="281"/>
      <c r="D52" s="281"/>
      <c r="E52" s="282"/>
      <c r="F52" s="282"/>
    </row>
    <row r="53" spans="1:6" ht="12.75" customHeight="1">
      <c r="A53" s="281"/>
      <c r="B53" s="281" t="s">
        <v>568</v>
      </c>
      <c r="C53" s="281"/>
      <c r="D53" s="281"/>
      <c r="E53" s="282"/>
      <c r="F53" s="282"/>
    </row>
    <row r="54" spans="1:6" ht="12.75" customHeight="1">
      <c r="A54" s="281"/>
      <c r="B54" s="281" t="s">
        <v>472</v>
      </c>
      <c r="C54" s="281"/>
      <c r="D54" s="281"/>
      <c r="E54" s="282"/>
      <c r="F54" s="282"/>
    </row>
    <row r="55" spans="1:6" ht="12.75" customHeight="1">
      <c r="A55" s="280" t="s">
        <v>569</v>
      </c>
      <c r="B55" s="281" t="s">
        <v>304</v>
      </c>
      <c r="C55" s="281"/>
      <c r="D55" s="281"/>
      <c r="E55" s="282"/>
      <c r="F55" s="282"/>
    </row>
    <row r="56" spans="1:6" ht="12.75" customHeight="1">
      <c r="A56" s="281"/>
      <c r="B56" s="281" t="s">
        <v>570</v>
      </c>
      <c r="C56" s="281"/>
      <c r="D56" s="281"/>
      <c r="E56" s="282"/>
      <c r="F56" s="282"/>
    </row>
    <row r="57" spans="1:6" ht="12.75" customHeight="1" thickBot="1">
      <c r="A57" s="284"/>
      <c r="B57" s="286" t="s">
        <v>571</v>
      </c>
      <c r="C57" s="286"/>
      <c r="D57" s="286"/>
      <c r="E57" s="287"/>
      <c r="F57" s="287"/>
    </row>
    <row r="58" spans="1:6" ht="12.75" customHeight="1" thickTop="1">
      <c r="A58" s="284"/>
      <c r="B58" s="342" t="s">
        <v>30</v>
      </c>
      <c r="C58" s="342"/>
      <c r="D58" s="342"/>
      <c r="E58" s="343"/>
      <c r="F58" s="343"/>
    </row>
    <row r="59" spans="1:6" ht="12.75" customHeight="1" thickBot="1">
      <c r="A59" s="286"/>
      <c r="B59" s="286" t="s">
        <v>550</v>
      </c>
      <c r="C59" s="286"/>
      <c r="D59" s="286"/>
      <c r="E59" s="287"/>
      <c r="F59" s="287"/>
    </row>
    <row r="60" spans="1:6" ht="12.75" customHeight="1" thickTop="1">
      <c r="A60" s="284"/>
      <c r="B60" s="284" t="s">
        <v>572</v>
      </c>
      <c r="C60" s="284"/>
      <c r="D60" s="284"/>
      <c r="E60" s="285"/>
      <c r="F60" s="285"/>
    </row>
    <row r="61" spans="1:6">
      <c r="A61" s="281"/>
      <c r="B61" s="281" t="s">
        <v>573</v>
      </c>
      <c r="C61" s="281"/>
      <c r="D61" s="281"/>
      <c r="E61" s="282"/>
      <c r="F61" s="282"/>
    </row>
    <row r="62" spans="1:6">
      <c r="A62" s="292"/>
      <c r="B62" s="292"/>
      <c r="C62" s="292"/>
      <c r="D62" s="292"/>
      <c r="E62" s="278" t="s">
        <v>572</v>
      </c>
      <c r="F62" s="279"/>
    </row>
    <row r="63" spans="1:6">
      <c r="A63" s="292"/>
      <c r="B63" s="292"/>
      <c r="C63" s="292"/>
      <c r="D63" s="292"/>
      <c r="E63" s="281" t="s">
        <v>574</v>
      </c>
      <c r="F63" s="282"/>
    </row>
  </sheetData>
  <phoneticPr fontId="8"/>
  <pageMargins left="0.70866141732283472" right="0.70866141732283472" top="0.74803149606299213" bottom="0.74803149606299213" header="0.31496062992125984" footer="0.31496062992125984"/>
  <pageSetup paperSize="9" scale="99" firstPageNumber="33"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33"/>
  </sheetPr>
  <dimension ref="A1:N51"/>
  <sheetViews>
    <sheetView view="pageBreakPreview" zoomScale="85" zoomScaleNormal="100" zoomScaleSheetLayoutView="85" workbookViewId="0">
      <selection sqref="A1:A1048576"/>
    </sheetView>
  </sheetViews>
  <sheetFormatPr defaultRowHeight="13.5"/>
  <cols>
    <col min="1" max="1" width="4.25" style="726" customWidth="1"/>
    <col min="2" max="14" width="6.75" style="692" customWidth="1"/>
    <col min="15" max="16384" width="9" style="692"/>
  </cols>
  <sheetData>
    <row r="1" spans="1:14">
      <c r="A1" s="690" t="s">
        <v>506</v>
      </c>
      <c r="B1" s="691"/>
      <c r="C1" s="691"/>
      <c r="D1" s="691"/>
      <c r="E1" s="691"/>
      <c r="F1" s="691"/>
      <c r="G1" s="691"/>
      <c r="H1" s="691"/>
      <c r="I1" s="691"/>
      <c r="J1" s="691"/>
      <c r="K1" s="691"/>
      <c r="L1" s="691"/>
      <c r="M1" s="691"/>
      <c r="N1" s="691"/>
    </row>
    <row r="2" spans="1:14">
      <c r="A2" s="690"/>
      <c r="B2" s="693" t="s">
        <v>578</v>
      </c>
      <c r="C2" s="691"/>
      <c r="D2" s="1440"/>
      <c r="E2" s="1441"/>
      <c r="F2" s="1442"/>
      <c r="G2" s="691"/>
      <c r="H2" s="691"/>
      <c r="I2" s="691"/>
      <c r="J2" s="691"/>
      <c r="K2" s="691"/>
      <c r="L2" s="691"/>
      <c r="M2" s="691"/>
      <c r="N2" s="691"/>
    </row>
    <row r="3" spans="1:14">
      <c r="A3" s="690"/>
      <c r="B3" s="691"/>
      <c r="C3" s="691"/>
      <c r="D3" s="691"/>
      <c r="E3" s="691"/>
      <c r="F3" s="691"/>
      <c r="G3" s="691"/>
      <c r="H3" s="691"/>
      <c r="I3" s="691"/>
      <c r="J3" s="691"/>
      <c r="K3" s="691"/>
      <c r="L3" s="691"/>
      <c r="M3" s="691"/>
      <c r="N3" s="691"/>
    </row>
    <row r="4" spans="1:14">
      <c r="A4" s="694"/>
      <c r="B4" s="1443" t="s">
        <v>857</v>
      </c>
      <c r="C4" s="1443"/>
      <c r="D4" s="1443"/>
      <c r="E4" s="1443"/>
      <c r="F4" s="1443"/>
      <c r="G4" s="1443"/>
      <c r="H4" s="1443"/>
      <c r="I4" s="1443"/>
      <c r="J4" s="1443"/>
      <c r="K4" s="1443"/>
      <c r="L4" s="1443"/>
      <c r="M4" s="1443"/>
      <c r="N4" s="695"/>
    </row>
    <row r="5" spans="1:14">
      <c r="A5" s="694"/>
      <c r="B5" s="1390" t="s">
        <v>858</v>
      </c>
      <c r="C5" s="1390"/>
      <c r="D5" s="1390"/>
      <c r="E5" s="1390"/>
      <c r="F5" s="1390"/>
      <c r="G5" s="1390"/>
      <c r="H5" s="1390"/>
      <c r="I5" s="1390"/>
      <c r="J5" s="1390"/>
      <c r="K5" s="1390"/>
      <c r="L5" s="1390"/>
      <c r="M5" s="1390"/>
      <c r="N5" s="1390"/>
    </row>
    <row r="6" spans="1:14">
      <c r="A6" s="694"/>
      <c r="B6" s="1444"/>
      <c r="C6" s="1445"/>
      <c r="D6" s="1445"/>
      <c r="E6" s="1445"/>
      <c r="F6" s="1445"/>
      <c r="G6" s="1445"/>
      <c r="H6" s="1445"/>
      <c r="I6" s="1445"/>
      <c r="J6" s="1445"/>
      <c r="K6" s="1445"/>
      <c r="L6" s="1445"/>
      <c r="M6" s="1445"/>
      <c r="N6" s="1445"/>
    </row>
    <row r="7" spans="1:14" ht="34.5" customHeight="1">
      <c r="A7" s="696" t="s">
        <v>475</v>
      </c>
      <c r="B7" s="1446" t="s">
        <v>476</v>
      </c>
      <c r="C7" s="1447"/>
      <c r="D7" s="1446" t="s">
        <v>477</v>
      </c>
      <c r="E7" s="1447"/>
      <c r="F7" s="1446" t="s">
        <v>478</v>
      </c>
      <c r="G7" s="1448"/>
      <c r="H7" s="1447"/>
      <c r="I7" s="1449" t="s">
        <v>579</v>
      </c>
      <c r="J7" s="1447"/>
      <c r="K7" s="1449" t="s">
        <v>580</v>
      </c>
      <c r="L7" s="1447"/>
      <c r="M7" s="1450" t="s">
        <v>479</v>
      </c>
      <c r="N7" s="1450"/>
    </row>
    <row r="8" spans="1:14" ht="21.75" customHeight="1">
      <c r="A8" s="1410" t="s">
        <v>480</v>
      </c>
      <c r="B8" s="1412" t="s">
        <v>859</v>
      </c>
      <c r="C8" s="1413"/>
      <c r="D8" s="1439" t="s">
        <v>481</v>
      </c>
      <c r="E8" s="1417"/>
      <c r="F8" s="1420" t="s">
        <v>482</v>
      </c>
      <c r="G8" s="1421"/>
      <c r="H8" s="1422"/>
      <c r="I8" s="1395">
        <v>80000000</v>
      </c>
      <c r="J8" s="1396"/>
      <c r="K8" s="1406" t="s">
        <v>861</v>
      </c>
      <c r="L8" s="1407"/>
      <c r="M8" s="1391" t="s">
        <v>483</v>
      </c>
      <c r="N8" s="1392"/>
    </row>
    <row r="9" spans="1:14" ht="21.75" customHeight="1">
      <c r="A9" s="1411"/>
      <c r="B9" s="1414"/>
      <c r="C9" s="1415"/>
      <c r="D9" s="1418"/>
      <c r="E9" s="1419"/>
      <c r="F9" s="1423"/>
      <c r="G9" s="1424"/>
      <c r="H9" s="1425"/>
      <c r="I9" s="1395">
        <v>25000000</v>
      </c>
      <c r="J9" s="1396"/>
      <c r="K9" s="1408"/>
      <c r="L9" s="1409"/>
      <c r="M9" s="1393"/>
      <c r="N9" s="1394"/>
    </row>
    <row r="10" spans="1:14" ht="27" customHeight="1">
      <c r="A10" s="697"/>
      <c r="B10" s="1397" t="s">
        <v>581</v>
      </c>
      <c r="C10" s="1398"/>
      <c r="D10" s="1397" t="s">
        <v>484</v>
      </c>
      <c r="E10" s="1398"/>
      <c r="F10" s="1399" t="s">
        <v>485</v>
      </c>
      <c r="G10" s="1400"/>
      <c r="H10" s="1401"/>
      <c r="I10" s="1397" t="s">
        <v>860</v>
      </c>
      <c r="J10" s="1398"/>
      <c r="K10" s="1402">
        <v>2000000</v>
      </c>
      <c r="L10" s="1403"/>
      <c r="M10" s="1438" t="s">
        <v>486</v>
      </c>
      <c r="N10" s="1405"/>
    </row>
    <row r="11" spans="1:14" ht="27" customHeight="1">
      <c r="A11" s="697"/>
      <c r="B11" s="1397" t="s">
        <v>487</v>
      </c>
      <c r="C11" s="1398"/>
      <c r="D11" s="1397" t="s">
        <v>484</v>
      </c>
      <c r="E11" s="1398"/>
      <c r="F11" s="1399" t="s">
        <v>485</v>
      </c>
      <c r="G11" s="1400"/>
      <c r="H11" s="1401"/>
      <c r="I11" s="1397" t="s">
        <v>860</v>
      </c>
      <c r="J11" s="1398"/>
      <c r="K11" s="1402">
        <v>70000000</v>
      </c>
      <c r="L11" s="1403"/>
      <c r="M11" s="1436" t="s">
        <v>488</v>
      </c>
      <c r="N11" s="1437"/>
    </row>
    <row r="12" spans="1:14" ht="27" customHeight="1">
      <c r="A12" s="698"/>
      <c r="B12" s="1428" t="s">
        <v>489</v>
      </c>
      <c r="C12" s="1429"/>
      <c r="D12" s="1430" t="s">
        <v>490</v>
      </c>
      <c r="E12" s="1431"/>
      <c r="F12" s="1432" t="s">
        <v>485</v>
      </c>
      <c r="G12" s="1433"/>
      <c r="H12" s="1434"/>
      <c r="I12" s="1428" t="s">
        <v>860</v>
      </c>
      <c r="J12" s="1429"/>
      <c r="K12" s="1428" t="s">
        <v>861</v>
      </c>
      <c r="L12" s="1429"/>
      <c r="M12" s="1435" t="s">
        <v>491</v>
      </c>
      <c r="N12" s="1427"/>
    </row>
    <row r="13" spans="1:14" ht="27" customHeight="1">
      <c r="A13" s="698"/>
      <c r="B13" s="1428" t="s">
        <v>582</v>
      </c>
      <c r="C13" s="1429"/>
      <c r="D13" s="1430" t="s">
        <v>490</v>
      </c>
      <c r="E13" s="1431"/>
      <c r="F13" s="1432" t="s">
        <v>485</v>
      </c>
      <c r="G13" s="1433"/>
      <c r="H13" s="1434"/>
      <c r="I13" s="1428" t="s">
        <v>860</v>
      </c>
      <c r="J13" s="1429"/>
      <c r="K13" s="1428" t="s">
        <v>861</v>
      </c>
      <c r="L13" s="1429"/>
      <c r="M13" s="1426" t="s">
        <v>492</v>
      </c>
      <c r="N13" s="1427"/>
    </row>
    <row r="14" spans="1:14" ht="21.75" customHeight="1">
      <c r="A14" s="1410" t="s">
        <v>480</v>
      </c>
      <c r="B14" s="1412" t="s">
        <v>862</v>
      </c>
      <c r="C14" s="1413"/>
      <c r="D14" s="1416" t="s">
        <v>493</v>
      </c>
      <c r="E14" s="1417"/>
      <c r="F14" s="1420" t="s">
        <v>485</v>
      </c>
      <c r="G14" s="1421"/>
      <c r="H14" s="1422"/>
      <c r="I14" s="1395">
        <v>2000000</v>
      </c>
      <c r="J14" s="1396"/>
      <c r="K14" s="1406" t="s">
        <v>860</v>
      </c>
      <c r="L14" s="1407"/>
      <c r="M14" s="1391" t="s">
        <v>863</v>
      </c>
      <c r="N14" s="1392"/>
    </row>
    <row r="15" spans="1:14" ht="21.75" customHeight="1">
      <c r="A15" s="1411"/>
      <c r="B15" s="1414"/>
      <c r="C15" s="1415"/>
      <c r="D15" s="1418"/>
      <c r="E15" s="1419"/>
      <c r="F15" s="1423"/>
      <c r="G15" s="1424"/>
      <c r="H15" s="1425"/>
      <c r="I15" s="1395">
        <v>650000</v>
      </c>
      <c r="J15" s="1396"/>
      <c r="K15" s="1408"/>
      <c r="L15" s="1409"/>
      <c r="M15" s="1393"/>
      <c r="N15" s="1394"/>
    </row>
    <row r="16" spans="1:14" ht="28.5" customHeight="1">
      <c r="A16" s="697"/>
      <c r="B16" s="1397" t="s">
        <v>583</v>
      </c>
      <c r="C16" s="1398"/>
      <c r="D16" s="1397" t="s">
        <v>494</v>
      </c>
      <c r="E16" s="1398"/>
      <c r="F16" s="1399" t="s">
        <v>485</v>
      </c>
      <c r="G16" s="1400"/>
      <c r="H16" s="1401"/>
      <c r="I16" s="1397" t="s">
        <v>860</v>
      </c>
      <c r="J16" s="1398"/>
      <c r="K16" s="1402">
        <v>1700000</v>
      </c>
      <c r="L16" s="1403"/>
      <c r="M16" s="1404" t="s">
        <v>495</v>
      </c>
      <c r="N16" s="1405"/>
    </row>
    <row r="17" spans="1:14" ht="60" customHeight="1">
      <c r="A17" s="699"/>
      <c r="B17" s="699"/>
      <c r="C17" s="699"/>
      <c r="D17" s="699"/>
      <c r="E17" s="699"/>
      <c r="F17" s="700"/>
      <c r="G17" s="700"/>
      <c r="H17" s="700"/>
      <c r="I17" s="700"/>
      <c r="J17" s="700"/>
      <c r="K17" s="701"/>
      <c r="L17" s="701"/>
      <c r="M17" s="700"/>
      <c r="N17" s="700"/>
    </row>
    <row r="18" spans="1:14" s="707" customFormat="1" ht="28.5" customHeight="1">
      <c r="A18" s="702"/>
      <c r="B18" s="703"/>
      <c r="C18" s="702"/>
      <c r="D18" s="704"/>
      <c r="E18" s="705"/>
      <c r="F18" s="702"/>
      <c r="G18" s="702"/>
      <c r="H18" s="702"/>
      <c r="I18" s="702"/>
      <c r="J18" s="702"/>
      <c r="K18" s="706"/>
      <c r="L18" s="706"/>
      <c r="M18" s="704"/>
      <c r="N18" s="705"/>
    </row>
    <row r="19" spans="1:14" s="707" customFormat="1" ht="28.5" customHeight="1">
      <c r="A19" s="702"/>
      <c r="B19" s="702"/>
      <c r="C19" s="702"/>
      <c r="D19" s="704"/>
      <c r="E19" s="705"/>
      <c r="F19" s="702"/>
      <c r="G19" s="702"/>
      <c r="H19" s="702"/>
      <c r="I19" s="702"/>
      <c r="J19" s="702"/>
      <c r="K19" s="706"/>
      <c r="L19" s="706"/>
      <c r="M19" s="704"/>
      <c r="N19" s="705"/>
    </row>
    <row r="20" spans="1:14">
      <c r="A20" s="708" t="s">
        <v>496</v>
      </c>
      <c r="B20" s="709"/>
      <c r="C20" s="709"/>
      <c r="D20" s="709"/>
      <c r="E20" s="709"/>
      <c r="F20" s="709"/>
      <c r="G20" s="709"/>
      <c r="H20" s="709"/>
      <c r="I20" s="709"/>
      <c r="J20" s="709"/>
      <c r="K20" s="709"/>
      <c r="L20" s="709"/>
      <c r="M20" s="709"/>
      <c r="N20" s="709"/>
    </row>
    <row r="21" spans="1:14" ht="17.25" customHeight="1">
      <c r="A21" s="710"/>
      <c r="B21" s="1388" t="s">
        <v>475</v>
      </c>
      <c r="C21" s="1388"/>
      <c r="D21" s="711"/>
      <c r="E21" s="711"/>
      <c r="F21" s="1388" t="s">
        <v>497</v>
      </c>
      <c r="G21" s="1388"/>
      <c r="H21" s="711"/>
      <c r="I21" s="711"/>
      <c r="J21" s="711"/>
      <c r="K21" s="711"/>
      <c r="L21" s="1388" t="s">
        <v>498</v>
      </c>
      <c r="M21" s="1388"/>
      <c r="N21" s="709"/>
    </row>
    <row r="22" spans="1:14" ht="15" customHeight="1">
      <c r="A22" s="694"/>
      <c r="B22" s="691"/>
      <c r="C22" s="691"/>
      <c r="D22" s="709"/>
      <c r="E22" s="709"/>
      <c r="F22" s="691"/>
      <c r="G22" s="691"/>
      <c r="H22" s="691"/>
      <c r="I22" s="691"/>
      <c r="J22" s="691"/>
      <c r="K22" s="691"/>
      <c r="L22" s="691"/>
      <c r="M22" s="691"/>
      <c r="N22" s="691"/>
    </row>
    <row r="23" spans="1:14" ht="15" customHeight="1">
      <c r="A23" s="694"/>
      <c r="B23" s="1386" t="s">
        <v>499</v>
      </c>
      <c r="C23" s="1389"/>
      <c r="D23" s="712"/>
      <c r="E23" s="713"/>
      <c r="F23" s="1380" t="s">
        <v>500</v>
      </c>
      <c r="G23" s="1380"/>
      <c r="H23" s="710"/>
      <c r="I23" s="710"/>
      <c r="J23" s="710"/>
      <c r="K23" s="710"/>
      <c r="L23" s="1390"/>
      <c r="M23" s="1390"/>
      <c r="N23" s="714"/>
    </row>
    <row r="24" spans="1:14" ht="15" customHeight="1">
      <c r="A24" s="694"/>
      <c r="B24" s="1386"/>
      <c r="C24" s="1389"/>
      <c r="D24" s="715"/>
      <c r="E24" s="716"/>
      <c r="F24" s="1380"/>
      <c r="G24" s="1380"/>
      <c r="H24" s="710"/>
      <c r="I24" s="710"/>
      <c r="J24" s="710"/>
      <c r="K24" s="710"/>
      <c r="L24" s="1390"/>
      <c r="M24" s="1390"/>
      <c r="N24" s="714"/>
    </row>
    <row r="25" spans="1:14" ht="15" customHeight="1">
      <c r="A25" s="694"/>
      <c r="B25" s="691"/>
      <c r="C25" s="691"/>
      <c r="D25" s="717"/>
      <c r="E25" s="718"/>
      <c r="F25" s="691"/>
      <c r="G25" s="691"/>
      <c r="H25" s="691"/>
      <c r="I25" s="691"/>
      <c r="J25" s="691"/>
      <c r="K25" s="691"/>
      <c r="L25" s="691"/>
      <c r="M25" s="691"/>
      <c r="N25" s="691"/>
    </row>
    <row r="26" spans="1:14" ht="15" customHeight="1">
      <c r="A26" s="694"/>
      <c r="B26" s="691"/>
      <c r="C26" s="691"/>
      <c r="D26" s="717"/>
      <c r="E26" s="719"/>
      <c r="F26" s="1380" t="s">
        <v>501</v>
      </c>
      <c r="G26" s="1380"/>
      <c r="H26" s="712"/>
      <c r="I26" s="720"/>
      <c r="J26" s="720"/>
      <c r="K26" s="721"/>
      <c r="L26" s="1381" t="s">
        <v>502</v>
      </c>
      <c r="M26" s="1381"/>
      <c r="N26" s="691"/>
    </row>
    <row r="27" spans="1:14" ht="15" customHeight="1">
      <c r="A27" s="694"/>
      <c r="B27" s="691"/>
      <c r="C27" s="691"/>
      <c r="D27" s="691"/>
      <c r="E27" s="709"/>
      <c r="F27" s="1380"/>
      <c r="G27" s="1380"/>
      <c r="H27" s="710"/>
      <c r="I27" s="710"/>
      <c r="J27" s="710"/>
      <c r="K27" s="722"/>
      <c r="L27" s="1381"/>
      <c r="M27" s="1381"/>
      <c r="N27" s="691"/>
    </row>
    <row r="28" spans="1:14" ht="15" customHeight="1">
      <c r="A28" s="694"/>
      <c r="B28" s="691"/>
      <c r="C28" s="691"/>
      <c r="D28" s="691"/>
      <c r="E28" s="709"/>
      <c r="F28" s="691"/>
      <c r="G28" s="691"/>
      <c r="H28" s="691"/>
      <c r="I28" s="691"/>
      <c r="J28" s="691"/>
      <c r="K28" s="718"/>
      <c r="L28" s="691"/>
      <c r="M28" s="691"/>
      <c r="N28" s="691"/>
    </row>
    <row r="29" spans="1:14" ht="15" customHeight="1">
      <c r="A29" s="694"/>
      <c r="B29" s="691"/>
      <c r="C29" s="691"/>
      <c r="D29" s="691"/>
      <c r="E29" s="709"/>
      <c r="F29" s="1382"/>
      <c r="G29" s="1383"/>
      <c r="H29" s="710"/>
      <c r="I29" s="710"/>
      <c r="J29" s="723"/>
      <c r="K29" s="724"/>
      <c r="L29" s="1381" t="s">
        <v>503</v>
      </c>
      <c r="M29" s="1381"/>
      <c r="N29" s="691"/>
    </row>
    <row r="30" spans="1:14" ht="15" customHeight="1">
      <c r="A30" s="694"/>
      <c r="B30" s="691"/>
      <c r="C30" s="691"/>
      <c r="D30" s="691"/>
      <c r="E30" s="691"/>
      <c r="F30" s="1384"/>
      <c r="G30" s="1385"/>
      <c r="H30" s="710"/>
      <c r="I30" s="710"/>
      <c r="J30" s="710"/>
      <c r="K30" s="691"/>
      <c r="L30" s="1381"/>
      <c r="M30" s="1381"/>
      <c r="N30" s="691"/>
    </row>
    <row r="31" spans="1:14" ht="15" customHeight="1">
      <c r="A31" s="694"/>
      <c r="B31" s="691"/>
      <c r="C31" s="691"/>
      <c r="D31" s="691"/>
      <c r="E31" s="691"/>
      <c r="F31" s="691"/>
      <c r="G31" s="691"/>
      <c r="H31" s="709"/>
      <c r="I31" s="709"/>
      <c r="J31" s="709"/>
      <c r="K31" s="709"/>
      <c r="N31" s="691"/>
    </row>
    <row r="32" spans="1:14" ht="15" customHeight="1">
      <c r="A32" s="694"/>
      <c r="B32" s="1386" t="s">
        <v>504</v>
      </c>
      <c r="C32" s="1386"/>
      <c r="D32" s="712"/>
      <c r="E32" s="721"/>
      <c r="F32" s="1380" t="s">
        <v>505</v>
      </c>
      <c r="G32" s="1380"/>
      <c r="H32" s="725"/>
      <c r="I32" s="710"/>
      <c r="J32" s="710"/>
      <c r="K32" s="709"/>
      <c r="L32" s="1387"/>
      <c r="M32" s="1379"/>
      <c r="N32" s="691"/>
    </row>
    <row r="33" spans="1:14" ht="15" customHeight="1">
      <c r="A33" s="694"/>
      <c r="B33" s="1386"/>
      <c r="C33" s="1386"/>
      <c r="D33" s="710"/>
      <c r="E33" s="691"/>
      <c r="F33" s="1380"/>
      <c r="G33" s="1380"/>
      <c r="H33" s="710"/>
      <c r="I33" s="710"/>
      <c r="J33" s="710"/>
      <c r="K33" s="691"/>
      <c r="L33" s="1379"/>
      <c r="M33" s="1379"/>
      <c r="N33" s="710"/>
    </row>
    <row r="34" spans="1:14" ht="15" customHeight="1">
      <c r="A34" s="694"/>
      <c r="B34" s="691"/>
      <c r="C34" s="691"/>
      <c r="D34" s="691"/>
      <c r="E34" s="691"/>
      <c r="F34" s="691"/>
      <c r="G34" s="691"/>
      <c r="H34" s="691"/>
      <c r="I34" s="691"/>
      <c r="J34" s="691"/>
      <c r="K34" s="691"/>
      <c r="L34" s="691"/>
      <c r="M34" s="691"/>
      <c r="N34" s="691"/>
    </row>
    <row r="35" spans="1:14" ht="11.25" customHeight="1">
      <c r="A35" s="694"/>
      <c r="B35" s="691"/>
      <c r="C35" s="691"/>
      <c r="D35" s="691"/>
      <c r="E35" s="691"/>
      <c r="F35" s="1379"/>
      <c r="G35" s="1379"/>
      <c r="H35" s="710"/>
      <c r="I35" s="710"/>
      <c r="J35" s="710"/>
      <c r="K35" s="691"/>
      <c r="L35" s="1379"/>
      <c r="M35" s="1379"/>
      <c r="N35" s="714"/>
    </row>
    <row r="36" spans="1:14" ht="11.25" customHeight="1">
      <c r="A36" s="694"/>
      <c r="B36" s="691"/>
      <c r="C36" s="691"/>
      <c r="D36" s="691"/>
      <c r="E36" s="691"/>
      <c r="F36" s="1379"/>
      <c r="G36" s="1379"/>
      <c r="H36" s="710"/>
      <c r="I36" s="710"/>
      <c r="J36" s="710"/>
      <c r="K36" s="691"/>
      <c r="L36" s="1379"/>
      <c r="M36" s="1379"/>
      <c r="N36" s="714"/>
    </row>
    <row r="37" spans="1:14" ht="11.25" customHeight="1">
      <c r="A37" s="694"/>
      <c r="B37" s="691"/>
      <c r="C37" s="691"/>
      <c r="D37" s="691"/>
      <c r="E37" s="691"/>
      <c r="F37" s="691"/>
      <c r="G37" s="691"/>
      <c r="H37" s="691"/>
      <c r="I37" s="691"/>
      <c r="J37" s="691"/>
      <c r="K37" s="691"/>
      <c r="L37" s="691"/>
      <c r="M37" s="691"/>
      <c r="N37" s="691"/>
    </row>
    <row r="38" spans="1:14" ht="11.25" customHeight="1">
      <c r="A38" s="694"/>
      <c r="B38" s="691"/>
      <c r="C38" s="691"/>
      <c r="D38" s="691"/>
      <c r="E38" s="691"/>
      <c r="F38" s="691"/>
      <c r="G38" s="691"/>
      <c r="H38" s="691"/>
      <c r="I38" s="691"/>
      <c r="J38" s="691"/>
      <c r="K38" s="691"/>
      <c r="L38" s="691"/>
      <c r="M38" s="691"/>
      <c r="N38" s="691"/>
    </row>
    <row r="39" spans="1:14" ht="11.25" customHeight="1">
      <c r="A39" s="694"/>
      <c r="B39" s="691"/>
      <c r="C39" s="691"/>
      <c r="D39" s="691"/>
      <c r="E39" s="691"/>
      <c r="F39" s="691"/>
      <c r="G39" s="691"/>
      <c r="H39" s="691"/>
      <c r="I39" s="691"/>
      <c r="J39" s="691"/>
      <c r="K39" s="691"/>
      <c r="L39" s="691"/>
      <c r="M39" s="691"/>
      <c r="N39" s="691"/>
    </row>
    <row r="40" spans="1:14" ht="11.25" customHeight="1">
      <c r="A40" s="694"/>
      <c r="B40" s="691"/>
      <c r="C40" s="691"/>
      <c r="D40" s="691"/>
      <c r="E40" s="691"/>
      <c r="F40" s="691"/>
      <c r="G40" s="691"/>
      <c r="H40" s="691"/>
      <c r="I40" s="691"/>
      <c r="J40" s="691"/>
      <c r="K40" s="691"/>
      <c r="L40" s="691"/>
      <c r="M40" s="691"/>
      <c r="N40" s="691"/>
    </row>
    <row r="41" spans="1:14">
      <c r="A41" s="694"/>
      <c r="B41" s="691"/>
      <c r="C41" s="691"/>
      <c r="D41" s="691"/>
      <c r="E41" s="691"/>
      <c r="F41" s="691"/>
      <c r="G41" s="691"/>
      <c r="H41" s="691"/>
      <c r="I41" s="691"/>
      <c r="J41" s="691"/>
      <c r="K41" s="691"/>
      <c r="L41" s="691"/>
      <c r="M41" s="691"/>
      <c r="N41" s="691"/>
    </row>
    <row r="42" spans="1:14">
      <c r="A42" s="694"/>
      <c r="B42" s="691"/>
      <c r="C42" s="691"/>
      <c r="D42" s="691"/>
      <c r="E42" s="691"/>
      <c r="F42" s="691"/>
      <c r="G42" s="691"/>
      <c r="H42" s="691"/>
      <c r="I42" s="691"/>
      <c r="J42" s="691"/>
      <c r="K42" s="691"/>
      <c r="L42" s="691"/>
      <c r="M42" s="691"/>
      <c r="N42" s="691"/>
    </row>
    <row r="43" spans="1:14">
      <c r="A43" s="694"/>
      <c r="B43" s="691"/>
      <c r="C43" s="691"/>
      <c r="D43" s="691"/>
      <c r="E43" s="691"/>
      <c r="F43" s="691"/>
      <c r="G43" s="691"/>
      <c r="H43" s="691"/>
      <c r="I43" s="691"/>
      <c r="J43" s="691"/>
      <c r="K43" s="691"/>
      <c r="L43" s="691"/>
      <c r="M43" s="691"/>
      <c r="N43" s="691"/>
    </row>
    <row r="44" spans="1:14">
      <c r="A44" s="694"/>
      <c r="B44" s="691"/>
      <c r="C44" s="691"/>
      <c r="D44" s="691"/>
      <c r="E44" s="691"/>
      <c r="F44" s="691"/>
      <c r="G44" s="691"/>
      <c r="H44" s="691"/>
      <c r="I44" s="691"/>
      <c r="J44" s="691"/>
      <c r="K44" s="691"/>
      <c r="L44" s="691"/>
      <c r="M44" s="691"/>
      <c r="N44" s="691"/>
    </row>
    <row r="45" spans="1:14">
      <c r="A45" s="694"/>
      <c r="B45" s="691"/>
      <c r="C45" s="691"/>
      <c r="D45" s="691"/>
      <c r="E45" s="691"/>
      <c r="F45" s="691"/>
      <c r="G45" s="691"/>
      <c r="H45" s="691"/>
      <c r="I45" s="691"/>
      <c r="J45" s="691"/>
      <c r="K45" s="691"/>
      <c r="L45" s="691"/>
      <c r="M45" s="691"/>
      <c r="N45" s="691"/>
    </row>
    <row r="46" spans="1:14">
      <c r="A46" s="694"/>
      <c r="B46" s="691"/>
      <c r="C46" s="691"/>
      <c r="D46" s="691"/>
      <c r="E46" s="691"/>
      <c r="F46" s="691"/>
      <c r="G46" s="691"/>
      <c r="H46" s="691"/>
      <c r="I46" s="691"/>
      <c r="J46" s="691"/>
      <c r="K46" s="691"/>
      <c r="L46" s="691"/>
      <c r="M46" s="691"/>
      <c r="N46" s="691"/>
    </row>
    <row r="47" spans="1:14">
      <c r="A47" s="694"/>
    </row>
    <row r="48" spans="1:14">
      <c r="A48" s="694"/>
    </row>
    <row r="49" spans="1:1">
      <c r="A49" s="694"/>
    </row>
    <row r="50" spans="1:1">
      <c r="A50" s="694"/>
    </row>
    <row r="51" spans="1:1">
      <c r="A51" s="694"/>
    </row>
  </sheetData>
  <mergeCells count="71">
    <mergeCell ref="D2:F2"/>
    <mergeCell ref="B4:M4"/>
    <mergeCell ref="B5:N5"/>
    <mergeCell ref="B6:N6"/>
    <mergeCell ref="B7:C7"/>
    <mergeCell ref="D7:E7"/>
    <mergeCell ref="F7:H7"/>
    <mergeCell ref="I7:J7"/>
    <mergeCell ref="K7:L7"/>
    <mergeCell ref="M7:N7"/>
    <mergeCell ref="A8:A9"/>
    <mergeCell ref="B8:C9"/>
    <mergeCell ref="D8:E9"/>
    <mergeCell ref="F8:H9"/>
    <mergeCell ref="I8:J8"/>
    <mergeCell ref="M11:N11"/>
    <mergeCell ref="M8:N9"/>
    <mergeCell ref="I9:J9"/>
    <mergeCell ref="B10:C10"/>
    <mergeCell ref="D10:E10"/>
    <mergeCell ref="F10:H10"/>
    <mergeCell ref="I10:J10"/>
    <mergeCell ref="K10:L10"/>
    <mergeCell ref="M10:N10"/>
    <mergeCell ref="K8:L9"/>
    <mergeCell ref="B11:C11"/>
    <mergeCell ref="D11:E11"/>
    <mergeCell ref="F11:H11"/>
    <mergeCell ref="I11:J11"/>
    <mergeCell ref="K11:L11"/>
    <mergeCell ref="M13:N13"/>
    <mergeCell ref="B12:C12"/>
    <mergeCell ref="D12:E12"/>
    <mergeCell ref="F12:H12"/>
    <mergeCell ref="I12:J12"/>
    <mergeCell ref="K12:L12"/>
    <mergeCell ref="M12:N12"/>
    <mergeCell ref="B13:C13"/>
    <mergeCell ref="D13:E13"/>
    <mergeCell ref="F13:H13"/>
    <mergeCell ref="I13:J13"/>
    <mergeCell ref="K13:L13"/>
    <mergeCell ref="A14:A15"/>
    <mergeCell ref="B14:C15"/>
    <mergeCell ref="D14:E15"/>
    <mergeCell ref="F14:H15"/>
    <mergeCell ref="I14:J14"/>
    <mergeCell ref="M14:N15"/>
    <mergeCell ref="I15:J15"/>
    <mergeCell ref="B16:C16"/>
    <mergeCell ref="D16:E16"/>
    <mergeCell ref="F16:H16"/>
    <mergeCell ref="I16:J16"/>
    <mergeCell ref="K16:L16"/>
    <mergeCell ref="M16:N16"/>
    <mergeCell ref="K14:L15"/>
    <mergeCell ref="B32:C33"/>
    <mergeCell ref="F32:G33"/>
    <mergeCell ref="L32:M33"/>
    <mergeCell ref="B21:C21"/>
    <mergeCell ref="F21:G21"/>
    <mergeCell ref="L21:M21"/>
    <mergeCell ref="B23:C24"/>
    <mergeCell ref="F23:G24"/>
    <mergeCell ref="L23:M24"/>
    <mergeCell ref="F35:G36"/>
    <mergeCell ref="L35:M36"/>
    <mergeCell ref="F26:G27"/>
    <mergeCell ref="L26:M27"/>
    <mergeCell ref="F29:G30"/>
    <mergeCell ref="L29:M30"/>
  </mergeCells>
  <phoneticPr fontId="8"/>
  <pageMargins left="0.7" right="0.7" top="0.75" bottom="0.75" header="0.3" footer="0.3"/>
  <pageSetup paperSize="9" scale="96"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33"/>
  </sheetPr>
  <dimension ref="A1:H66"/>
  <sheetViews>
    <sheetView view="pageBreakPreview" topLeftCell="A37" zoomScaleNormal="100" zoomScaleSheetLayoutView="100" workbookViewId="0">
      <selection activeCell="G30" sqref="G30"/>
    </sheetView>
  </sheetViews>
  <sheetFormatPr defaultRowHeight="13.5"/>
  <cols>
    <col min="1" max="1" width="4.375" style="53" customWidth="1"/>
    <col min="2" max="2" width="83.5" style="53" customWidth="1"/>
    <col min="3" max="3" width="5.125" style="53" customWidth="1"/>
    <col min="4" max="44" width="9" style="53"/>
    <col min="45" max="45" width="2.625" style="53" customWidth="1"/>
    <col min="46" max="246" width="9" style="53"/>
    <col min="247" max="247" width="6.25" style="53" customWidth="1"/>
    <col min="248" max="248" width="77.625" style="53" bestFit="1" customWidth="1"/>
    <col min="249" max="249" width="5.25" style="53" customWidth="1"/>
    <col min="250" max="502" width="9" style="53"/>
    <col min="503" max="503" width="6.25" style="53" customWidth="1"/>
    <col min="504" max="504" width="77.625" style="53" bestFit="1" customWidth="1"/>
    <col min="505" max="505" width="5.25" style="53" customWidth="1"/>
    <col min="506" max="758" width="9" style="53"/>
    <col min="759" max="759" width="6.25" style="53" customWidth="1"/>
    <col min="760" max="760" width="77.625" style="53" bestFit="1" customWidth="1"/>
    <col min="761" max="761" width="5.25" style="53" customWidth="1"/>
    <col min="762" max="1014" width="9" style="53"/>
    <col min="1015" max="1015" width="6.25" style="53" customWidth="1"/>
    <col min="1016" max="1016" width="77.625" style="53" bestFit="1" customWidth="1"/>
    <col min="1017" max="1017" width="5.25" style="53" customWidth="1"/>
    <col min="1018" max="1270" width="9" style="53"/>
    <col min="1271" max="1271" width="6.25" style="53" customWidth="1"/>
    <col min="1272" max="1272" width="77.625" style="53" bestFit="1" customWidth="1"/>
    <col min="1273" max="1273" width="5.25" style="53" customWidth="1"/>
    <col min="1274" max="1526" width="9" style="53"/>
    <col min="1527" max="1527" width="6.25" style="53" customWidth="1"/>
    <col min="1528" max="1528" width="77.625" style="53" bestFit="1" customWidth="1"/>
    <col min="1529" max="1529" width="5.25" style="53" customWidth="1"/>
    <col min="1530" max="1782" width="9" style="53"/>
    <col min="1783" max="1783" width="6.25" style="53" customWidth="1"/>
    <col min="1784" max="1784" width="77.625" style="53" bestFit="1" customWidth="1"/>
    <col min="1785" max="1785" width="5.25" style="53" customWidth="1"/>
    <col min="1786" max="2038" width="9" style="53"/>
    <col min="2039" max="2039" width="6.25" style="53" customWidth="1"/>
    <col min="2040" max="2040" width="77.625" style="53" bestFit="1" customWidth="1"/>
    <col min="2041" max="2041" width="5.25" style="53" customWidth="1"/>
    <col min="2042" max="2294" width="9" style="53"/>
    <col min="2295" max="2295" width="6.25" style="53" customWidth="1"/>
    <col min="2296" max="2296" width="77.625" style="53" bestFit="1" customWidth="1"/>
    <col min="2297" max="2297" width="5.25" style="53" customWidth="1"/>
    <col min="2298" max="2550" width="9" style="53"/>
    <col min="2551" max="2551" width="6.25" style="53" customWidth="1"/>
    <col min="2552" max="2552" width="77.625" style="53" bestFit="1" customWidth="1"/>
    <col min="2553" max="2553" width="5.25" style="53" customWidth="1"/>
    <col min="2554" max="2806" width="9" style="53"/>
    <col min="2807" max="2807" width="6.25" style="53" customWidth="1"/>
    <col min="2808" max="2808" width="77.625" style="53" bestFit="1" customWidth="1"/>
    <col min="2809" max="2809" width="5.25" style="53" customWidth="1"/>
    <col min="2810" max="3062" width="9" style="53"/>
    <col min="3063" max="3063" width="6.25" style="53" customWidth="1"/>
    <col min="3064" max="3064" width="77.625" style="53" bestFit="1" customWidth="1"/>
    <col min="3065" max="3065" width="5.25" style="53" customWidth="1"/>
    <col min="3066" max="3318" width="9" style="53"/>
    <col min="3319" max="3319" width="6.25" style="53" customWidth="1"/>
    <col min="3320" max="3320" width="77.625" style="53" bestFit="1" customWidth="1"/>
    <col min="3321" max="3321" width="5.25" style="53" customWidth="1"/>
    <col min="3322" max="3574" width="9" style="53"/>
    <col min="3575" max="3575" width="6.25" style="53" customWidth="1"/>
    <col min="3576" max="3576" width="77.625" style="53" bestFit="1" customWidth="1"/>
    <col min="3577" max="3577" width="5.25" style="53" customWidth="1"/>
    <col min="3578" max="3830" width="9" style="53"/>
    <col min="3831" max="3831" width="6.25" style="53" customWidth="1"/>
    <col min="3832" max="3832" width="77.625" style="53" bestFit="1" customWidth="1"/>
    <col min="3833" max="3833" width="5.25" style="53" customWidth="1"/>
    <col min="3834" max="4086" width="9" style="53"/>
    <col min="4087" max="4087" width="6.25" style="53" customWidth="1"/>
    <col min="4088" max="4088" width="77.625" style="53" bestFit="1" customWidth="1"/>
    <col min="4089" max="4089" width="5.25" style="53" customWidth="1"/>
    <col min="4090" max="4342" width="9" style="53"/>
    <col min="4343" max="4343" width="6.25" style="53" customWidth="1"/>
    <col min="4344" max="4344" width="77.625" style="53" bestFit="1" customWidth="1"/>
    <col min="4345" max="4345" width="5.25" style="53" customWidth="1"/>
    <col min="4346" max="4598" width="9" style="53"/>
    <col min="4599" max="4599" width="6.25" style="53" customWidth="1"/>
    <col min="4600" max="4600" width="77.625" style="53" bestFit="1" customWidth="1"/>
    <col min="4601" max="4601" width="5.25" style="53" customWidth="1"/>
    <col min="4602" max="4854" width="9" style="53"/>
    <col min="4855" max="4855" width="6.25" style="53" customWidth="1"/>
    <col min="4856" max="4856" width="77.625" style="53" bestFit="1" customWidth="1"/>
    <col min="4857" max="4857" width="5.25" style="53" customWidth="1"/>
    <col min="4858" max="5110" width="9" style="53"/>
    <col min="5111" max="5111" width="6.25" style="53" customWidth="1"/>
    <col min="5112" max="5112" width="77.625" style="53" bestFit="1" customWidth="1"/>
    <col min="5113" max="5113" width="5.25" style="53" customWidth="1"/>
    <col min="5114" max="5366" width="9" style="53"/>
    <col min="5367" max="5367" width="6.25" style="53" customWidth="1"/>
    <col min="5368" max="5368" width="77.625" style="53" bestFit="1" customWidth="1"/>
    <col min="5369" max="5369" width="5.25" style="53" customWidth="1"/>
    <col min="5370" max="5622" width="9" style="53"/>
    <col min="5623" max="5623" width="6.25" style="53" customWidth="1"/>
    <col min="5624" max="5624" width="77.625" style="53" bestFit="1" customWidth="1"/>
    <col min="5625" max="5625" width="5.25" style="53" customWidth="1"/>
    <col min="5626" max="5878" width="9" style="53"/>
    <col min="5879" max="5879" width="6.25" style="53" customWidth="1"/>
    <col min="5880" max="5880" width="77.625" style="53" bestFit="1" customWidth="1"/>
    <col min="5881" max="5881" width="5.25" style="53" customWidth="1"/>
    <col min="5882" max="6134" width="9" style="53"/>
    <col min="6135" max="6135" width="6.25" style="53" customWidth="1"/>
    <col min="6136" max="6136" width="77.625" style="53" bestFit="1" customWidth="1"/>
    <col min="6137" max="6137" width="5.25" style="53" customWidth="1"/>
    <col min="6138" max="6390" width="9" style="53"/>
    <col min="6391" max="6391" width="6.25" style="53" customWidth="1"/>
    <col min="6392" max="6392" width="77.625" style="53" bestFit="1" customWidth="1"/>
    <col min="6393" max="6393" width="5.25" style="53" customWidth="1"/>
    <col min="6394" max="6646" width="9" style="53"/>
    <col min="6647" max="6647" width="6.25" style="53" customWidth="1"/>
    <col min="6648" max="6648" width="77.625" style="53" bestFit="1" customWidth="1"/>
    <col min="6649" max="6649" width="5.25" style="53" customWidth="1"/>
    <col min="6650" max="6902" width="9" style="53"/>
    <col min="6903" max="6903" width="6.25" style="53" customWidth="1"/>
    <col min="6904" max="6904" width="77.625" style="53" bestFit="1" customWidth="1"/>
    <col min="6905" max="6905" width="5.25" style="53" customWidth="1"/>
    <col min="6906" max="7158" width="9" style="53"/>
    <col min="7159" max="7159" width="6.25" style="53" customWidth="1"/>
    <col min="7160" max="7160" width="77.625" style="53" bestFit="1" customWidth="1"/>
    <col min="7161" max="7161" width="5.25" style="53" customWidth="1"/>
    <col min="7162" max="7414" width="9" style="53"/>
    <col min="7415" max="7415" width="6.25" style="53" customWidth="1"/>
    <col min="7416" max="7416" width="77.625" style="53" bestFit="1" customWidth="1"/>
    <col min="7417" max="7417" width="5.25" style="53" customWidth="1"/>
    <col min="7418" max="7670" width="9" style="53"/>
    <col min="7671" max="7671" width="6.25" style="53" customWidth="1"/>
    <col min="7672" max="7672" width="77.625" style="53" bestFit="1" customWidth="1"/>
    <col min="7673" max="7673" width="5.25" style="53" customWidth="1"/>
    <col min="7674" max="7926" width="9" style="53"/>
    <col min="7927" max="7927" width="6.25" style="53" customWidth="1"/>
    <col min="7928" max="7928" width="77.625" style="53" bestFit="1" customWidth="1"/>
    <col min="7929" max="7929" width="5.25" style="53" customWidth="1"/>
    <col min="7930" max="8182" width="9" style="53"/>
    <col min="8183" max="8183" width="6.25" style="53" customWidth="1"/>
    <col min="8184" max="8184" width="77.625" style="53" bestFit="1" customWidth="1"/>
    <col min="8185" max="8185" width="5.25" style="53" customWidth="1"/>
    <col min="8186" max="8438" width="9" style="53"/>
    <col min="8439" max="8439" width="6.25" style="53" customWidth="1"/>
    <col min="8440" max="8440" width="77.625" style="53" bestFit="1" customWidth="1"/>
    <col min="8441" max="8441" width="5.25" style="53" customWidth="1"/>
    <col min="8442" max="8694" width="9" style="53"/>
    <col min="8695" max="8695" width="6.25" style="53" customWidth="1"/>
    <col min="8696" max="8696" width="77.625" style="53" bestFit="1" customWidth="1"/>
    <col min="8697" max="8697" width="5.25" style="53" customWidth="1"/>
    <col min="8698" max="8950" width="9" style="53"/>
    <col min="8951" max="8951" width="6.25" style="53" customWidth="1"/>
    <col min="8952" max="8952" width="77.625" style="53" bestFit="1" customWidth="1"/>
    <col min="8953" max="8953" width="5.25" style="53" customWidth="1"/>
    <col min="8954" max="9206" width="9" style="53"/>
    <col min="9207" max="9207" width="6.25" style="53" customWidth="1"/>
    <col min="9208" max="9208" width="77.625" style="53" bestFit="1" customWidth="1"/>
    <col min="9209" max="9209" width="5.25" style="53" customWidth="1"/>
    <col min="9210" max="9462" width="9" style="53"/>
    <col min="9463" max="9463" width="6.25" style="53" customWidth="1"/>
    <col min="9464" max="9464" width="77.625" style="53" bestFit="1" customWidth="1"/>
    <col min="9465" max="9465" width="5.25" style="53" customWidth="1"/>
    <col min="9466" max="9718" width="9" style="53"/>
    <col min="9719" max="9719" width="6.25" style="53" customWidth="1"/>
    <col min="9720" max="9720" width="77.625" style="53" bestFit="1" customWidth="1"/>
    <col min="9721" max="9721" width="5.25" style="53" customWidth="1"/>
    <col min="9722" max="9974" width="9" style="53"/>
    <col min="9975" max="9975" width="6.25" style="53" customWidth="1"/>
    <col min="9976" max="9976" width="77.625" style="53" bestFit="1" customWidth="1"/>
    <col min="9977" max="9977" width="5.25" style="53" customWidth="1"/>
    <col min="9978" max="10230" width="9" style="53"/>
    <col min="10231" max="10231" width="6.25" style="53" customWidth="1"/>
    <col min="10232" max="10232" width="77.625" style="53" bestFit="1" customWidth="1"/>
    <col min="10233" max="10233" width="5.25" style="53" customWidth="1"/>
    <col min="10234" max="10486" width="9" style="53"/>
    <col min="10487" max="10487" width="6.25" style="53" customWidth="1"/>
    <col min="10488" max="10488" width="77.625" style="53" bestFit="1" customWidth="1"/>
    <col min="10489" max="10489" width="5.25" style="53" customWidth="1"/>
    <col min="10490" max="10742" width="9" style="53"/>
    <col min="10743" max="10743" width="6.25" style="53" customWidth="1"/>
    <col min="10744" max="10744" width="77.625" style="53" bestFit="1" customWidth="1"/>
    <col min="10745" max="10745" width="5.25" style="53" customWidth="1"/>
    <col min="10746" max="10998" width="9" style="53"/>
    <col min="10999" max="10999" width="6.25" style="53" customWidth="1"/>
    <col min="11000" max="11000" width="77.625" style="53" bestFit="1" customWidth="1"/>
    <col min="11001" max="11001" width="5.25" style="53" customWidth="1"/>
    <col min="11002" max="11254" width="9" style="53"/>
    <col min="11255" max="11255" width="6.25" style="53" customWidth="1"/>
    <col min="11256" max="11256" width="77.625" style="53" bestFit="1" customWidth="1"/>
    <col min="11257" max="11257" width="5.25" style="53" customWidth="1"/>
    <col min="11258" max="11510" width="9" style="53"/>
    <col min="11511" max="11511" width="6.25" style="53" customWidth="1"/>
    <col min="11512" max="11512" width="77.625" style="53" bestFit="1" customWidth="1"/>
    <col min="11513" max="11513" width="5.25" style="53" customWidth="1"/>
    <col min="11514" max="11766" width="9" style="53"/>
    <col min="11767" max="11767" width="6.25" style="53" customWidth="1"/>
    <col min="11768" max="11768" width="77.625" style="53" bestFit="1" customWidth="1"/>
    <col min="11769" max="11769" width="5.25" style="53" customWidth="1"/>
    <col min="11770" max="12022" width="9" style="53"/>
    <col min="12023" max="12023" width="6.25" style="53" customWidth="1"/>
    <col min="12024" max="12024" width="77.625" style="53" bestFit="1" customWidth="1"/>
    <col min="12025" max="12025" width="5.25" style="53" customWidth="1"/>
    <col min="12026" max="12278" width="9" style="53"/>
    <col min="12279" max="12279" width="6.25" style="53" customWidth="1"/>
    <col min="12280" max="12280" width="77.625" style="53" bestFit="1" customWidth="1"/>
    <col min="12281" max="12281" width="5.25" style="53" customWidth="1"/>
    <col min="12282" max="12534" width="9" style="53"/>
    <col min="12535" max="12535" width="6.25" style="53" customWidth="1"/>
    <col min="12536" max="12536" width="77.625" style="53" bestFit="1" customWidth="1"/>
    <col min="12537" max="12537" width="5.25" style="53" customWidth="1"/>
    <col min="12538" max="12790" width="9" style="53"/>
    <col min="12791" max="12791" width="6.25" style="53" customWidth="1"/>
    <col min="12792" max="12792" width="77.625" style="53" bestFit="1" customWidth="1"/>
    <col min="12793" max="12793" width="5.25" style="53" customWidth="1"/>
    <col min="12794" max="13046" width="9" style="53"/>
    <col min="13047" max="13047" width="6.25" style="53" customWidth="1"/>
    <col min="13048" max="13048" width="77.625" style="53" bestFit="1" customWidth="1"/>
    <col min="13049" max="13049" width="5.25" style="53" customWidth="1"/>
    <col min="13050" max="13302" width="9" style="53"/>
    <col min="13303" max="13303" width="6.25" style="53" customWidth="1"/>
    <col min="13304" max="13304" width="77.625" style="53" bestFit="1" customWidth="1"/>
    <col min="13305" max="13305" width="5.25" style="53" customWidth="1"/>
    <col min="13306" max="13558" width="9" style="53"/>
    <col min="13559" max="13559" width="6.25" style="53" customWidth="1"/>
    <col min="13560" max="13560" width="77.625" style="53" bestFit="1" customWidth="1"/>
    <col min="13561" max="13561" width="5.25" style="53" customWidth="1"/>
    <col min="13562" max="13814" width="9" style="53"/>
    <col min="13815" max="13815" width="6.25" style="53" customWidth="1"/>
    <col min="13816" max="13816" width="77.625" style="53" bestFit="1" customWidth="1"/>
    <col min="13817" max="13817" width="5.25" style="53" customWidth="1"/>
    <col min="13818" max="14070" width="9" style="53"/>
    <col min="14071" max="14071" width="6.25" style="53" customWidth="1"/>
    <col min="14072" max="14072" width="77.625" style="53" bestFit="1" customWidth="1"/>
    <col min="14073" max="14073" width="5.25" style="53" customWidth="1"/>
    <col min="14074" max="14326" width="9" style="53"/>
    <col min="14327" max="14327" width="6.25" style="53" customWidth="1"/>
    <col min="14328" max="14328" width="77.625" style="53" bestFit="1" customWidth="1"/>
    <col min="14329" max="14329" width="5.25" style="53" customWidth="1"/>
    <col min="14330" max="14582" width="9" style="53"/>
    <col min="14583" max="14583" width="6.25" style="53" customWidth="1"/>
    <col min="14584" max="14584" width="77.625" style="53" bestFit="1" customWidth="1"/>
    <col min="14585" max="14585" width="5.25" style="53" customWidth="1"/>
    <col min="14586" max="14838" width="9" style="53"/>
    <col min="14839" max="14839" width="6.25" style="53" customWidth="1"/>
    <col min="14840" max="14840" width="77.625" style="53" bestFit="1" customWidth="1"/>
    <col min="14841" max="14841" width="5.25" style="53" customWidth="1"/>
    <col min="14842" max="15094" width="9" style="53"/>
    <col min="15095" max="15095" width="6.25" style="53" customWidth="1"/>
    <col min="15096" max="15096" width="77.625" style="53" bestFit="1" customWidth="1"/>
    <col min="15097" max="15097" width="5.25" style="53" customWidth="1"/>
    <col min="15098" max="15350" width="9" style="53"/>
    <col min="15351" max="15351" width="6.25" style="53" customWidth="1"/>
    <col min="15352" max="15352" width="77.625" style="53" bestFit="1" customWidth="1"/>
    <col min="15353" max="15353" width="5.25" style="53" customWidth="1"/>
    <col min="15354" max="15606" width="9" style="53"/>
    <col min="15607" max="15607" width="6.25" style="53" customWidth="1"/>
    <col min="15608" max="15608" width="77.625" style="53" bestFit="1" customWidth="1"/>
    <col min="15609" max="15609" width="5.25" style="53" customWidth="1"/>
    <col min="15610" max="15862" width="9" style="53"/>
    <col min="15863" max="15863" width="6.25" style="53" customWidth="1"/>
    <col min="15864" max="15864" width="77.625" style="53" bestFit="1" customWidth="1"/>
    <col min="15865" max="15865" width="5.25" style="53" customWidth="1"/>
    <col min="15866" max="16118" width="9" style="53"/>
    <col min="16119" max="16119" width="6.25" style="53" customWidth="1"/>
    <col min="16120" max="16120" width="77.625" style="53" bestFit="1" customWidth="1"/>
    <col min="16121" max="16121" width="5.25" style="53" customWidth="1"/>
    <col min="16122" max="16384" width="9" style="53"/>
  </cols>
  <sheetData>
    <row r="1" spans="1:3" ht="19.5" customHeight="1">
      <c r="B1" s="54" t="s">
        <v>164</v>
      </c>
    </row>
    <row r="2" spans="1:3" ht="15" customHeight="1">
      <c r="A2" s="55"/>
      <c r="B2" s="56" t="s">
        <v>24</v>
      </c>
      <c r="C2" s="329" t="s">
        <v>25</v>
      </c>
    </row>
    <row r="3" spans="1:3" ht="15" customHeight="1">
      <c r="A3" s="332"/>
      <c r="B3" s="333" t="s">
        <v>535</v>
      </c>
      <c r="C3" s="329"/>
    </row>
    <row r="4" spans="1:3" ht="15" customHeight="1">
      <c r="A4" s="57"/>
      <c r="B4" s="58" t="s">
        <v>687</v>
      </c>
      <c r="C4" s="59"/>
    </row>
    <row r="5" spans="1:3" ht="15" customHeight="1">
      <c r="A5" s="60"/>
      <c r="B5" s="73" t="s">
        <v>704</v>
      </c>
      <c r="C5" s="94"/>
    </row>
    <row r="6" spans="1:3">
      <c r="A6" s="60"/>
      <c r="B6" s="73" t="s">
        <v>792</v>
      </c>
      <c r="C6" s="73"/>
    </row>
    <row r="7" spans="1:3">
      <c r="A7" s="60"/>
      <c r="B7" s="73" t="s">
        <v>705</v>
      </c>
      <c r="C7" s="73"/>
    </row>
    <row r="8" spans="1:3" ht="30" customHeight="1">
      <c r="A8" s="60"/>
      <c r="B8" s="61" t="s">
        <v>720</v>
      </c>
      <c r="C8" s="62"/>
    </row>
    <row r="9" spans="1:3" ht="15" customHeight="1">
      <c r="A9" s="65" t="s">
        <v>165</v>
      </c>
      <c r="B9" s="66" t="s">
        <v>765</v>
      </c>
      <c r="C9" s="67"/>
    </row>
    <row r="10" spans="1:3" ht="15" customHeight="1">
      <c r="A10" s="57" t="s">
        <v>166</v>
      </c>
      <c r="B10" s="196" t="s">
        <v>576</v>
      </c>
      <c r="C10" s="197"/>
    </row>
    <row r="11" spans="1:3" ht="15" customHeight="1">
      <c r="A11" s="60"/>
      <c r="B11" s="532" t="s">
        <v>818</v>
      </c>
      <c r="C11" s="62"/>
    </row>
    <row r="12" spans="1:3" ht="15" customHeight="1">
      <c r="A12" s="60"/>
      <c r="B12" s="532" t="s">
        <v>817</v>
      </c>
      <c r="C12" s="62"/>
    </row>
    <row r="13" spans="1:3" ht="15" customHeight="1">
      <c r="A13" s="60"/>
      <c r="B13" s="531" t="s">
        <v>816</v>
      </c>
      <c r="C13" s="94"/>
    </row>
    <row r="14" spans="1:3" ht="15" customHeight="1">
      <c r="A14" s="57" t="s">
        <v>167</v>
      </c>
      <c r="B14" s="68" t="s">
        <v>577</v>
      </c>
      <c r="C14" s="59"/>
    </row>
    <row r="15" spans="1:3" ht="15" customHeight="1">
      <c r="A15" s="63"/>
      <c r="B15" s="69" t="s">
        <v>641</v>
      </c>
      <c r="C15" s="64"/>
    </row>
    <row r="16" spans="1:3" ht="15" customHeight="1">
      <c r="A16" s="65" t="s">
        <v>168</v>
      </c>
      <c r="B16" s="66" t="s">
        <v>864</v>
      </c>
      <c r="C16" s="67"/>
    </row>
    <row r="17" spans="1:8" ht="15" customHeight="1">
      <c r="A17" s="70" t="s">
        <v>169</v>
      </c>
      <c r="B17" s="68" t="s">
        <v>170</v>
      </c>
      <c r="C17" s="71"/>
    </row>
    <row r="18" spans="1:8" ht="15" customHeight="1">
      <c r="A18" s="72" t="s">
        <v>171</v>
      </c>
      <c r="B18" s="73" t="s">
        <v>707</v>
      </c>
      <c r="C18" s="74"/>
      <c r="D18" s="75"/>
    </row>
    <row r="19" spans="1:8" ht="17.25" customHeight="1">
      <c r="A19" s="60"/>
      <c r="B19" s="80" t="s">
        <v>698</v>
      </c>
      <c r="C19" s="77"/>
    </row>
    <row r="20" spans="1:8" ht="33.75" customHeight="1">
      <c r="A20" s="60"/>
      <c r="B20" s="78" t="s">
        <v>688</v>
      </c>
      <c r="C20" s="77"/>
    </row>
    <row r="21" spans="1:8" ht="41.25" customHeight="1">
      <c r="A21" s="79"/>
      <c r="B21" s="80" t="s">
        <v>334</v>
      </c>
      <c r="C21" s="81"/>
    </row>
    <row r="22" spans="1:8" ht="15" customHeight="1">
      <c r="A22" s="72" t="s">
        <v>172</v>
      </c>
      <c r="B22" s="82" t="s">
        <v>766</v>
      </c>
      <c r="C22" s="74"/>
      <c r="H22" s="53">
        <f ca="1">H22:AI29</f>
        <v>0</v>
      </c>
    </row>
    <row r="23" spans="1:8" ht="24">
      <c r="A23" s="60"/>
      <c r="B23" s="80" t="s">
        <v>699</v>
      </c>
      <c r="C23" s="81"/>
    </row>
    <row r="24" spans="1:8" ht="49.5" customHeight="1">
      <c r="A24" s="79"/>
      <c r="B24" s="80" t="s">
        <v>700</v>
      </c>
      <c r="C24" s="81"/>
    </row>
    <row r="25" spans="1:8" ht="15" customHeight="1">
      <c r="A25" s="72" t="s">
        <v>173</v>
      </c>
      <c r="B25" s="80" t="s">
        <v>174</v>
      </c>
      <c r="C25" s="74"/>
    </row>
    <row r="26" spans="1:8" ht="30" customHeight="1">
      <c r="A26" s="60"/>
      <c r="B26" s="80" t="s">
        <v>697</v>
      </c>
      <c r="C26" s="81"/>
    </row>
    <row r="27" spans="1:8" ht="15" customHeight="1">
      <c r="A27" s="79"/>
      <c r="B27" s="76" t="s">
        <v>531</v>
      </c>
      <c r="C27" s="81"/>
    </row>
    <row r="28" spans="1:8" ht="15" customHeight="1">
      <c r="A28" s="72" t="s">
        <v>175</v>
      </c>
      <c r="B28" s="76" t="s">
        <v>176</v>
      </c>
      <c r="C28" s="74"/>
    </row>
    <row r="29" spans="1:8" ht="14.25" customHeight="1">
      <c r="A29" s="60"/>
      <c r="B29" s="80" t="s">
        <v>335</v>
      </c>
      <c r="C29" s="81"/>
    </row>
    <row r="30" spans="1:8" ht="14.25" customHeight="1">
      <c r="A30" s="60"/>
      <c r="B30" s="76" t="s">
        <v>806</v>
      </c>
      <c r="C30" s="81"/>
    </row>
    <row r="31" spans="1:8" ht="15" customHeight="1">
      <c r="A31" s="79"/>
      <c r="B31" s="76" t="s">
        <v>177</v>
      </c>
      <c r="C31" s="81"/>
    </row>
    <row r="32" spans="1:8" ht="15" customHeight="1">
      <c r="A32" s="72" t="s">
        <v>178</v>
      </c>
      <c r="B32" s="76" t="s">
        <v>179</v>
      </c>
      <c r="C32" s="74"/>
    </row>
    <row r="33" spans="1:4" ht="15" customHeight="1">
      <c r="A33" s="83"/>
      <c r="B33" s="84" t="s">
        <v>180</v>
      </c>
      <c r="C33" s="81"/>
    </row>
    <row r="34" spans="1:4" ht="15" customHeight="1">
      <c r="A34" s="79"/>
      <c r="B34" s="84" t="s">
        <v>717</v>
      </c>
      <c r="C34" s="81"/>
    </row>
    <row r="35" spans="1:4" s="87" customFormat="1" ht="15" customHeight="1">
      <c r="A35" s="85" t="s">
        <v>181</v>
      </c>
      <c r="B35" s="86" t="s">
        <v>689</v>
      </c>
      <c r="C35" s="81"/>
    </row>
    <row r="36" spans="1:4" s="87" customFormat="1" ht="15" customHeight="1">
      <c r="A36" s="72" t="s">
        <v>182</v>
      </c>
      <c r="B36" s="88" t="s">
        <v>690</v>
      </c>
      <c r="C36" s="77"/>
    </row>
    <row r="37" spans="1:4" s="87" customFormat="1" ht="15" customHeight="1">
      <c r="A37" s="72" t="s">
        <v>183</v>
      </c>
      <c r="B37" s="89" t="s">
        <v>184</v>
      </c>
      <c r="C37" s="77"/>
    </row>
    <row r="38" spans="1:4" s="87" customFormat="1" ht="15" customHeight="1">
      <c r="A38" s="85" t="s">
        <v>336</v>
      </c>
      <c r="B38" s="86" t="s">
        <v>702</v>
      </c>
      <c r="C38" s="81"/>
    </row>
    <row r="39" spans="1:4" s="87" customFormat="1" ht="15" customHeight="1">
      <c r="A39" s="83" t="s">
        <v>337</v>
      </c>
      <c r="B39" s="102" t="s">
        <v>767</v>
      </c>
      <c r="C39" s="62"/>
    </row>
    <row r="40" spans="1:4" s="87" customFormat="1" ht="15" customHeight="1">
      <c r="A40" s="90"/>
      <c r="B40" s="91" t="s">
        <v>185</v>
      </c>
      <c r="C40" s="92"/>
    </row>
    <row r="41" spans="1:4" s="87" customFormat="1" ht="15" customHeight="1">
      <c r="A41" s="83" t="s">
        <v>206</v>
      </c>
      <c r="B41" s="93" t="s">
        <v>807</v>
      </c>
      <c r="C41" s="94"/>
    </row>
    <row r="42" spans="1:4" s="87" customFormat="1" ht="15" customHeight="1">
      <c r="A42" s="79"/>
      <c r="B42" s="86" t="s">
        <v>186</v>
      </c>
      <c r="C42" s="81"/>
    </row>
    <row r="43" spans="1:4" s="87" customFormat="1" ht="15" customHeight="1">
      <c r="A43" s="72" t="s">
        <v>642</v>
      </c>
      <c r="B43" s="137" t="s">
        <v>808</v>
      </c>
      <c r="C43" s="81"/>
    </row>
    <row r="44" spans="1:4" s="87" customFormat="1" ht="15" customHeight="1">
      <c r="A44" s="95"/>
      <c r="B44" s="93" t="s">
        <v>187</v>
      </c>
      <c r="C44" s="81"/>
    </row>
    <row r="45" spans="1:4" s="87" customFormat="1" ht="15" customHeight="1">
      <c r="A45" s="95" t="s">
        <v>678</v>
      </c>
      <c r="B45" s="93" t="s">
        <v>809</v>
      </c>
      <c r="C45" s="94"/>
      <c r="D45" s="93"/>
    </row>
    <row r="46" spans="1:4" s="87" customFormat="1" ht="15" customHeight="1">
      <c r="A46" s="96" t="s">
        <v>679</v>
      </c>
      <c r="B46" s="97" t="s">
        <v>810</v>
      </c>
      <c r="C46" s="64"/>
    </row>
    <row r="47" spans="1:4" ht="15" customHeight="1">
      <c r="A47" s="65" t="s">
        <v>188</v>
      </c>
      <c r="B47" s="91" t="s">
        <v>189</v>
      </c>
      <c r="C47" s="67"/>
    </row>
    <row r="48" spans="1:4" s="87" customFormat="1">
      <c r="A48" s="98" t="s">
        <v>26</v>
      </c>
      <c r="B48" s="99"/>
    </row>
    <row r="49" spans="1:3" s="87" customFormat="1">
      <c r="A49" s="98"/>
      <c r="B49" s="99"/>
    </row>
    <row r="50" spans="1:3" s="87" customFormat="1">
      <c r="A50" s="98"/>
      <c r="B50" s="99"/>
    </row>
    <row r="51" spans="1:3" s="87" customFormat="1">
      <c r="A51" s="98"/>
      <c r="B51" s="99"/>
    </row>
    <row r="52" spans="1:3" s="87" customFormat="1">
      <c r="A52" s="98"/>
      <c r="B52" s="99"/>
    </row>
    <row r="53" spans="1:3" s="87" customFormat="1">
      <c r="A53" s="1451"/>
      <c r="B53" s="1451"/>
      <c r="C53" s="1451"/>
    </row>
    <row r="54" spans="1:3" s="87" customFormat="1">
      <c r="B54" s="99"/>
    </row>
    <row r="55" spans="1:3" s="87" customFormat="1">
      <c r="B55" s="99"/>
    </row>
    <row r="56" spans="1:3" s="87" customFormat="1">
      <c r="B56" s="99"/>
    </row>
    <row r="57" spans="1:3" s="87" customFormat="1">
      <c r="B57" s="99"/>
    </row>
    <row r="58" spans="1:3" s="87" customFormat="1">
      <c r="B58" s="99"/>
    </row>
    <row r="59" spans="1:3" s="87" customFormat="1">
      <c r="B59" s="99"/>
    </row>
    <row r="60" spans="1:3" s="87" customFormat="1">
      <c r="B60" s="99"/>
    </row>
    <row r="61" spans="1:3" s="87" customFormat="1">
      <c r="B61" s="99"/>
    </row>
    <row r="62" spans="1:3" s="87" customFormat="1" ht="1.5" customHeight="1">
      <c r="B62" s="99"/>
    </row>
    <row r="63" spans="1:3" s="87" customFormat="1">
      <c r="B63" s="99"/>
    </row>
    <row r="64" spans="1:3" s="87" customFormat="1">
      <c r="B64" s="99"/>
    </row>
    <row r="65" spans="2:2" s="87" customFormat="1">
      <c r="B65" s="99"/>
    </row>
    <row r="66" spans="2:2" s="87" customFormat="1">
      <c r="B66" s="99"/>
    </row>
  </sheetData>
  <mergeCells count="1">
    <mergeCell ref="A53:C53"/>
  </mergeCells>
  <phoneticPr fontId="8"/>
  <printOptions horizontalCentered="1"/>
  <pageMargins left="0.70866141732283472" right="0.70866141732283472" top="0.74803149606299213" bottom="0.74803149606299213" header="0.31496062992125984" footer="0.31496062992125984"/>
  <pageSetup paperSize="9" scale="95" firstPageNumber="38"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Z65"/>
  <sheetViews>
    <sheetView showGridLines="0" showWhiteSpace="0" view="pageBreakPreview" zoomScaleNormal="100" zoomScaleSheetLayoutView="100" zoomScalePageLayoutView="115" workbookViewId="0">
      <selection activeCell="BB21" sqref="BB21"/>
    </sheetView>
  </sheetViews>
  <sheetFormatPr defaultColWidth="9" defaultRowHeight="13.5"/>
  <cols>
    <col min="1" max="1" width="2" style="3" customWidth="1"/>
    <col min="2" max="45" width="2" style="420" customWidth="1"/>
    <col min="46" max="52" width="2" style="3" customWidth="1"/>
    <col min="53" max="16384" width="9" style="3"/>
  </cols>
  <sheetData>
    <row r="1" spans="2:52">
      <c r="B1" s="420" t="s">
        <v>731</v>
      </c>
    </row>
    <row r="2" spans="2:52">
      <c r="B2" s="420" t="s">
        <v>600</v>
      </c>
    </row>
    <row r="3" spans="2:52">
      <c r="AS3" s="20"/>
    </row>
    <row r="4" spans="2:52" s="8" customFormat="1" ht="13.5" customHeight="1">
      <c r="B4" s="928" t="s">
        <v>316</v>
      </c>
      <c r="C4" s="929"/>
      <c r="D4" s="929"/>
      <c r="E4" s="929"/>
      <c r="F4" s="929"/>
      <c r="G4" s="929"/>
      <c r="H4" s="929"/>
      <c r="I4" s="929"/>
      <c r="J4" s="929"/>
      <c r="K4" s="929"/>
      <c r="L4" s="929"/>
      <c r="M4" s="929"/>
      <c r="N4" s="929"/>
      <c r="O4" s="930"/>
      <c r="P4" s="423" t="s">
        <v>31</v>
      </c>
      <c r="Q4" s="424"/>
      <c r="R4" s="425"/>
      <c r="S4" s="425"/>
      <c r="T4" s="425"/>
      <c r="U4" s="425"/>
      <c r="V4" s="425"/>
      <c r="W4" s="22"/>
      <c r="X4" s="22"/>
      <c r="Y4" s="22"/>
      <c r="Z4" s="22"/>
      <c r="AA4" s="22"/>
      <c r="AB4" s="22"/>
      <c r="AC4" s="22"/>
      <c r="AD4" s="931" t="s">
        <v>62</v>
      </c>
      <c r="AE4" s="932"/>
      <c r="AF4" s="932"/>
      <c r="AG4" s="932"/>
      <c r="AH4" s="932"/>
      <c r="AI4" s="932"/>
      <c r="AJ4" s="932"/>
      <c r="AK4" s="932"/>
      <c r="AL4" s="932"/>
      <c r="AM4" s="932"/>
      <c r="AN4" s="932"/>
      <c r="AO4" s="932"/>
      <c r="AP4" s="932"/>
      <c r="AQ4" s="932"/>
      <c r="AR4" s="932"/>
      <c r="AS4" s="933"/>
    </row>
    <row r="5" spans="2:52" s="8" customFormat="1" ht="13.5" customHeight="1">
      <c r="B5" s="934"/>
      <c r="C5" s="935"/>
      <c r="D5" s="938"/>
      <c r="E5" s="935"/>
      <c r="F5" s="938"/>
      <c r="G5" s="935"/>
      <c r="H5" s="938"/>
      <c r="I5" s="935"/>
      <c r="J5" s="938"/>
      <c r="K5" s="935"/>
      <c r="L5" s="938"/>
      <c r="M5" s="935"/>
      <c r="N5" s="938"/>
      <c r="O5" s="940"/>
      <c r="P5" s="423" t="s">
        <v>33</v>
      </c>
      <c r="Q5" s="424"/>
      <c r="R5" s="424"/>
      <c r="S5" s="425"/>
      <c r="T5" s="425"/>
      <c r="U5" s="425"/>
      <c r="V5" s="425"/>
      <c r="W5" s="24"/>
      <c r="X5" s="24"/>
      <c r="Y5" s="24"/>
      <c r="Z5" s="24"/>
      <c r="AA5" s="24"/>
      <c r="AB5" s="24"/>
      <c r="AC5" s="24"/>
      <c r="AD5" s="784" t="s">
        <v>620</v>
      </c>
      <c r="AE5" s="785"/>
      <c r="AF5" s="785"/>
      <c r="AG5" s="785"/>
      <c r="AH5" s="767"/>
      <c r="AI5" s="768"/>
      <c r="AJ5" s="769"/>
      <c r="AK5" s="769"/>
      <c r="AL5" s="767"/>
      <c r="AM5" s="768"/>
      <c r="AN5" s="769"/>
      <c r="AO5" s="769"/>
      <c r="AP5" s="767"/>
      <c r="AQ5" s="768"/>
      <c r="AR5" s="769"/>
      <c r="AS5" s="772"/>
    </row>
    <row r="6" spans="2:52" s="8" customFormat="1" ht="13.5" customHeight="1">
      <c r="B6" s="936"/>
      <c r="C6" s="937"/>
      <c r="D6" s="939"/>
      <c r="E6" s="937"/>
      <c r="F6" s="939"/>
      <c r="G6" s="937"/>
      <c r="H6" s="939"/>
      <c r="I6" s="937"/>
      <c r="J6" s="939"/>
      <c r="K6" s="937"/>
      <c r="L6" s="939"/>
      <c r="M6" s="937"/>
      <c r="N6" s="939"/>
      <c r="O6" s="941"/>
      <c r="P6" s="424"/>
      <c r="Q6" s="424"/>
      <c r="R6" s="424"/>
      <c r="S6" s="427"/>
      <c r="T6" s="427"/>
      <c r="U6" s="427"/>
      <c r="V6" s="427"/>
      <c r="W6" s="26"/>
      <c r="X6" s="26"/>
      <c r="Y6" s="26"/>
      <c r="Z6" s="26"/>
      <c r="AA6" s="26"/>
      <c r="AB6" s="26"/>
      <c r="AC6" s="26"/>
      <c r="AD6" s="786"/>
      <c r="AE6" s="787"/>
      <c r="AF6" s="787"/>
      <c r="AG6" s="787"/>
      <c r="AH6" s="770"/>
      <c r="AI6" s="770"/>
      <c r="AJ6" s="771"/>
      <c r="AK6" s="771"/>
      <c r="AL6" s="770"/>
      <c r="AM6" s="770"/>
      <c r="AN6" s="771"/>
      <c r="AO6" s="771"/>
      <c r="AP6" s="770"/>
      <c r="AQ6" s="770"/>
      <c r="AR6" s="771"/>
      <c r="AS6" s="773"/>
    </row>
    <row r="7" spans="2:52" s="8" customFormat="1" ht="13.5" customHeight="1">
      <c r="B7" s="5"/>
      <c r="C7" s="5"/>
      <c r="D7" s="5"/>
      <c r="E7" s="5"/>
      <c r="F7" s="5"/>
      <c r="G7" s="5"/>
      <c r="H7" s="5"/>
      <c r="I7" s="5"/>
      <c r="J7" s="5"/>
      <c r="K7" s="5"/>
      <c r="L7" s="5"/>
      <c r="M7" s="5"/>
      <c r="N7" s="5"/>
      <c r="O7" s="5"/>
      <c r="P7" s="5"/>
      <c r="Q7" s="5"/>
      <c r="R7" s="23"/>
      <c r="S7" s="26"/>
      <c r="T7" s="26"/>
      <c r="U7" s="26"/>
      <c r="V7" s="26"/>
      <c r="W7" s="26"/>
      <c r="X7" s="26"/>
      <c r="Y7" s="26"/>
      <c r="Z7" s="26"/>
      <c r="AA7" s="26"/>
      <c r="AB7" s="26"/>
      <c r="AC7" s="26"/>
      <c r="AD7" s="556"/>
      <c r="AE7" s="556"/>
      <c r="AF7" s="556"/>
      <c r="AG7" s="556"/>
      <c r="AH7" s="556"/>
      <c r="AI7" s="556"/>
      <c r="AJ7" s="556"/>
      <c r="AK7" s="7"/>
      <c r="AL7" s="556"/>
      <c r="AM7" s="556"/>
      <c r="AN7" s="556"/>
      <c r="AO7" s="7"/>
      <c r="AP7" s="556"/>
      <c r="AQ7" s="556"/>
      <c r="AR7" s="556"/>
      <c r="AS7" s="7"/>
    </row>
    <row r="8" spans="2:52" s="8" customFormat="1" ht="13.5" customHeight="1">
      <c r="B8" s="5"/>
      <c r="C8" s="5"/>
      <c r="D8" s="5"/>
      <c r="E8" s="5"/>
      <c r="F8" s="5"/>
      <c r="G8" s="5"/>
      <c r="H8" s="5"/>
      <c r="I8" s="5"/>
      <c r="J8" s="5"/>
      <c r="K8" s="5"/>
      <c r="L8" s="5"/>
      <c r="M8" s="5"/>
      <c r="N8" s="5"/>
      <c r="O8" s="5"/>
      <c r="P8" s="5"/>
      <c r="Q8" s="5"/>
      <c r="R8" s="421"/>
      <c r="S8" s="26"/>
      <c r="T8" s="26"/>
      <c r="U8" s="26"/>
      <c r="V8" s="26"/>
      <c r="W8" s="26"/>
      <c r="X8" s="26"/>
      <c r="Y8" s="26"/>
      <c r="Z8" s="26"/>
      <c r="AA8" s="26"/>
      <c r="AB8" s="26"/>
      <c r="AC8" s="26"/>
      <c r="AD8" s="556"/>
      <c r="AE8" s="556"/>
      <c r="AF8" s="556"/>
      <c r="AG8" s="556"/>
      <c r="AH8" s="556"/>
      <c r="AI8" s="556"/>
      <c r="AJ8" s="556"/>
      <c r="AK8" s="556"/>
      <c r="AL8" s="556"/>
      <c r="AM8" s="556"/>
      <c r="AN8" s="556"/>
      <c r="AO8" s="556"/>
      <c r="AP8" s="556"/>
      <c r="AQ8" s="556"/>
      <c r="AR8" s="556"/>
      <c r="AS8" s="556"/>
    </row>
    <row r="9" spans="2:52" s="355" customFormat="1" ht="14.25">
      <c r="B9" s="925" t="s">
        <v>824</v>
      </c>
      <c r="C9" s="925"/>
      <c r="D9" s="925"/>
      <c r="E9" s="925"/>
      <c r="F9" s="925"/>
      <c r="G9" s="925"/>
      <c r="H9" s="925"/>
      <c r="I9" s="925"/>
      <c r="J9" s="925"/>
      <c r="K9" s="925"/>
      <c r="L9" s="925"/>
      <c r="M9" s="925"/>
      <c r="N9" s="925"/>
      <c r="O9" s="925"/>
      <c r="P9" s="925"/>
      <c r="Q9" s="925"/>
      <c r="R9" s="925"/>
      <c r="S9" s="925"/>
      <c r="T9" s="925"/>
      <c r="U9" s="925"/>
      <c r="V9" s="925"/>
      <c r="W9" s="925"/>
      <c r="X9" s="925"/>
      <c r="Y9" s="925"/>
      <c r="Z9" s="925"/>
      <c r="AA9" s="925"/>
      <c r="AB9" s="925"/>
      <c r="AC9" s="925"/>
      <c r="AD9" s="925"/>
      <c r="AE9" s="925"/>
      <c r="AF9" s="925"/>
      <c r="AG9" s="925"/>
      <c r="AH9" s="925"/>
      <c r="AI9" s="925"/>
      <c r="AJ9" s="925"/>
      <c r="AK9" s="925"/>
      <c r="AL9" s="925"/>
      <c r="AM9" s="925"/>
      <c r="AN9" s="925"/>
      <c r="AO9" s="925"/>
      <c r="AP9" s="925"/>
      <c r="AQ9" s="925"/>
      <c r="AR9" s="925"/>
      <c r="AS9" s="925"/>
      <c r="AT9" s="217"/>
      <c r="AU9" s="217"/>
      <c r="AV9" s="217"/>
      <c r="AW9" s="217"/>
      <c r="AX9" s="217"/>
      <c r="AY9" s="217"/>
      <c r="AZ9" s="217"/>
    </row>
    <row r="10" spans="2:52" s="355" customFormat="1" ht="18" customHeight="1">
      <c r="B10" s="925" t="s">
        <v>825</v>
      </c>
      <c r="C10" s="925"/>
      <c r="D10" s="925"/>
      <c r="E10" s="925"/>
      <c r="F10" s="925"/>
      <c r="G10" s="925"/>
      <c r="H10" s="925"/>
      <c r="I10" s="925"/>
      <c r="J10" s="925"/>
      <c r="K10" s="925"/>
      <c r="L10" s="925"/>
      <c r="M10" s="925"/>
      <c r="N10" s="925"/>
      <c r="O10" s="925"/>
      <c r="P10" s="925"/>
      <c r="Q10" s="925"/>
      <c r="R10" s="925"/>
      <c r="S10" s="925"/>
      <c r="T10" s="925"/>
      <c r="U10" s="925"/>
      <c r="V10" s="925"/>
      <c r="W10" s="925"/>
      <c r="X10" s="925"/>
      <c r="Y10" s="925"/>
      <c r="Z10" s="925"/>
      <c r="AA10" s="925"/>
      <c r="AB10" s="925"/>
      <c r="AC10" s="925"/>
      <c r="AD10" s="925"/>
      <c r="AE10" s="925"/>
      <c r="AF10" s="925"/>
      <c r="AG10" s="925"/>
      <c r="AH10" s="925"/>
      <c r="AI10" s="925"/>
      <c r="AJ10" s="925"/>
      <c r="AK10" s="925"/>
      <c r="AL10" s="925"/>
      <c r="AM10" s="925"/>
      <c r="AN10" s="925"/>
      <c r="AO10" s="925"/>
      <c r="AP10" s="925"/>
      <c r="AQ10" s="925"/>
      <c r="AR10" s="925"/>
      <c r="AS10" s="925"/>
    </row>
    <row r="11" spans="2:52" s="8" customFormat="1" ht="18" customHeight="1">
      <c r="B11" s="927"/>
      <c r="C11" s="927"/>
      <c r="D11" s="927"/>
      <c r="E11" s="927"/>
      <c r="F11" s="927"/>
      <c r="G11" s="927"/>
      <c r="H11" s="927"/>
      <c r="I11" s="927"/>
      <c r="J11" s="927"/>
      <c r="K11" s="927"/>
      <c r="L11" s="927"/>
      <c r="M11" s="927"/>
      <c r="N11" s="927"/>
      <c r="O11" s="927"/>
      <c r="P11" s="927"/>
      <c r="Q11" s="927"/>
      <c r="R11" s="927"/>
      <c r="S11" s="927"/>
      <c r="T11" s="927"/>
      <c r="U11" s="927"/>
      <c r="V11" s="927"/>
      <c r="W11" s="927"/>
      <c r="X11" s="927"/>
      <c r="Y11" s="927"/>
      <c r="Z11" s="927"/>
      <c r="AA11" s="927"/>
      <c r="AB11" s="927"/>
      <c r="AC11" s="927"/>
      <c r="AD11" s="927"/>
      <c r="AE11" s="927"/>
      <c r="AF11" s="927"/>
      <c r="AG11" s="927"/>
      <c r="AH11" s="927"/>
      <c r="AI11" s="927"/>
      <c r="AJ11" s="927"/>
      <c r="AK11" s="927"/>
      <c r="AL11" s="927"/>
      <c r="AM11" s="927"/>
      <c r="AN11" s="927"/>
      <c r="AO11" s="927"/>
      <c r="AP11" s="927"/>
      <c r="AQ11" s="927"/>
      <c r="AR11" s="927"/>
      <c r="AS11" s="927"/>
    </row>
    <row r="12" spans="2:52" s="8" customFormat="1" ht="13.5" customHeight="1">
      <c r="B12" s="26"/>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row>
    <row r="13" spans="2:52" s="8" customFormat="1" ht="13.5" customHeight="1">
      <c r="B13" s="421" t="s">
        <v>44</v>
      </c>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row>
    <row r="14" spans="2:52" s="8" customFormat="1" ht="13.5" customHeight="1">
      <c r="B14" s="421" t="s">
        <v>19</v>
      </c>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row>
    <row r="15" spans="2:52" s="8" customFormat="1" ht="13.5" customHeight="1">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row>
    <row r="16" spans="2:52" s="8" customFormat="1" ht="13.5" customHeight="1">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row>
    <row r="17" spans="2:45" s="8" customFormat="1" ht="13.5" customHeight="1">
      <c r="B17" s="945" t="s">
        <v>740</v>
      </c>
      <c r="C17" s="945"/>
      <c r="D17" s="945"/>
      <c r="E17" s="945"/>
      <c r="F17" s="945"/>
      <c r="G17" s="945"/>
      <c r="H17" s="945"/>
      <c r="I17" s="945"/>
      <c r="J17" s="945"/>
      <c r="K17" s="945"/>
      <c r="L17" s="945"/>
      <c r="M17" s="945"/>
      <c r="N17" s="945"/>
      <c r="O17" s="945"/>
      <c r="P17" s="945"/>
      <c r="Q17" s="945"/>
      <c r="R17" s="945"/>
      <c r="S17" s="945"/>
      <c r="T17" s="945"/>
      <c r="U17" s="945"/>
      <c r="V17" s="945"/>
      <c r="W17" s="945"/>
      <c r="X17" s="945"/>
      <c r="Y17" s="945"/>
      <c r="Z17" s="945"/>
      <c r="AA17" s="945"/>
      <c r="AB17" s="945"/>
      <c r="AC17" s="945"/>
      <c r="AD17" s="945"/>
      <c r="AE17" s="945"/>
      <c r="AF17" s="945"/>
      <c r="AG17" s="945"/>
      <c r="AH17" s="945"/>
      <c r="AI17" s="945"/>
      <c r="AJ17" s="945"/>
      <c r="AK17" s="945"/>
      <c r="AL17" s="945"/>
      <c r="AM17" s="945"/>
      <c r="AN17" s="945"/>
      <c r="AO17" s="945"/>
      <c r="AP17" s="945"/>
      <c r="AQ17" s="945"/>
      <c r="AR17" s="945"/>
      <c r="AS17" s="945"/>
    </row>
    <row r="18" spans="2:45" s="8" customFormat="1" ht="13.5" customHeight="1">
      <c r="B18" s="945"/>
      <c r="C18" s="945"/>
      <c r="D18" s="945"/>
      <c r="E18" s="945"/>
      <c r="F18" s="945"/>
      <c r="G18" s="945"/>
      <c r="H18" s="945"/>
      <c r="I18" s="945"/>
      <c r="J18" s="945"/>
      <c r="K18" s="945"/>
      <c r="L18" s="945"/>
      <c r="M18" s="945"/>
      <c r="N18" s="945"/>
      <c r="O18" s="945"/>
      <c r="P18" s="945"/>
      <c r="Q18" s="945"/>
      <c r="R18" s="945"/>
      <c r="S18" s="945"/>
      <c r="T18" s="945"/>
      <c r="U18" s="945"/>
      <c r="V18" s="945"/>
      <c r="W18" s="945"/>
      <c r="X18" s="945"/>
      <c r="Y18" s="945"/>
      <c r="Z18" s="945"/>
      <c r="AA18" s="945"/>
      <c r="AB18" s="945"/>
      <c r="AC18" s="945"/>
      <c r="AD18" s="945"/>
      <c r="AE18" s="945"/>
      <c r="AF18" s="945"/>
      <c r="AG18" s="945"/>
      <c r="AH18" s="945"/>
      <c r="AI18" s="945"/>
      <c r="AJ18" s="945"/>
      <c r="AK18" s="945"/>
      <c r="AL18" s="945"/>
      <c r="AM18" s="945"/>
      <c r="AN18" s="945"/>
      <c r="AO18" s="945"/>
      <c r="AP18" s="945"/>
      <c r="AQ18" s="945"/>
      <c r="AR18" s="945"/>
      <c r="AS18" s="945"/>
    </row>
    <row r="19" spans="2:45" s="8" customFormat="1" ht="13.5" customHeight="1">
      <c r="B19" s="945"/>
      <c r="C19" s="945"/>
      <c r="D19" s="945"/>
      <c r="E19" s="945"/>
      <c r="F19" s="945"/>
      <c r="G19" s="945"/>
      <c r="H19" s="945"/>
      <c r="I19" s="945"/>
      <c r="J19" s="945"/>
      <c r="K19" s="945"/>
      <c r="L19" s="945"/>
      <c r="M19" s="945"/>
      <c r="N19" s="945"/>
      <c r="O19" s="945"/>
      <c r="P19" s="945"/>
      <c r="Q19" s="945"/>
      <c r="R19" s="945"/>
      <c r="S19" s="945"/>
      <c r="T19" s="945"/>
      <c r="U19" s="945"/>
      <c r="V19" s="945"/>
      <c r="W19" s="945"/>
      <c r="X19" s="945"/>
      <c r="Y19" s="945"/>
      <c r="Z19" s="945"/>
      <c r="AA19" s="945"/>
      <c r="AB19" s="945"/>
      <c r="AC19" s="945"/>
      <c r="AD19" s="945"/>
      <c r="AE19" s="945"/>
      <c r="AF19" s="945"/>
      <c r="AG19" s="945"/>
      <c r="AH19" s="945"/>
      <c r="AI19" s="945"/>
      <c r="AJ19" s="945"/>
      <c r="AK19" s="945"/>
      <c r="AL19" s="945"/>
      <c r="AM19" s="945"/>
      <c r="AN19" s="945"/>
      <c r="AO19" s="945"/>
      <c r="AP19" s="945"/>
      <c r="AQ19" s="945"/>
      <c r="AR19" s="945"/>
      <c r="AS19" s="945"/>
    </row>
    <row r="20" spans="2:45" s="8" customFormat="1" ht="13.5" customHeight="1">
      <c r="B20" s="421"/>
      <c r="C20" s="421"/>
      <c r="D20" s="421"/>
      <c r="E20" s="421"/>
      <c r="F20" s="421"/>
      <c r="G20" s="421"/>
      <c r="H20" s="421"/>
      <c r="I20" s="421"/>
      <c r="J20" s="421"/>
      <c r="K20" s="421"/>
      <c r="L20" s="421"/>
      <c r="M20" s="421"/>
      <c r="N20" s="421"/>
      <c r="O20" s="421"/>
      <c r="P20" s="421"/>
      <c r="Q20" s="421"/>
      <c r="R20" s="421"/>
      <c r="S20" s="421"/>
      <c r="T20" s="421"/>
      <c r="U20" s="421"/>
      <c r="V20" s="421"/>
      <c r="W20" s="421"/>
      <c r="X20" s="421"/>
      <c r="Y20" s="421"/>
      <c r="Z20" s="421"/>
      <c r="AA20" s="421"/>
      <c r="AB20" s="421"/>
      <c r="AC20" s="421"/>
      <c r="AD20" s="421"/>
      <c r="AE20" s="421"/>
      <c r="AF20" s="421"/>
      <c r="AG20" s="421"/>
      <c r="AH20" s="421"/>
      <c r="AI20" s="421"/>
      <c r="AJ20" s="421"/>
      <c r="AK20" s="421"/>
      <c r="AL20" s="421"/>
      <c r="AM20" s="421"/>
      <c r="AN20" s="421"/>
      <c r="AO20" s="421"/>
      <c r="AP20" s="421"/>
      <c r="AQ20" s="421"/>
      <c r="AR20" s="421"/>
      <c r="AS20" s="421"/>
    </row>
    <row r="21" spans="2:45" s="8" customFormat="1" ht="13.5" customHeight="1">
      <c r="B21" s="927" t="s">
        <v>36</v>
      </c>
      <c r="C21" s="927"/>
      <c r="D21" s="927"/>
      <c r="E21" s="927"/>
      <c r="F21" s="927"/>
      <c r="G21" s="927"/>
      <c r="H21" s="927"/>
      <c r="I21" s="927"/>
      <c r="J21" s="927"/>
      <c r="K21" s="927"/>
      <c r="L21" s="927"/>
      <c r="M21" s="927"/>
      <c r="N21" s="927"/>
      <c r="O21" s="927"/>
      <c r="P21" s="927"/>
      <c r="Q21" s="927"/>
      <c r="R21" s="927"/>
      <c r="S21" s="927"/>
      <c r="T21" s="927"/>
      <c r="U21" s="927"/>
      <c r="V21" s="927"/>
      <c r="W21" s="927"/>
      <c r="X21" s="927"/>
      <c r="Y21" s="927"/>
      <c r="Z21" s="927"/>
      <c r="AA21" s="927"/>
      <c r="AB21" s="927"/>
      <c r="AC21" s="927"/>
      <c r="AD21" s="927"/>
      <c r="AE21" s="927"/>
      <c r="AF21" s="927"/>
      <c r="AG21" s="927"/>
      <c r="AH21" s="927"/>
      <c r="AI21" s="927"/>
      <c r="AJ21" s="927"/>
      <c r="AK21" s="927"/>
      <c r="AL21" s="927"/>
      <c r="AM21" s="927"/>
      <c r="AN21" s="927"/>
      <c r="AO21" s="927"/>
      <c r="AP21" s="927"/>
      <c r="AQ21" s="927"/>
      <c r="AR21" s="927"/>
      <c r="AS21" s="927"/>
    </row>
    <row r="23" spans="2:45" s="8" customFormat="1">
      <c r="B23" s="4" t="s">
        <v>50</v>
      </c>
      <c r="C23" s="421"/>
      <c r="D23" s="421"/>
      <c r="E23" s="4"/>
      <c r="F23" s="421"/>
      <c r="G23" s="421"/>
      <c r="H23" s="421"/>
      <c r="I23" s="421"/>
      <c r="J23" s="421"/>
      <c r="K23" s="421"/>
      <c r="L23" s="421"/>
      <c r="M23" s="421"/>
      <c r="N23" s="421"/>
      <c r="O23" s="421"/>
      <c r="P23" s="421"/>
      <c r="Q23" s="421"/>
      <c r="R23" s="421"/>
      <c r="S23" s="421"/>
      <c r="T23" s="421"/>
      <c r="U23" s="421"/>
      <c r="V23" s="421"/>
      <c r="W23" s="421"/>
      <c r="X23" s="421"/>
      <c r="Y23" s="421"/>
      <c r="Z23" s="421"/>
      <c r="AA23" s="421"/>
      <c r="AB23" s="421"/>
      <c r="AC23" s="421"/>
      <c r="AD23" s="421"/>
      <c r="AE23" s="421"/>
      <c r="AF23" s="421"/>
      <c r="AG23" s="421"/>
      <c r="AH23" s="421"/>
      <c r="AI23" s="421"/>
      <c r="AJ23" s="421"/>
      <c r="AK23" s="421"/>
      <c r="AL23" s="421"/>
      <c r="AM23" s="421"/>
      <c r="AN23" s="421"/>
      <c r="AO23" s="421"/>
      <c r="AP23" s="421"/>
      <c r="AQ23" s="421"/>
      <c r="AR23" s="421"/>
      <c r="AS23" s="421"/>
    </row>
    <row r="24" spans="2:45" s="8" customFormat="1" ht="13.5" customHeight="1">
      <c r="B24" s="876" t="s">
        <v>601</v>
      </c>
      <c r="C24" s="877"/>
      <c r="D24" s="877"/>
      <c r="E24" s="877"/>
      <c r="F24" s="878"/>
      <c r="G24" s="885"/>
      <c r="H24" s="886"/>
      <c r="I24" s="886"/>
      <c r="J24" s="886"/>
      <c r="K24" s="886"/>
      <c r="L24" s="886"/>
      <c r="M24" s="886"/>
      <c r="N24" s="886"/>
      <c r="O24" s="886"/>
      <c r="P24" s="886"/>
      <c r="Q24" s="886"/>
      <c r="R24" s="886"/>
      <c r="S24" s="886"/>
      <c r="T24" s="886"/>
      <c r="U24" s="886"/>
      <c r="V24" s="886"/>
      <c r="W24" s="886"/>
      <c r="X24" s="886"/>
      <c r="Y24" s="886"/>
      <c r="Z24" s="886"/>
      <c r="AA24" s="886"/>
      <c r="AB24" s="886"/>
      <c r="AC24" s="886"/>
      <c r="AD24" s="886"/>
      <c r="AE24" s="886"/>
      <c r="AF24" s="886"/>
      <c r="AG24" s="886"/>
      <c r="AH24" s="887"/>
      <c r="AI24" s="894" t="s">
        <v>10</v>
      </c>
      <c r="AJ24" s="895"/>
      <c r="AK24" s="895"/>
      <c r="AL24" s="895"/>
      <c r="AM24" s="895"/>
      <c r="AN24" s="895"/>
      <c r="AO24" s="895"/>
      <c r="AP24" s="895"/>
      <c r="AQ24" s="895"/>
      <c r="AR24" s="895"/>
      <c r="AS24" s="896"/>
    </row>
    <row r="25" spans="2:45" s="8" customFormat="1" ht="13.5" customHeight="1">
      <c r="B25" s="879"/>
      <c r="C25" s="880"/>
      <c r="D25" s="880"/>
      <c r="E25" s="880"/>
      <c r="F25" s="881"/>
      <c r="G25" s="888"/>
      <c r="H25" s="889"/>
      <c r="I25" s="889"/>
      <c r="J25" s="889"/>
      <c r="K25" s="889"/>
      <c r="L25" s="889"/>
      <c r="M25" s="889"/>
      <c r="N25" s="889"/>
      <c r="O25" s="889"/>
      <c r="P25" s="889"/>
      <c r="Q25" s="889"/>
      <c r="R25" s="889"/>
      <c r="S25" s="889"/>
      <c r="T25" s="889"/>
      <c r="U25" s="889"/>
      <c r="V25" s="889"/>
      <c r="W25" s="889"/>
      <c r="X25" s="889"/>
      <c r="Y25" s="889"/>
      <c r="Z25" s="889"/>
      <c r="AA25" s="889"/>
      <c r="AB25" s="889"/>
      <c r="AC25" s="889"/>
      <c r="AD25" s="889"/>
      <c r="AE25" s="889"/>
      <c r="AF25" s="889"/>
      <c r="AG25" s="889"/>
      <c r="AH25" s="890"/>
      <c r="AI25" s="957"/>
      <c r="AJ25" s="958"/>
      <c r="AK25" s="958"/>
      <c r="AL25" s="958"/>
      <c r="AM25" s="958"/>
      <c r="AN25" s="958"/>
      <c r="AO25" s="958"/>
      <c r="AP25" s="958"/>
      <c r="AQ25" s="958"/>
      <c r="AR25" s="958"/>
      <c r="AS25" s="959"/>
    </row>
    <row r="26" spans="2:45" s="8" customFormat="1" ht="13.5" customHeight="1">
      <c r="B26" s="882"/>
      <c r="C26" s="883"/>
      <c r="D26" s="883"/>
      <c r="E26" s="883"/>
      <c r="F26" s="884"/>
      <c r="G26" s="891"/>
      <c r="H26" s="892"/>
      <c r="I26" s="892"/>
      <c r="J26" s="892"/>
      <c r="K26" s="892"/>
      <c r="L26" s="892"/>
      <c r="M26" s="892"/>
      <c r="N26" s="892"/>
      <c r="O26" s="892"/>
      <c r="P26" s="892"/>
      <c r="Q26" s="892"/>
      <c r="R26" s="892"/>
      <c r="S26" s="892"/>
      <c r="T26" s="892"/>
      <c r="U26" s="892"/>
      <c r="V26" s="892"/>
      <c r="W26" s="892"/>
      <c r="X26" s="892"/>
      <c r="Y26" s="892"/>
      <c r="Z26" s="892"/>
      <c r="AA26" s="892"/>
      <c r="AB26" s="892"/>
      <c r="AC26" s="892"/>
      <c r="AD26" s="892"/>
      <c r="AE26" s="892"/>
      <c r="AF26" s="892"/>
      <c r="AG26" s="892"/>
      <c r="AH26" s="893"/>
      <c r="AI26" s="960"/>
      <c r="AJ26" s="961"/>
      <c r="AK26" s="961"/>
      <c r="AL26" s="961"/>
      <c r="AM26" s="961"/>
      <c r="AN26" s="961"/>
      <c r="AO26" s="961"/>
      <c r="AP26" s="961"/>
      <c r="AQ26" s="961"/>
      <c r="AR26" s="961"/>
      <c r="AS26" s="962"/>
    </row>
    <row r="27" spans="2:45" s="8" customFormat="1" ht="13.5" customHeight="1">
      <c r="B27" s="876" t="s">
        <v>38</v>
      </c>
      <c r="C27" s="877"/>
      <c r="D27" s="877"/>
      <c r="E27" s="877"/>
      <c r="F27" s="878"/>
      <c r="G27" s="906"/>
      <c r="H27" s="907"/>
      <c r="I27" s="907"/>
      <c r="J27" s="907"/>
      <c r="K27" s="907"/>
      <c r="L27" s="907"/>
      <c r="M27" s="907"/>
      <c r="N27" s="907"/>
      <c r="O27" s="907"/>
      <c r="P27" s="907"/>
      <c r="Q27" s="907"/>
      <c r="R27" s="907"/>
      <c r="S27" s="907"/>
      <c r="T27" s="907"/>
      <c r="U27" s="907"/>
      <c r="V27" s="907"/>
      <c r="W27" s="907"/>
      <c r="X27" s="907"/>
      <c r="Y27" s="907"/>
      <c r="Z27" s="907"/>
      <c r="AA27" s="907"/>
      <c r="AB27" s="907"/>
      <c r="AC27" s="907"/>
      <c r="AD27" s="907"/>
      <c r="AE27" s="907"/>
      <c r="AF27" s="907"/>
      <c r="AG27" s="907"/>
      <c r="AH27" s="908"/>
      <c r="AI27" s="960"/>
      <c r="AJ27" s="961"/>
      <c r="AK27" s="961"/>
      <c r="AL27" s="961"/>
      <c r="AM27" s="961"/>
      <c r="AN27" s="961"/>
      <c r="AO27" s="961"/>
      <c r="AP27" s="961"/>
      <c r="AQ27" s="961"/>
      <c r="AR27" s="961"/>
      <c r="AS27" s="962"/>
    </row>
    <row r="28" spans="2:45" s="8" customFormat="1" ht="13.5" customHeight="1">
      <c r="B28" s="879"/>
      <c r="C28" s="880"/>
      <c r="D28" s="880"/>
      <c r="E28" s="880"/>
      <c r="F28" s="881"/>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1"/>
      <c r="AI28" s="960"/>
      <c r="AJ28" s="961"/>
      <c r="AK28" s="961"/>
      <c r="AL28" s="961"/>
      <c r="AM28" s="961"/>
      <c r="AN28" s="961"/>
      <c r="AO28" s="961"/>
      <c r="AP28" s="961"/>
      <c r="AQ28" s="961"/>
      <c r="AR28" s="961"/>
      <c r="AS28" s="962"/>
    </row>
    <row r="29" spans="2:45" s="8" customFormat="1" ht="13.5" customHeight="1">
      <c r="B29" s="882"/>
      <c r="C29" s="883"/>
      <c r="D29" s="883"/>
      <c r="E29" s="883"/>
      <c r="F29" s="884"/>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4"/>
      <c r="AI29" s="960"/>
      <c r="AJ29" s="961"/>
      <c r="AK29" s="961"/>
      <c r="AL29" s="961"/>
      <c r="AM29" s="961"/>
      <c r="AN29" s="961"/>
      <c r="AO29" s="961"/>
      <c r="AP29" s="961"/>
      <c r="AQ29" s="961"/>
      <c r="AR29" s="961"/>
      <c r="AS29" s="962"/>
    </row>
    <row r="30" spans="2:45" s="8" customFormat="1" ht="13.5" customHeight="1">
      <c r="B30" s="876" t="s">
        <v>455</v>
      </c>
      <c r="C30" s="877"/>
      <c r="D30" s="877"/>
      <c r="E30" s="877"/>
      <c r="F30" s="878"/>
      <c r="G30" s="906"/>
      <c r="H30" s="907"/>
      <c r="I30" s="907"/>
      <c r="J30" s="907"/>
      <c r="K30" s="907"/>
      <c r="L30" s="907"/>
      <c r="M30" s="907"/>
      <c r="N30" s="907"/>
      <c r="O30" s="907"/>
      <c r="P30" s="907"/>
      <c r="Q30" s="907"/>
      <c r="R30" s="907"/>
      <c r="S30" s="907"/>
      <c r="T30" s="907"/>
      <c r="U30" s="907"/>
      <c r="V30" s="907"/>
      <c r="W30" s="907"/>
      <c r="X30" s="907"/>
      <c r="Y30" s="907"/>
      <c r="Z30" s="907"/>
      <c r="AA30" s="907"/>
      <c r="AB30" s="907"/>
      <c r="AC30" s="907"/>
      <c r="AD30" s="907"/>
      <c r="AE30" s="907"/>
      <c r="AF30" s="907"/>
      <c r="AG30" s="907"/>
      <c r="AH30" s="908"/>
      <c r="AI30" s="960"/>
      <c r="AJ30" s="961"/>
      <c r="AK30" s="961"/>
      <c r="AL30" s="961"/>
      <c r="AM30" s="961"/>
      <c r="AN30" s="961"/>
      <c r="AO30" s="961"/>
      <c r="AP30" s="961"/>
      <c r="AQ30" s="961"/>
      <c r="AR30" s="961"/>
      <c r="AS30" s="962"/>
    </row>
    <row r="31" spans="2:45" s="8" customFormat="1" ht="13.5" customHeight="1">
      <c r="B31" s="882"/>
      <c r="C31" s="883"/>
      <c r="D31" s="883"/>
      <c r="E31" s="883"/>
      <c r="F31" s="884"/>
      <c r="G31" s="912"/>
      <c r="H31" s="913"/>
      <c r="I31" s="913"/>
      <c r="J31" s="913"/>
      <c r="K31" s="913"/>
      <c r="L31" s="913"/>
      <c r="M31" s="913"/>
      <c r="N31" s="913"/>
      <c r="O31" s="913"/>
      <c r="P31" s="913"/>
      <c r="Q31" s="913"/>
      <c r="R31" s="913"/>
      <c r="S31" s="913"/>
      <c r="T31" s="913"/>
      <c r="U31" s="913"/>
      <c r="V31" s="913"/>
      <c r="W31" s="913"/>
      <c r="X31" s="913"/>
      <c r="Y31" s="913"/>
      <c r="Z31" s="913"/>
      <c r="AA31" s="913"/>
      <c r="AB31" s="913"/>
      <c r="AC31" s="913"/>
      <c r="AD31" s="913"/>
      <c r="AE31" s="913"/>
      <c r="AF31" s="913"/>
      <c r="AG31" s="913"/>
      <c r="AH31" s="914"/>
      <c r="AI31" s="960"/>
      <c r="AJ31" s="961"/>
      <c r="AK31" s="961"/>
      <c r="AL31" s="961"/>
      <c r="AM31" s="961"/>
      <c r="AN31" s="961"/>
      <c r="AO31" s="961"/>
      <c r="AP31" s="961"/>
      <c r="AQ31" s="961"/>
      <c r="AR31" s="961"/>
      <c r="AS31" s="962"/>
    </row>
    <row r="32" spans="2:45" s="8" customFormat="1" ht="13.5" customHeight="1">
      <c r="B32" s="778" t="s">
        <v>602</v>
      </c>
      <c r="C32" s="779"/>
      <c r="D32" s="779"/>
      <c r="E32" s="779"/>
      <c r="F32" s="780"/>
      <c r="G32" s="778" t="s">
        <v>603</v>
      </c>
      <c r="H32" s="779"/>
      <c r="I32" s="780"/>
      <c r="J32" s="853"/>
      <c r="K32" s="854"/>
      <c r="L32" s="854"/>
      <c r="M32" s="857" t="s">
        <v>604</v>
      </c>
      <c r="N32" s="854"/>
      <c r="O32" s="854"/>
      <c r="P32" s="854"/>
      <c r="Q32" s="859"/>
      <c r="R32" s="861"/>
      <c r="S32" s="862"/>
      <c r="T32" s="862"/>
      <c r="U32" s="862"/>
      <c r="V32" s="862"/>
      <c r="W32" s="862"/>
      <c r="X32" s="862"/>
      <c r="Y32" s="862"/>
      <c r="Z32" s="862"/>
      <c r="AA32" s="862"/>
      <c r="AB32" s="862"/>
      <c r="AC32" s="862"/>
      <c r="AD32" s="862"/>
      <c r="AE32" s="862"/>
      <c r="AF32" s="862"/>
      <c r="AG32" s="862"/>
      <c r="AH32" s="863"/>
      <c r="AI32" s="960"/>
      <c r="AJ32" s="961"/>
      <c r="AK32" s="961"/>
      <c r="AL32" s="961"/>
      <c r="AM32" s="961"/>
      <c r="AN32" s="961"/>
      <c r="AO32" s="961"/>
      <c r="AP32" s="961"/>
      <c r="AQ32" s="961"/>
      <c r="AR32" s="961"/>
      <c r="AS32" s="962"/>
    </row>
    <row r="33" spans="2:46" s="8" customFormat="1" ht="13.5" customHeight="1">
      <c r="B33" s="915"/>
      <c r="C33" s="916"/>
      <c r="D33" s="916"/>
      <c r="E33" s="916"/>
      <c r="F33" s="917"/>
      <c r="G33" s="867" t="s">
        <v>27</v>
      </c>
      <c r="H33" s="868"/>
      <c r="I33" s="869"/>
      <c r="J33" s="855"/>
      <c r="K33" s="856"/>
      <c r="L33" s="856"/>
      <c r="M33" s="858"/>
      <c r="N33" s="856"/>
      <c r="O33" s="856"/>
      <c r="P33" s="856"/>
      <c r="Q33" s="860"/>
      <c r="R33" s="864"/>
      <c r="S33" s="865"/>
      <c r="T33" s="865"/>
      <c r="U33" s="865"/>
      <c r="V33" s="865"/>
      <c r="W33" s="865"/>
      <c r="X33" s="865"/>
      <c r="Y33" s="865"/>
      <c r="Z33" s="865"/>
      <c r="AA33" s="865"/>
      <c r="AB33" s="865"/>
      <c r="AC33" s="865"/>
      <c r="AD33" s="865"/>
      <c r="AE33" s="865"/>
      <c r="AF33" s="865"/>
      <c r="AG33" s="865"/>
      <c r="AH33" s="866"/>
      <c r="AI33" s="960"/>
      <c r="AJ33" s="961"/>
      <c r="AK33" s="961"/>
      <c r="AL33" s="961"/>
      <c r="AM33" s="961"/>
      <c r="AN33" s="961"/>
      <c r="AO33" s="961"/>
      <c r="AP33" s="961"/>
      <c r="AQ33" s="961"/>
      <c r="AR33" s="961"/>
      <c r="AS33" s="962"/>
    </row>
    <row r="34" spans="2:46" s="8" customFormat="1" ht="13.5" customHeight="1">
      <c r="B34" s="915"/>
      <c r="C34" s="916"/>
      <c r="D34" s="916"/>
      <c r="E34" s="916"/>
      <c r="F34" s="917"/>
      <c r="G34" s="870"/>
      <c r="H34" s="871"/>
      <c r="I34" s="871"/>
      <c r="J34" s="871"/>
      <c r="K34" s="871"/>
      <c r="L34" s="871"/>
      <c r="M34" s="871"/>
      <c r="N34" s="871"/>
      <c r="O34" s="871"/>
      <c r="P34" s="871"/>
      <c r="Q34" s="871"/>
      <c r="R34" s="871"/>
      <c r="S34" s="871"/>
      <c r="T34" s="871"/>
      <c r="U34" s="871"/>
      <c r="V34" s="871"/>
      <c r="W34" s="871"/>
      <c r="X34" s="871"/>
      <c r="Y34" s="871"/>
      <c r="Z34" s="871"/>
      <c r="AA34" s="871"/>
      <c r="AB34" s="871"/>
      <c r="AC34" s="871"/>
      <c r="AD34" s="871"/>
      <c r="AE34" s="871"/>
      <c r="AF34" s="871"/>
      <c r="AG34" s="871"/>
      <c r="AH34" s="872"/>
      <c r="AI34" s="960"/>
      <c r="AJ34" s="961"/>
      <c r="AK34" s="961"/>
      <c r="AL34" s="961"/>
      <c r="AM34" s="961"/>
      <c r="AN34" s="961"/>
      <c r="AO34" s="961"/>
      <c r="AP34" s="961"/>
      <c r="AQ34" s="961"/>
      <c r="AR34" s="961"/>
      <c r="AS34" s="962"/>
    </row>
    <row r="35" spans="2:46" s="8" customFormat="1" ht="13.5" customHeight="1">
      <c r="B35" s="915"/>
      <c r="C35" s="916"/>
      <c r="D35" s="916"/>
      <c r="E35" s="916"/>
      <c r="F35" s="917"/>
      <c r="G35" s="873"/>
      <c r="H35" s="874"/>
      <c r="I35" s="874"/>
      <c r="J35" s="874"/>
      <c r="K35" s="874"/>
      <c r="L35" s="874"/>
      <c r="M35" s="874"/>
      <c r="N35" s="874"/>
      <c r="O35" s="874"/>
      <c r="P35" s="874"/>
      <c r="Q35" s="874"/>
      <c r="R35" s="874"/>
      <c r="S35" s="874"/>
      <c r="T35" s="874"/>
      <c r="U35" s="874"/>
      <c r="V35" s="874"/>
      <c r="W35" s="874"/>
      <c r="X35" s="874"/>
      <c r="Y35" s="874"/>
      <c r="Z35" s="874"/>
      <c r="AA35" s="874"/>
      <c r="AB35" s="874"/>
      <c r="AC35" s="874"/>
      <c r="AD35" s="874"/>
      <c r="AE35" s="874"/>
      <c r="AF35" s="874"/>
      <c r="AG35" s="874"/>
      <c r="AH35" s="875"/>
      <c r="AI35" s="960"/>
      <c r="AJ35" s="961"/>
      <c r="AK35" s="961"/>
      <c r="AL35" s="961"/>
      <c r="AM35" s="961"/>
      <c r="AN35" s="961"/>
      <c r="AO35" s="961"/>
      <c r="AP35" s="961"/>
      <c r="AQ35" s="961"/>
      <c r="AR35" s="961"/>
      <c r="AS35" s="962"/>
    </row>
    <row r="36" spans="2:46" s="8" customFormat="1" ht="13.5" customHeight="1">
      <c r="B36" s="915"/>
      <c r="C36" s="916"/>
      <c r="D36" s="916"/>
      <c r="E36" s="916"/>
      <c r="F36" s="917"/>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20"/>
      <c r="AI36" s="960"/>
      <c r="AJ36" s="961"/>
      <c r="AK36" s="961"/>
      <c r="AL36" s="961"/>
      <c r="AM36" s="961"/>
      <c r="AN36" s="961"/>
      <c r="AO36" s="961"/>
      <c r="AP36" s="961"/>
      <c r="AQ36" s="961"/>
      <c r="AR36" s="961"/>
      <c r="AS36" s="962"/>
    </row>
    <row r="37" spans="2:46" s="8" customFormat="1" ht="13.5" customHeight="1">
      <c r="B37" s="781"/>
      <c r="C37" s="782"/>
      <c r="D37" s="782"/>
      <c r="E37" s="782"/>
      <c r="F37" s="783"/>
      <c r="G37" s="873"/>
      <c r="H37" s="874"/>
      <c r="I37" s="874"/>
      <c r="J37" s="874"/>
      <c r="K37" s="874"/>
      <c r="L37" s="874"/>
      <c r="M37" s="874"/>
      <c r="N37" s="874"/>
      <c r="O37" s="874"/>
      <c r="P37" s="874"/>
      <c r="Q37" s="874"/>
      <c r="R37" s="874"/>
      <c r="S37" s="874"/>
      <c r="T37" s="874"/>
      <c r="U37" s="874"/>
      <c r="V37" s="874"/>
      <c r="W37" s="874"/>
      <c r="X37" s="874"/>
      <c r="Y37" s="874"/>
      <c r="Z37" s="874"/>
      <c r="AA37" s="874"/>
      <c r="AB37" s="874"/>
      <c r="AC37" s="874"/>
      <c r="AD37" s="874"/>
      <c r="AE37" s="874"/>
      <c r="AF37" s="874"/>
      <c r="AG37" s="874"/>
      <c r="AH37" s="875"/>
      <c r="AI37" s="963"/>
      <c r="AJ37" s="964"/>
      <c r="AK37" s="964"/>
      <c r="AL37" s="964"/>
      <c r="AM37" s="964"/>
      <c r="AN37" s="964"/>
      <c r="AO37" s="964"/>
      <c r="AP37" s="964"/>
      <c r="AQ37" s="964"/>
      <c r="AR37" s="964"/>
      <c r="AS37" s="965"/>
      <c r="AT37" s="3"/>
    </row>
    <row r="38" spans="2:46">
      <c r="AT38" s="198"/>
    </row>
    <row r="39" spans="2:46">
      <c r="B39" s="198"/>
    </row>
    <row r="40" spans="2:46">
      <c r="B40" s="420" t="s">
        <v>63</v>
      </c>
    </row>
    <row r="41" spans="2:46" ht="13.5" customHeight="1">
      <c r="B41" s="1497"/>
      <c r="C41" s="1498"/>
      <c r="D41" s="1498"/>
      <c r="E41" s="1498"/>
      <c r="F41" s="1498"/>
      <c r="G41" s="1498"/>
      <c r="H41" s="1498"/>
      <c r="I41" s="1498"/>
      <c r="J41" s="1498"/>
      <c r="K41" s="1498"/>
      <c r="L41" s="1498"/>
      <c r="M41" s="1498"/>
      <c r="N41" s="1498"/>
      <c r="O41" s="1498"/>
      <c r="P41" s="1498"/>
      <c r="Q41" s="1498"/>
      <c r="R41" s="1498"/>
      <c r="S41" s="1498"/>
      <c r="T41" s="1498"/>
      <c r="U41" s="1498"/>
      <c r="V41" s="1498"/>
      <c r="W41" s="1498"/>
      <c r="X41" s="1498"/>
      <c r="Y41" s="1498"/>
      <c r="Z41" s="1498"/>
      <c r="AA41" s="1498"/>
      <c r="AB41" s="1498"/>
      <c r="AC41" s="1498"/>
      <c r="AD41" s="1498"/>
      <c r="AE41" s="1498"/>
      <c r="AF41" s="1498"/>
      <c r="AG41" s="1498"/>
      <c r="AH41" s="1498"/>
      <c r="AI41" s="1498"/>
      <c r="AJ41" s="1498"/>
      <c r="AK41" s="1498"/>
      <c r="AL41" s="1498"/>
      <c r="AM41" s="1283" t="s">
        <v>9</v>
      </c>
      <c r="AN41" s="1283"/>
      <c r="AO41" s="1283"/>
      <c r="AP41" s="1283"/>
      <c r="AQ41" s="1283"/>
      <c r="AR41" s="1283"/>
      <c r="AS41" s="1284"/>
    </row>
    <row r="42" spans="2:46" ht="13.5" customHeight="1">
      <c r="B42" s="1499"/>
      <c r="C42" s="1500"/>
      <c r="D42" s="1500"/>
      <c r="E42" s="1500"/>
      <c r="F42" s="1500"/>
      <c r="G42" s="1500"/>
      <c r="H42" s="1500"/>
      <c r="I42" s="1500"/>
      <c r="J42" s="1500"/>
      <c r="K42" s="1500"/>
      <c r="L42" s="1500"/>
      <c r="M42" s="1500"/>
      <c r="N42" s="1500"/>
      <c r="O42" s="1500"/>
      <c r="P42" s="1500"/>
      <c r="Q42" s="1500"/>
      <c r="R42" s="1500"/>
      <c r="S42" s="1500"/>
      <c r="T42" s="1500"/>
      <c r="U42" s="1500"/>
      <c r="V42" s="1500"/>
      <c r="W42" s="1500"/>
      <c r="X42" s="1500"/>
      <c r="Y42" s="1500"/>
      <c r="Z42" s="1500"/>
      <c r="AA42" s="1500"/>
      <c r="AB42" s="1500"/>
      <c r="AC42" s="1500"/>
      <c r="AD42" s="1500"/>
      <c r="AE42" s="1500"/>
      <c r="AF42" s="1500"/>
      <c r="AG42" s="1500"/>
      <c r="AH42" s="1500"/>
      <c r="AI42" s="1500"/>
      <c r="AJ42" s="1500"/>
      <c r="AK42" s="1500"/>
      <c r="AL42" s="1500"/>
      <c r="AM42" s="1286"/>
      <c r="AN42" s="1286"/>
      <c r="AO42" s="1286"/>
      <c r="AP42" s="1286"/>
      <c r="AQ42" s="1286"/>
      <c r="AR42" s="1286"/>
      <c r="AS42" s="1287"/>
    </row>
    <row r="43" spans="2:46">
      <c r="B43" s="198" t="s">
        <v>53</v>
      </c>
    </row>
    <row r="44" spans="2:46">
      <c r="B44" s="198" t="s">
        <v>54</v>
      </c>
    </row>
    <row r="46" spans="2:46">
      <c r="B46" s="420" t="s">
        <v>507</v>
      </c>
    </row>
    <row r="47" spans="2:46" ht="14.25" customHeight="1">
      <c r="B47" s="1282" t="s">
        <v>64</v>
      </c>
      <c r="C47" s="1283"/>
      <c r="D47" s="1283"/>
      <c r="E47" s="1283"/>
      <c r="F47" s="1283"/>
      <c r="G47" s="1284"/>
      <c r="H47" s="1048"/>
      <c r="I47" s="1049"/>
      <c r="J47" s="1049"/>
      <c r="K47" s="1049"/>
      <c r="L47" s="1049"/>
      <c r="M47" s="1049"/>
      <c r="N47" s="1049"/>
      <c r="O47" s="1050"/>
      <c r="P47" s="1048"/>
      <c r="Q47" s="1464"/>
      <c r="R47" s="1463"/>
      <c r="S47" s="1464"/>
      <c r="T47" s="1463"/>
      <c r="U47" s="1464"/>
      <c r="V47" s="1463"/>
      <c r="W47" s="1050"/>
      <c r="X47" s="1485" t="s">
        <v>605</v>
      </c>
      <c r="Y47" s="1486"/>
      <c r="Z47" s="1486"/>
      <c r="AA47" s="1486"/>
      <c r="AB47" s="1486"/>
      <c r="AC47" s="1487"/>
      <c r="AD47" s="1488"/>
      <c r="AE47" s="1489"/>
      <c r="AF47" s="1489"/>
      <c r="AG47" s="1489"/>
      <c r="AH47" s="1489"/>
      <c r="AI47" s="1489"/>
      <c r="AJ47" s="1489"/>
      <c r="AK47" s="1489"/>
      <c r="AL47" s="1489"/>
      <c r="AM47" s="1490"/>
      <c r="AN47" s="1048"/>
      <c r="AO47" s="1464"/>
      <c r="AP47" s="1463"/>
      <c r="AQ47" s="1464"/>
      <c r="AR47" s="1463"/>
      <c r="AS47" s="1050"/>
    </row>
    <row r="48" spans="2:46" ht="14.25" customHeight="1">
      <c r="B48" s="1460"/>
      <c r="C48" s="1263"/>
      <c r="D48" s="1263"/>
      <c r="E48" s="1263"/>
      <c r="F48" s="1263"/>
      <c r="G48" s="1461"/>
      <c r="H48" s="1491"/>
      <c r="I48" s="1070"/>
      <c r="J48" s="1070"/>
      <c r="K48" s="1070"/>
      <c r="L48" s="1070"/>
      <c r="M48" s="1070"/>
      <c r="N48" s="1070"/>
      <c r="O48" s="1484"/>
      <c r="P48" s="1491"/>
      <c r="Q48" s="1492"/>
      <c r="R48" s="1483"/>
      <c r="S48" s="1492"/>
      <c r="T48" s="1483"/>
      <c r="U48" s="1492"/>
      <c r="V48" s="1483"/>
      <c r="W48" s="1484"/>
      <c r="X48" s="1493" t="s">
        <v>606</v>
      </c>
      <c r="Y48" s="1494"/>
      <c r="Z48" s="1494"/>
      <c r="AA48" s="1494"/>
      <c r="AB48" s="1494"/>
      <c r="AC48" s="1495"/>
      <c r="AD48" s="1491"/>
      <c r="AE48" s="1070"/>
      <c r="AF48" s="1070"/>
      <c r="AG48" s="1070"/>
      <c r="AH48" s="1070"/>
      <c r="AI48" s="1070"/>
      <c r="AJ48" s="1070"/>
      <c r="AK48" s="1070"/>
      <c r="AL48" s="1070"/>
      <c r="AM48" s="1484"/>
      <c r="AN48" s="1491"/>
      <c r="AO48" s="1492"/>
      <c r="AP48" s="1483"/>
      <c r="AQ48" s="1492"/>
      <c r="AR48" s="1483"/>
      <c r="AS48" s="1484"/>
    </row>
    <row r="49" spans="2:47" ht="14.25" customHeight="1">
      <c r="B49" s="1285"/>
      <c r="C49" s="1286"/>
      <c r="D49" s="1286"/>
      <c r="E49" s="1286"/>
      <c r="F49" s="1286"/>
      <c r="G49" s="1287"/>
      <c r="H49" s="1051"/>
      <c r="I49" s="1052"/>
      <c r="J49" s="1052"/>
      <c r="K49" s="1052"/>
      <c r="L49" s="1052"/>
      <c r="M49" s="1052"/>
      <c r="N49" s="1052"/>
      <c r="O49" s="1053"/>
      <c r="P49" s="1051"/>
      <c r="Q49" s="1466"/>
      <c r="R49" s="1465"/>
      <c r="S49" s="1466"/>
      <c r="T49" s="1465"/>
      <c r="U49" s="1466"/>
      <c r="V49" s="1465"/>
      <c r="W49" s="1053"/>
      <c r="X49" s="1473"/>
      <c r="Y49" s="1474"/>
      <c r="Z49" s="1474"/>
      <c r="AA49" s="1474"/>
      <c r="AB49" s="1474"/>
      <c r="AC49" s="1496"/>
      <c r="AD49" s="1051"/>
      <c r="AE49" s="1052"/>
      <c r="AF49" s="1052"/>
      <c r="AG49" s="1052"/>
      <c r="AH49" s="1052"/>
      <c r="AI49" s="1052"/>
      <c r="AJ49" s="1052"/>
      <c r="AK49" s="1052"/>
      <c r="AL49" s="1052"/>
      <c r="AM49" s="1053"/>
      <c r="AN49" s="1051"/>
      <c r="AO49" s="1466"/>
      <c r="AP49" s="1465"/>
      <c r="AQ49" s="1466"/>
      <c r="AR49" s="1465"/>
      <c r="AS49" s="1053"/>
    </row>
    <row r="50" spans="2:47" ht="14.25" customHeight="1">
      <c r="B50" s="1282" t="s">
        <v>65</v>
      </c>
      <c r="C50" s="1283"/>
      <c r="D50" s="1283"/>
      <c r="E50" s="1283"/>
      <c r="F50" s="1283"/>
      <c r="G50" s="1284"/>
      <c r="H50" s="1048"/>
      <c r="I50" s="1464"/>
      <c r="J50" s="1463"/>
      <c r="K50" s="1464"/>
      <c r="L50" s="1463"/>
      <c r="M50" s="1049"/>
      <c r="N50" s="1463"/>
      <c r="O50" s="1464"/>
      <c r="P50" s="1463"/>
      <c r="Q50" s="1464"/>
      <c r="R50" s="1463"/>
      <c r="S50" s="1464"/>
      <c r="T50" s="1049"/>
      <c r="U50" s="1464"/>
      <c r="V50" s="1467"/>
      <c r="W50" s="1468"/>
      <c r="X50" s="1471" t="s">
        <v>66</v>
      </c>
      <c r="Y50" s="1472"/>
      <c r="Z50" s="1472"/>
      <c r="AA50" s="1472"/>
      <c r="AB50" s="1472"/>
      <c r="AC50" s="1472"/>
      <c r="AD50" s="1475" t="s">
        <v>67</v>
      </c>
      <c r="AE50" s="1476"/>
      <c r="AF50" s="1476"/>
      <c r="AG50" s="1476"/>
      <c r="AH50" s="1476"/>
      <c r="AI50" s="1476"/>
      <c r="AJ50" s="1476"/>
      <c r="AK50" s="1476"/>
      <c r="AL50" s="1476"/>
      <c r="AM50" s="1476"/>
      <c r="AN50" s="1476"/>
      <c r="AO50" s="1476"/>
      <c r="AP50" s="1476"/>
      <c r="AQ50" s="1476"/>
      <c r="AR50" s="1476"/>
      <c r="AS50" s="1477"/>
    </row>
    <row r="51" spans="2:47" ht="14.25" customHeight="1">
      <c r="B51" s="1285"/>
      <c r="C51" s="1286"/>
      <c r="D51" s="1286"/>
      <c r="E51" s="1286"/>
      <c r="F51" s="1286"/>
      <c r="G51" s="1287"/>
      <c r="H51" s="1051"/>
      <c r="I51" s="1466"/>
      <c r="J51" s="1465"/>
      <c r="K51" s="1466"/>
      <c r="L51" s="1465"/>
      <c r="M51" s="1052"/>
      <c r="N51" s="1465"/>
      <c r="O51" s="1466"/>
      <c r="P51" s="1465"/>
      <c r="Q51" s="1466"/>
      <c r="R51" s="1465"/>
      <c r="S51" s="1466"/>
      <c r="T51" s="1052"/>
      <c r="U51" s="1466"/>
      <c r="V51" s="1469"/>
      <c r="W51" s="1470"/>
      <c r="X51" s="1473"/>
      <c r="Y51" s="1474"/>
      <c r="Z51" s="1474"/>
      <c r="AA51" s="1474"/>
      <c r="AB51" s="1474"/>
      <c r="AC51" s="1474"/>
      <c r="AD51" s="1478"/>
      <c r="AE51" s="1479"/>
      <c r="AF51" s="1479"/>
      <c r="AG51" s="1479"/>
      <c r="AH51" s="1479"/>
      <c r="AI51" s="1479"/>
      <c r="AJ51" s="1479"/>
      <c r="AK51" s="1479"/>
      <c r="AL51" s="1479"/>
      <c r="AM51" s="1479"/>
      <c r="AN51" s="1479"/>
      <c r="AO51" s="1479"/>
      <c r="AP51" s="1479"/>
      <c r="AQ51" s="1479"/>
      <c r="AR51" s="1479"/>
      <c r="AS51" s="1480"/>
    </row>
    <row r="52" spans="2:47" ht="14.25" customHeight="1">
      <c r="B52" s="1294" t="s">
        <v>607</v>
      </c>
      <c r="C52" s="1295"/>
      <c r="D52" s="1295"/>
      <c r="E52" s="1295"/>
      <c r="F52" s="1295"/>
      <c r="G52" s="1296"/>
      <c r="H52" s="1462"/>
      <c r="I52" s="1452"/>
      <c r="J52" s="1452"/>
      <c r="K52" s="1452"/>
      <c r="L52" s="1452"/>
      <c r="M52" s="1452"/>
      <c r="N52" s="1452"/>
      <c r="O52" s="1452"/>
      <c r="P52" s="1452"/>
      <c r="Q52" s="1452"/>
      <c r="R52" s="1452"/>
      <c r="S52" s="1452"/>
      <c r="T52" s="1452"/>
      <c r="U52" s="1452"/>
      <c r="V52" s="1452"/>
      <c r="W52" s="1452"/>
      <c r="X52" s="1452"/>
      <c r="Y52" s="1452"/>
      <c r="Z52" s="1452"/>
      <c r="AA52" s="1452"/>
      <c r="AB52" s="1452"/>
      <c r="AC52" s="1452"/>
      <c r="AD52" s="1452"/>
      <c r="AE52" s="1452"/>
      <c r="AF52" s="1452"/>
      <c r="AG52" s="1452"/>
      <c r="AH52" s="1452"/>
      <c r="AI52" s="1452"/>
      <c r="AJ52" s="1452"/>
      <c r="AK52" s="1452"/>
      <c r="AL52" s="1452"/>
      <c r="AM52" s="1452"/>
      <c r="AN52" s="1452"/>
      <c r="AO52" s="1452"/>
      <c r="AP52" s="1452"/>
      <c r="AQ52" s="1452"/>
      <c r="AR52" s="1452"/>
      <c r="AS52" s="1454"/>
      <c r="AT52" s="104"/>
      <c r="AU52" s="104"/>
    </row>
    <row r="53" spans="2:47" ht="14.25" customHeight="1">
      <c r="B53" s="1481"/>
      <c r="C53" s="1264"/>
      <c r="D53" s="1264"/>
      <c r="E53" s="1264"/>
      <c r="F53" s="1264"/>
      <c r="G53" s="1482"/>
      <c r="H53" s="1456"/>
      <c r="I53" s="1453"/>
      <c r="J53" s="1453"/>
      <c r="K53" s="1453"/>
      <c r="L53" s="1453"/>
      <c r="M53" s="1453"/>
      <c r="N53" s="1453"/>
      <c r="O53" s="1453"/>
      <c r="P53" s="1453"/>
      <c r="Q53" s="1453"/>
      <c r="R53" s="1453"/>
      <c r="S53" s="1453"/>
      <c r="T53" s="1453"/>
      <c r="U53" s="1453"/>
      <c r="V53" s="1453"/>
      <c r="W53" s="1453"/>
      <c r="X53" s="1453"/>
      <c r="Y53" s="1453"/>
      <c r="Z53" s="1453"/>
      <c r="AA53" s="1453"/>
      <c r="AB53" s="1453"/>
      <c r="AC53" s="1453"/>
      <c r="AD53" s="1453"/>
      <c r="AE53" s="1453"/>
      <c r="AF53" s="1453"/>
      <c r="AG53" s="1453"/>
      <c r="AH53" s="1453"/>
      <c r="AI53" s="1453"/>
      <c r="AJ53" s="1453"/>
      <c r="AK53" s="1453"/>
      <c r="AL53" s="1453"/>
      <c r="AM53" s="1453"/>
      <c r="AN53" s="1453"/>
      <c r="AO53" s="1453"/>
      <c r="AP53" s="1453"/>
      <c r="AQ53" s="1453"/>
      <c r="AR53" s="1453"/>
      <c r="AS53" s="1455"/>
      <c r="AT53" s="216"/>
      <c r="AU53" s="216"/>
    </row>
    <row r="54" spans="2:47" ht="14.25" customHeight="1">
      <c r="B54" s="1481"/>
      <c r="C54" s="1264"/>
      <c r="D54" s="1264"/>
      <c r="E54" s="1264"/>
      <c r="F54" s="1264"/>
      <c r="G54" s="1482"/>
      <c r="H54" s="1456"/>
      <c r="I54" s="1453"/>
      <c r="J54" s="1453"/>
      <c r="K54" s="1453"/>
      <c r="L54" s="1453"/>
      <c r="M54" s="1453"/>
      <c r="N54" s="1453"/>
      <c r="O54" s="1453"/>
      <c r="P54" s="1453"/>
      <c r="Q54" s="1453"/>
      <c r="R54" s="1453"/>
      <c r="S54" s="1453"/>
      <c r="T54" s="1453"/>
      <c r="U54" s="1453"/>
      <c r="V54" s="1453"/>
      <c r="W54" s="1453"/>
      <c r="X54" s="1453"/>
      <c r="Y54" s="1453"/>
      <c r="Z54" s="1453"/>
      <c r="AA54" s="1453"/>
      <c r="AB54" s="1453"/>
      <c r="AC54" s="1453"/>
      <c r="AD54" s="1453"/>
      <c r="AE54" s="1453"/>
      <c r="AF54" s="1453"/>
      <c r="AG54" s="1453"/>
      <c r="AH54" s="1453"/>
      <c r="AI54" s="1453"/>
      <c r="AJ54" s="1453"/>
      <c r="AK54" s="1453"/>
      <c r="AL54" s="1453"/>
      <c r="AM54" s="1453"/>
      <c r="AN54" s="1453"/>
      <c r="AO54" s="1453"/>
      <c r="AP54" s="1453"/>
      <c r="AQ54" s="1453"/>
      <c r="AR54" s="1453"/>
      <c r="AS54" s="1455"/>
      <c r="AT54" s="216"/>
      <c r="AU54" s="216"/>
    </row>
    <row r="55" spans="2:47" ht="14.25" customHeight="1">
      <c r="B55" s="1481"/>
      <c r="C55" s="1264"/>
      <c r="D55" s="1264"/>
      <c r="E55" s="1264"/>
      <c r="F55" s="1264"/>
      <c r="G55" s="1482"/>
      <c r="H55" s="1456"/>
      <c r="I55" s="1453"/>
      <c r="J55" s="1453"/>
      <c r="K55" s="1453"/>
      <c r="L55" s="1453"/>
      <c r="M55" s="1453"/>
      <c r="N55" s="1453"/>
      <c r="O55" s="1453"/>
      <c r="P55" s="1453"/>
      <c r="Q55" s="1453"/>
      <c r="R55" s="1453"/>
      <c r="S55" s="1453"/>
      <c r="T55" s="1453"/>
      <c r="U55" s="1453"/>
      <c r="V55" s="1453"/>
      <c r="W55" s="1453"/>
      <c r="X55" s="1453"/>
      <c r="Y55" s="1453"/>
      <c r="Z55" s="1453"/>
      <c r="AA55" s="1453"/>
      <c r="AB55" s="1453"/>
      <c r="AC55" s="1453"/>
      <c r="AD55" s="1453"/>
      <c r="AE55" s="1453"/>
      <c r="AF55" s="1453"/>
      <c r="AG55" s="1453"/>
      <c r="AH55" s="1453"/>
      <c r="AI55" s="1453"/>
      <c r="AJ55" s="1453"/>
      <c r="AK55" s="1453"/>
      <c r="AL55" s="1453"/>
      <c r="AM55" s="1453"/>
      <c r="AN55" s="1453"/>
      <c r="AO55" s="1453"/>
      <c r="AP55" s="1453"/>
      <c r="AQ55" s="1453"/>
      <c r="AR55" s="1453"/>
      <c r="AS55" s="1455"/>
      <c r="AT55" s="216"/>
      <c r="AU55" s="216"/>
    </row>
    <row r="56" spans="2:47" ht="14.25" customHeight="1">
      <c r="B56" s="1481"/>
      <c r="C56" s="1264"/>
      <c r="D56" s="1264"/>
      <c r="E56" s="1264"/>
      <c r="F56" s="1264"/>
      <c r="G56" s="1482"/>
      <c r="H56" s="1456"/>
      <c r="I56" s="1453"/>
      <c r="J56" s="1453"/>
      <c r="K56" s="1453"/>
      <c r="L56" s="1453"/>
      <c r="M56" s="1453"/>
      <c r="N56" s="1453"/>
      <c r="O56" s="1453"/>
      <c r="P56" s="1453"/>
      <c r="Q56" s="1453"/>
      <c r="R56" s="1453"/>
      <c r="S56" s="1453"/>
      <c r="T56" s="1453"/>
      <c r="U56" s="1453"/>
      <c r="V56" s="1453"/>
      <c r="W56" s="1453"/>
      <c r="X56" s="1453"/>
      <c r="Y56" s="1453"/>
      <c r="Z56" s="1453"/>
      <c r="AA56" s="1453"/>
      <c r="AB56" s="1453"/>
      <c r="AC56" s="1453"/>
      <c r="AD56" s="1453"/>
      <c r="AE56" s="1453"/>
      <c r="AF56" s="1453"/>
      <c r="AG56" s="1453"/>
      <c r="AH56" s="1453"/>
      <c r="AI56" s="1453"/>
      <c r="AJ56" s="1453"/>
      <c r="AK56" s="1453"/>
      <c r="AL56" s="1453"/>
      <c r="AM56" s="1453"/>
      <c r="AN56" s="1453"/>
      <c r="AO56" s="1453"/>
      <c r="AP56" s="1453"/>
      <c r="AQ56" s="1453"/>
      <c r="AR56" s="1453"/>
      <c r="AS56" s="1455"/>
    </row>
    <row r="57" spans="2:47" ht="14.25" customHeight="1">
      <c r="B57" s="1297"/>
      <c r="C57" s="1298"/>
      <c r="D57" s="1298"/>
      <c r="E57" s="1298"/>
      <c r="F57" s="1298"/>
      <c r="G57" s="1299"/>
      <c r="H57" s="1457"/>
      <c r="I57" s="1458"/>
      <c r="J57" s="1458"/>
      <c r="K57" s="1458"/>
      <c r="L57" s="1458"/>
      <c r="M57" s="1458"/>
      <c r="N57" s="1458"/>
      <c r="O57" s="1458"/>
      <c r="P57" s="1458"/>
      <c r="Q57" s="1458"/>
      <c r="R57" s="1458"/>
      <c r="S57" s="1458"/>
      <c r="T57" s="1458"/>
      <c r="U57" s="1458"/>
      <c r="V57" s="1458"/>
      <c r="W57" s="1458"/>
      <c r="X57" s="1458"/>
      <c r="Y57" s="1458"/>
      <c r="Z57" s="1458"/>
      <c r="AA57" s="1458"/>
      <c r="AB57" s="1458"/>
      <c r="AC57" s="1458"/>
      <c r="AD57" s="1458"/>
      <c r="AE57" s="1458"/>
      <c r="AF57" s="1458"/>
      <c r="AG57" s="1458"/>
      <c r="AH57" s="1458"/>
      <c r="AI57" s="1458"/>
      <c r="AJ57" s="1458"/>
      <c r="AK57" s="1458"/>
      <c r="AL57" s="1458"/>
      <c r="AM57" s="1458"/>
      <c r="AN57" s="1458"/>
      <c r="AO57" s="1458"/>
      <c r="AP57" s="1458"/>
      <c r="AQ57" s="1458"/>
      <c r="AR57" s="1458"/>
      <c r="AS57" s="1459"/>
    </row>
    <row r="58" spans="2:47" ht="14.25" customHeight="1">
      <c r="B58" s="1282" t="s">
        <v>68</v>
      </c>
      <c r="C58" s="1283"/>
      <c r="D58" s="1283"/>
      <c r="E58" s="1283"/>
      <c r="F58" s="1283"/>
      <c r="G58" s="1284"/>
      <c r="H58" s="1462"/>
      <c r="I58" s="1452"/>
      <c r="J58" s="1452"/>
      <c r="K58" s="1452"/>
      <c r="L58" s="1452"/>
      <c r="M58" s="1452"/>
      <c r="N58" s="1452"/>
      <c r="O58" s="1452"/>
      <c r="P58" s="1452"/>
      <c r="Q58" s="1452"/>
      <c r="R58" s="1452"/>
      <c r="S58" s="1452"/>
      <c r="T58" s="1452"/>
      <c r="U58" s="1452"/>
      <c r="V58" s="1452"/>
      <c r="W58" s="1452"/>
      <c r="X58" s="1452"/>
      <c r="Y58" s="1452"/>
      <c r="Z58" s="1452"/>
      <c r="AA58" s="1452"/>
      <c r="AB58" s="1452"/>
      <c r="AC58" s="1452"/>
      <c r="AD58" s="1452"/>
      <c r="AE58" s="1452"/>
      <c r="AF58" s="1452"/>
      <c r="AG58" s="1452"/>
      <c r="AH58" s="1452"/>
      <c r="AI58" s="1452"/>
      <c r="AJ58" s="1452"/>
      <c r="AK58" s="1452"/>
      <c r="AL58" s="1452"/>
      <c r="AM58" s="1452"/>
      <c r="AN58" s="1452"/>
      <c r="AO58" s="1452"/>
      <c r="AP58" s="1452"/>
      <c r="AQ58" s="1452"/>
      <c r="AR58" s="1452"/>
      <c r="AS58" s="1454"/>
    </row>
    <row r="59" spans="2:47" ht="14.25" customHeight="1">
      <c r="B59" s="1460"/>
      <c r="C59" s="1263"/>
      <c r="D59" s="1263"/>
      <c r="E59" s="1263"/>
      <c r="F59" s="1263"/>
      <c r="G59" s="1461"/>
      <c r="H59" s="1456"/>
      <c r="I59" s="1453"/>
      <c r="J59" s="1453"/>
      <c r="K59" s="1453"/>
      <c r="L59" s="1453"/>
      <c r="M59" s="1453"/>
      <c r="N59" s="1453"/>
      <c r="O59" s="1453"/>
      <c r="P59" s="1453"/>
      <c r="Q59" s="1453"/>
      <c r="R59" s="1453"/>
      <c r="S59" s="1453"/>
      <c r="T59" s="1453"/>
      <c r="U59" s="1453"/>
      <c r="V59" s="1453"/>
      <c r="W59" s="1453"/>
      <c r="X59" s="1453"/>
      <c r="Y59" s="1453"/>
      <c r="Z59" s="1453"/>
      <c r="AA59" s="1453"/>
      <c r="AB59" s="1453"/>
      <c r="AC59" s="1453"/>
      <c r="AD59" s="1453"/>
      <c r="AE59" s="1453"/>
      <c r="AF59" s="1453"/>
      <c r="AG59" s="1453"/>
      <c r="AH59" s="1453"/>
      <c r="AI59" s="1453"/>
      <c r="AJ59" s="1453"/>
      <c r="AK59" s="1453"/>
      <c r="AL59" s="1453"/>
      <c r="AM59" s="1453"/>
      <c r="AN59" s="1453"/>
      <c r="AO59" s="1453"/>
      <c r="AP59" s="1453"/>
      <c r="AQ59" s="1453"/>
      <c r="AR59" s="1453"/>
      <c r="AS59" s="1455"/>
    </row>
    <row r="60" spans="2:47" ht="14.25" customHeight="1">
      <c r="B60" s="1460"/>
      <c r="C60" s="1263"/>
      <c r="D60" s="1263"/>
      <c r="E60" s="1263"/>
      <c r="F60" s="1263"/>
      <c r="G60" s="1461"/>
      <c r="H60" s="1456"/>
      <c r="I60" s="1453"/>
      <c r="J60" s="1453"/>
      <c r="K60" s="1453"/>
      <c r="L60" s="1453"/>
      <c r="M60" s="1453"/>
      <c r="N60" s="1453"/>
      <c r="O60" s="1453"/>
      <c r="P60" s="1453"/>
      <c r="Q60" s="1453"/>
      <c r="R60" s="1453"/>
      <c r="S60" s="1453"/>
      <c r="T60" s="1453"/>
      <c r="U60" s="1453"/>
      <c r="V60" s="1453"/>
      <c r="W60" s="1453"/>
      <c r="X60" s="1453"/>
      <c r="Y60" s="1453"/>
      <c r="Z60" s="1453"/>
      <c r="AA60" s="1453"/>
      <c r="AB60" s="1453"/>
      <c r="AC60" s="1453"/>
      <c r="AD60" s="1453"/>
      <c r="AE60" s="1453"/>
      <c r="AF60" s="1453"/>
      <c r="AG60" s="1453"/>
      <c r="AH60" s="1453"/>
      <c r="AI60" s="1453"/>
      <c r="AJ60" s="1453"/>
      <c r="AK60" s="1453"/>
      <c r="AL60" s="1453"/>
      <c r="AM60" s="1453"/>
      <c r="AN60" s="1453"/>
      <c r="AO60" s="1453"/>
      <c r="AP60" s="1453"/>
      <c r="AQ60" s="1453"/>
      <c r="AR60" s="1453"/>
      <c r="AS60" s="1455"/>
    </row>
    <row r="61" spans="2:47" ht="14.25" customHeight="1">
      <c r="B61" s="1285"/>
      <c r="C61" s="1286"/>
      <c r="D61" s="1286"/>
      <c r="E61" s="1286"/>
      <c r="F61" s="1286"/>
      <c r="G61" s="1287"/>
      <c r="H61" s="1457"/>
      <c r="I61" s="1458"/>
      <c r="J61" s="1458"/>
      <c r="K61" s="1458"/>
      <c r="L61" s="1458"/>
      <c r="M61" s="1458"/>
      <c r="N61" s="1458"/>
      <c r="O61" s="1458"/>
      <c r="P61" s="1458"/>
      <c r="Q61" s="1458"/>
      <c r="R61" s="1458"/>
      <c r="S61" s="1458"/>
      <c r="T61" s="1458"/>
      <c r="U61" s="1458"/>
      <c r="V61" s="1458"/>
      <c r="W61" s="1458"/>
      <c r="X61" s="1458"/>
      <c r="Y61" s="1458"/>
      <c r="Z61" s="1458"/>
      <c r="AA61" s="1458"/>
      <c r="AB61" s="1458"/>
      <c r="AC61" s="1458"/>
      <c r="AD61" s="1458"/>
      <c r="AE61" s="1458"/>
      <c r="AF61" s="1458"/>
      <c r="AG61" s="1458"/>
      <c r="AH61" s="1458"/>
      <c r="AI61" s="1458"/>
      <c r="AJ61" s="1458"/>
      <c r="AK61" s="1458"/>
      <c r="AL61" s="1458"/>
      <c r="AM61" s="1458"/>
      <c r="AN61" s="1458"/>
      <c r="AO61" s="1458"/>
      <c r="AP61" s="1458"/>
      <c r="AQ61" s="1458"/>
      <c r="AR61" s="1458"/>
      <c r="AS61" s="1459"/>
    </row>
    <row r="62" spans="2:47">
      <c r="AT62" s="198"/>
    </row>
    <row r="63" spans="2:47">
      <c r="B63" s="293"/>
    </row>
    <row r="64" spans="2:47">
      <c r="B64" s="293"/>
    </row>
    <row r="65" spans="2:2">
      <c r="B65" s="293"/>
    </row>
  </sheetData>
  <mergeCells count="159">
    <mergeCell ref="B17:AS19"/>
    <mergeCell ref="AH5:AK6"/>
    <mergeCell ref="AL5:AO6"/>
    <mergeCell ref="AP5:AS6"/>
    <mergeCell ref="B9:AS9"/>
    <mergeCell ref="B10:AS10"/>
    <mergeCell ref="B11:AS11"/>
    <mergeCell ref="B4:O4"/>
    <mergeCell ref="AD4:AS4"/>
    <mergeCell ref="B5:C6"/>
    <mergeCell ref="D5:E6"/>
    <mergeCell ref="F5:G6"/>
    <mergeCell ref="H5:I6"/>
    <mergeCell ref="J5:K6"/>
    <mergeCell ref="L5:M6"/>
    <mergeCell ref="N5:O6"/>
    <mergeCell ref="AD5:AG6"/>
    <mergeCell ref="G32:I32"/>
    <mergeCell ref="J32:L33"/>
    <mergeCell ref="M32:M33"/>
    <mergeCell ref="N32:Q33"/>
    <mergeCell ref="R32:AH33"/>
    <mergeCell ref="G33:I33"/>
    <mergeCell ref="B21:AS21"/>
    <mergeCell ref="B24:F26"/>
    <mergeCell ref="G24:AH26"/>
    <mergeCell ref="AI24:AS24"/>
    <mergeCell ref="AI25:AS37"/>
    <mergeCell ref="B27:F29"/>
    <mergeCell ref="G27:AH29"/>
    <mergeCell ref="B30:F31"/>
    <mergeCell ref="G30:AH31"/>
    <mergeCell ref="B32:F37"/>
    <mergeCell ref="V47:W49"/>
    <mergeCell ref="X47:AC47"/>
    <mergeCell ref="AD47:AM47"/>
    <mergeCell ref="AN47:AO49"/>
    <mergeCell ref="AP47:AQ49"/>
    <mergeCell ref="AR47:AS49"/>
    <mergeCell ref="X48:AC49"/>
    <mergeCell ref="AD48:AM49"/>
    <mergeCell ref="G34:AH35"/>
    <mergeCell ref="G36:AH37"/>
    <mergeCell ref="B41:AL42"/>
    <mergeCell ref="AM41:AN42"/>
    <mergeCell ref="AO41:AS42"/>
    <mergeCell ref="B47:G49"/>
    <mergeCell ref="H47:O49"/>
    <mergeCell ref="P47:Q49"/>
    <mergeCell ref="R47:S49"/>
    <mergeCell ref="T47:U49"/>
    <mergeCell ref="R50:S51"/>
    <mergeCell ref="T50:U51"/>
    <mergeCell ref="V50:W51"/>
    <mergeCell ref="X50:AC51"/>
    <mergeCell ref="AD50:AS51"/>
    <mergeCell ref="B52:G57"/>
    <mergeCell ref="H52:I53"/>
    <mergeCell ref="J52:K53"/>
    <mergeCell ref="L52:M53"/>
    <mergeCell ref="N52:O53"/>
    <mergeCell ref="B50:G51"/>
    <mergeCell ref="H50:I51"/>
    <mergeCell ref="J50:K51"/>
    <mergeCell ref="L50:M51"/>
    <mergeCell ref="N50:O51"/>
    <mergeCell ref="P50:Q51"/>
    <mergeCell ref="H54:I55"/>
    <mergeCell ref="J54:K55"/>
    <mergeCell ref="L54:M55"/>
    <mergeCell ref="N54:O55"/>
    <mergeCell ref="P54:Q55"/>
    <mergeCell ref="R54:S55"/>
    <mergeCell ref="T54:U55"/>
    <mergeCell ref="AB52:AC53"/>
    <mergeCell ref="AR54:AS55"/>
    <mergeCell ref="V54:W55"/>
    <mergeCell ref="X54:Y55"/>
    <mergeCell ref="Z54:AA55"/>
    <mergeCell ref="AB54:AC55"/>
    <mergeCell ref="AD54:AE55"/>
    <mergeCell ref="AF54:AG55"/>
    <mergeCell ref="AN52:AO53"/>
    <mergeCell ref="AP52:AQ53"/>
    <mergeCell ref="AR52:AS53"/>
    <mergeCell ref="AF52:AG53"/>
    <mergeCell ref="AH52:AI53"/>
    <mergeCell ref="AJ52:AK53"/>
    <mergeCell ref="AL52:AM53"/>
    <mergeCell ref="AH54:AI55"/>
    <mergeCell ref="AJ54:AK55"/>
    <mergeCell ref="AL54:AM55"/>
    <mergeCell ref="AN54:AO55"/>
    <mergeCell ref="AP54:AQ55"/>
    <mergeCell ref="AD52:AE53"/>
    <mergeCell ref="N56:O57"/>
    <mergeCell ref="P56:Q57"/>
    <mergeCell ref="R56:S57"/>
    <mergeCell ref="AJ60:AK61"/>
    <mergeCell ref="AL60:AM61"/>
    <mergeCell ref="AB60:AC61"/>
    <mergeCell ref="AJ58:AK59"/>
    <mergeCell ref="AL58:AM59"/>
    <mergeCell ref="P52:Q53"/>
    <mergeCell ref="R52:S53"/>
    <mergeCell ref="T52:U53"/>
    <mergeCell ref="V52:W53"/>
    <mergeCell ref="X52:Y53"/>
    <mergeCell ref="Z52:AA53"/>
    <mergeCell ref="X56:Y57"/>
    <mergeCell ref="Z56:AA57"/>
    <mergeCell ref="AB56:AC57"/>
    <mergeCell ref="AR56:AS57"/>
    <mergeCell ref="B58:G61"/>
    <mergeCell ref="H58:I59"/>
    <mergeCell ref="J58:K59"/>
    <mergeCell ref="L58:M59"/>
    <mergeCell ref="N58:O59"/>
    <mergeCell ref="P58:Q59"/>
    <mergeCell ref="R58:S59"/>
    <mergeCell ref="T58:U59"/>
    <mergeCell ref="V58:W59"/>
    <mergeCell ref="AF56:AG57"/>
    <mergeCell ref="AH56:AI57"/>
    <mergeCell ref="AJ56:AK57"/>
    <mergeCell ref="AL56:AM57"/>
    <mergeCell ref="AN56:AO57"/>
    <mergeCell ref="AP56:AQ57"/>
    <mergeCell ref="T56:U57"/>
    <mergeCell ref="V56:W57"/>
    <mergeCell ref="X60:Y61"/>
    <mergeCell ref="Z60:AA61"/>
    <mergeCell ref="AD56:AE57"/>
    <mergeCell ref="H56:I57"/>
    <mergeCell ref="J56:K57"/>
    <mergeCell ref="L56:M57"/>
    <mergeCell ref="AN58:AO59"/>
    <mergeCell ref="AP58:AQ59"/>
    <mergeCell ref="AR58:AS59"/>
    <mergeCell ref="H60:I61"/>
    <mergeCell ref="J60:K61"/>
    <mergeCell ref="L60:M61"/>
    <mergeCell ref="N60:O61"/>
    <mergeCell ref="P60:Q61"/>
    <mergeCell ref="X58:Y59"/>
    <mergeCell ref="Z58:AA59"/>
    <mergeCell ref="AB58:AC59"/>
    <mergeCell ref="AD58:AE59"/>
    <mergeCell ref="AF58:AG59"/>
    <mergeCell ref="AH58:AI59"/>
    <mergeCell ref="AP60:AQ61"/>
    <mergeCell ref="AR60:AS61"/>
    <mergeCell ref="AD60:AE61"/>
    <mergeCell ref="AF60:AG61"/>
    <mergeCell ref="AH60:AI61"/>
    <mergeCell ref="AN60:AO61"/>
    <mergeCell ref="R60:S61"/>
    <mergeCell ref="T60:U61"/>
    <mergeCell ref="V60:W61"/>
  </mergeCells>
  <phoneticPr fontId="8"/>
  <dataValidations count="1">
    <dataValidation imeMode="halfKatakana" allowBlank="1" showInputMessage="1" showErrorMessage="1" sqref="AD47:AM47"/>
  </dataValidations>
  <printOptions horizontalCentered="1"/>
  <pageMargins left="0.70866141732283472" right="0.70866141732283472" top="0.74803149606299213" bottom="0.74803149606299213" header="0.31496062992125984" footer="0.31496062992125984"/>
  <pageSetup paperSize="9" scale="95" firstPageNumber="43" fitToHeight="2"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AR57"/>
  <sheetViews>
    <sheetView view="pageBreakPreview" zoomScale="85" zoomScaleNormal="100" zoomScaleSheetLayoutView="85" workbookViewId="0">
      <selection activeCell="B10" sqref="B10:AT10"/>
    </sheetView>
  </sheetViews>
  <sheetFormatPr defaultRowHeight="13.5"/>
  <cols>
    <col min="1" max="44" width="2" style="422" customWidth="1"/>
    <col min="45" max="45" width="2.625" style="317" customWidth="1"/>
    <col min="46" max="246" width="9" style="317"/>
    <col min="247" max="290" width="2" style="317" customWidth="1"/>
    <col min="291" max="291" width="0.5" style="317" customWidth="1"/>
    <col min="292" max="502" width="9" style="317"/>
    <col min="503" max="546" width="2" style="317" customWidth="1"/>
    <col min="547" max="547" width="0.5" style="317" customWidth="1"/>
    <col min="548" max="758" width="9" style="317"/>
    <col min="759" max="802" width="2" style="317" customWidth="1"/>
    <col min="803" max="803" width="0.5" style="317" customWidth="1"/>
    <col min="804" max="1014" width="9" style="317"/>
    <col min="1015" max="1058" width="2" style="317" customWidth="1"/>
    <col min="1059" max="1059" width="0.5" style="317" customWidth="1"/>
    <col min="1060" max="1270" width="9" style="317"/>
    <col min="1271" max="1314" width="2" style="317" customWidth="1"/>
    <col min="1315" max="1315" width="0.5" style="317" customWidth="1"/>
    <col min="1316" max="1526" width="9" style="317"/>
    <col min="1527" max="1570" width="2" style="317" customWidth="1"/>
    <col min="1571" max="1571" width="0.5" style="317" customWidth="1"/>
    <col min="1572" max="1782" width="9" style="317"/>
    <col min="1783" max="1826" width="2" style="317" customWidth="1"/>
    <col min="1827" max="1827" width="0.5" style="317" customWidth="1"/>
    <col min="1828" max="2038" width="9" style="317"/>
    <col min="2039" max="2082" width="2" style="317" customWidth="1"/>
    <col min="2083" max="2083" width="0.5" style="317" customWidth="1"/>
    <col min="2084" max="2294" width="9" style="317"/>
    <col min="2295" max="2338" width="2" style="317" customWidth="1"/>
    <col min="2339" max="2339" width="0.5" style="317" customWidth="1"/>
    <col min="2340" max="2550" width="9" style="317"/>
    <col min="2551" max="2594" width="2" style="317" customWidth="1"/>
    <col min="2595" max="2595" width="0.5" style="317" customWidth="1"/>
    <col min="2596" max="2806" width="9" style="317"/>
    <col min="2807" max="2850" width="2" style="317" customWidth="1"/>
    <col min="2851" max="2851" width="0.5" style="317" customWidth="1"/>
    <col min="2852" max="3062" width="9" style="317"/>
    <col min="3063" max="3106" width="2" style="317" customWidth="1"/>
    <col min="3107" max="3107" width="0.5" style="317" customWidth="1"/>
    <col min="3108" max="3318" width="9" style="317"/>
    <col min="3319" max="3362" width="2" style="317" customWidth="1"/>
    <col min="3363" max="3363" width="0.5" style="317" customWidth="1"/>
    <col min="3364" max="3574" width="9" style="317"/>
    <col min="3575" max="3618" width="2" style="317" customWidth="1"/>
    <col min="3619" max="3619" width="0.5" style="317" customWidth="1"/>
    <col min="3620" max="3830" width="9" style="317"/>
    <col min="3831" max="3874" width="2" style="317" customWidth="1"/>
    <col min="3875" max="3875" width="0.5" style="317" customWidth="1"/>
    <col min="3876" max="4086" width="9" style="317"/>
    <col min="4087" max="4130" width="2" style="317" customWidth="1"/>
    <col min="4131" max="4131" width="0.5" style="317" customWidth="1"/>
    <col min="4132" max="4342" width="9" style="317"/>
    <col min="4343" max="4386" width="2" style="317" customWidth="1"/>
    <col min="4387" max="4387" width="0.5" style="317" customWidth="1"/>
    <col min="4388" max="4598" width="9" style="317"/>
    <col min="4599" max="4642" width="2" style="317" customWidth="1"/>
    <col min="4643" max="4643" width="0.5" style="317" customWidth="1"/>
    <col min="4644" max="4854" width="9" style="317"/>
    <col min="4855" max="4898" width="2" style="317" customWidth="1"/>
    <col min="4899" max="4899" width="0.5" style="317" customWidth="1"/>
    <col min="4900" max="5110" width="9" style="317"/>
    <col min="5111" max="5154" width="2" style="317" customWidth="1"/>
    <col min="5155" max="5155" width="0.5" style="317" customWidth="1"/>
    <col min="5156" max="5366" width="9" style="317"/>
    <col min="5367" max="5410" width="2" style="317" customWidth="1"/>
    <col min="5411" max="5411" width="0.5" style="317" customWidth="1"/>
    <col min="5412" max="5622" width="9" style="317"/>
    <col min="5623" max="5666" width="2" style="317" customWidth="1"/>
    <col min="5667" max="5667" width="0.5" style="317" customWidth="1"/>
    <col min="5668" max="5878" width="9" style="317"/>
    <col min="5879" max="5922" width="2" style="317" customWidth="1"/>
    <col min="5923" max="5923" width="0.5" style="317" customWidth="1"/>
    <col min="5924" max="6134" width="9" style="317"/>
    <col min="6135" max="6178" width="2" style="317" customWidth="1"/>
    <col min="6179" max="6179" width="0.5" style="317" customWidth="1"/>
    <col min="6180" max="6390" width="9" style="317"/>
    <col min="6391" max="6434" width="2" style="317" customWidth="1"/>
    <col min="6435" max="6435" width="0.5" style="317" customWidth="1"/>
    <col min="6436" max="6646" width="9" style="317"/>
    <col min="6647" max="6690" width="2" style="317" customWidth="1"/>
    <col min="6691" max="6691" width="0.5" style="317" customWidth="1"/>
    <col min="6692" max="6902" width="9" style="317"/>
    <col min="6903" max="6946" width="2" style="317" customWidth="1"/>
    <col min="6947" max="6947" width="0.5" style="317" customWidth="1"/>
    <col min="6948" max="7158" width="9" style="317"/>
    <col min="7159" max="7202" width="2" style="317" customWidth="1"/>
    <col min="7203" max="7203" width="0.5" style="317" customWidth="1"/>
    <col min="7204" max="7414" width="9" style="317"/>
    <col min="7415" max="7458" width="2" style="317" customWidth="1"/>
    <col min="7459" max="7459" width="0.5" style="317" customWidth="1"/>
    <col min="7460" max="7670" width="9" style="317"/>
    <col min="7671" max="7714" width="2" style="317" customWidth="1"/>
    <col min="7715" max="7715" width="0.5" style="317" customWidth="1"/>
    <col min="7716" max="7926" width="9" style="317"/>
    <col min="7927" max="7970" width="2" style="317" customWidth="1"/>
    <col min="7971" max="7971" width="0.5" style="317" customWidth="1"/>
    <col min="7972" max="8182" width="9" style="317"/>
    <col min="8183" max="8226" width="2" style="317" customWidth="1"/>
    <col min="8227" max="8227" width="0.5" style="317" customWidth="1"/>
    <col min="8228" max="8438" width="9" style="317"/>
    <col min="8439" max="8482" width="2" style="317" customWidth="1"/>
    <col min="8483" max="8483" width="0.5" style="317" customWidth="1"/>
    <col min="8484" max="8694" width="9" style="317"/>
    <col min="8695" max="8738" width="2" style="317" customWidth="1"/>
    <col min="8739" max="8739" width="0.5" style="317" customWidth="1"/>
    <col min="8740" max="8950" width="9" style="317"/>
    <col min="8951" max="8994" width="2" style="317" customWidth="1"/>
    <col min="8995" max="8995" width="0.5" style="317" customWidth="1"/>
    <col min="8996" max="9206" width="9" style="317"/>
    <col min="9207" max="9250" width="2" style="317" customWidth="1"/>
    <col min="9251" max="9251" width="0.5" style="317" customWidth="1"/>
    <col min="9252" max="9462" width="9" style="317"/>
    <col min="9463" max="9506" width="2" style="317" customWidth="1"/>
    <col min="9507" max="9507" width="0.5" style="317" customWidth="1"/>
    <col min="9508" max="9718" width="9" style="317"/>
    <col min="9719" max="9762" width="2" style="317" customWidth="1"/>
    <col min="9763" max="9763" width="0.5" style="317" customWidth="1"/>
    <col min="9764" max="9974" width="9" style="317"/>
    <col min="9975" max="10018" width="2" style="317" customWidth="1"/>
    <col min="10019" max="10019" width="0.5" style="317" customWidth="1"/>
    <col min="10020" max="10230" width="9" style="317"/>
    <col min="10231" max="10274" width="2" style="317" customWidth="1"/>
    <col min="10275" max="10275" width="0.5" style="317" customWidth="1"/>
    <col min="10276" max="10486" width="9" style="317"/>
    <col min="10487" max="10530" width="2" style="317" customWidth="1"/>
    <col min="10531" max="10531" width="0.5" style="317" customWidth="1"/>
    <col min="10532" max="10742" width="9" style="317"/>
    <col min="10743" max="10786" width="2" style="317" customWidth="1"/>
    <col min="10787" max="10787" width="0.5" style="317" customWidth="1"/>
    <col min="10788" max="10998" width="9" style="317"/>
    <col min="10999" max="11042" width="2" style="317" customWidth="1"/>
    <col min="11043" max="11043" width="0.5" style="317" customWidth="1"/>
    <col min="11044" max="11254" width="9" style="317"/>
    <col min="11255" max="11298" width="2" style="317" customWidth="1"/>
    <col min="11299" max="11299" width="0.5" style="317" customWidth="1"/>
    <col min="11300" max="11510" width="9" style="317"/>
    <col min="11511" max="11554" width="2" style="317" customWidth="1"/>
    <col min="11555" max="11555" width="0.5" style="317" customWidth="1"/>
    <col min="11556" max="11766" width="9" style="317"/>
    <col min="11767" max="11810" width="2" style="317" customWidth="1"/>
    <col min="11811" max="11811" width="0.5" style="317" customWidth="1"/>
    <col min="11812" max="12022" width="9" style="317"/>
    <col min="12023" max="12066" width="2" style="317" customWidth="1"/>
    <col min="12067" max="12067" width="0.5" style="317" customWidth="1"/>
    <col min="12068" max="12278" width="9" style="317"/>
    <col min="12279" max="12322" width="2" style="317" customWidth="1"/>
    <col min="12323" max="12323" width="0.5" style="317" customWidth="1"/>
    <col min="12324" max="12534" width="9" style="317"/>
    <col min="12535" max="12578" width="2" style="317" customWidth="1"/>
    <col min="12579" max="12579" width="0.5" style="317" customWidth="1"/>
    <col min="12580" max="12790" width="9" style="317"/>
    <col min="12791" max="12834" width="2" style="317" customWidth="1"/>
    <col min="12835" max="12835" width="0.5" style="317" customWidth="1"/>
    <col min="12836" max="13046" width="9" style="317"/>
    <col min="13047" max="13090" width="2" style="317" customWidth="1"/>
    <col min="13091" max="13091" width="0.5" style="317" customWidth="1"/>
    <col min="13092" max="13302" width="9" style="317"/>
    <col min="13303" max="13346" width="2" style="317" customWidth="1"/>
    <col min="13347" max="13347" width="0.5" style="317" customWidth="1"/>
    <col min="13348" max="13558" width="9" style="317"/>
    <col min="13559" max="13602" width="2" style="317" customWidth="1"/>
    <col min="13603" max="13603" width="0.5" style="317" customWidth="1"/>
    <col min="13604" max="13814" width="9" style="317"/>
    <col min="13815" max="13858" width="2" style="317" customWidth="1"/>
    <col min="13859" max="13859" width="0.5" style="317" customWidth="1"/>
    <col min="13860" max="14070" width="9" style="317"/>
    <col min="14071" max="14114" width="2" style="317" customWidth="1"/>
    <col min="14115" max="14115" width="0.5" style="317" customWidth="1"/>
    <col min="14116" max="14326" width="9" style="317"/>
    <col min="14327" max="14370" width="2" style="317" customWidth="1"/>
    <col min="14371" max="14371" width="0.5" style="317" customWidth="1"/>
    <col min="14372" max="14582" width="9" style="317"/>
    <col min="14583" max="14626" width="2" style="317" customWidth="1"/>
    <col min="14627" max="14627" width="0.5" style="317" customWidth="1"/>
    <col min="14628" max="14838" width="9" style="317"/>
    <col min="14839" max="14882" width="2" style="317" customWidth="1"/>
    <col min="14883" max="14883" width="0.5" style="317" customWidth="1"/>
    <col min="14884" max="15094" width="9" style="317"/>
    <col min="15095" max="15138" width="2" style="317" customWidth="1"/>
    <col min="15139" max="15139" width="0.5" style="317" customWidth="1"/>
    <col min="15140" max="15350" width="9" style="317"/>
    <col min="15351" max="15394" width="2" style="317" customWidth="1"/>
    <col min="15395" max="15395" width="0.5" style="317" customWidth="1"/>
    <col min="15396" max="15606" width="9" style="317"/>
    <col min="15607" max="15650" width="2" style="317" customWidth="1"/>
    <col min="15651" max="15651" width="0.5" style="317" customWidth="1"/>
    <col min="15652" max="15862" width="9" style="317"/>
    <col min="15863" max="15906" width="2" style="317" customWidth="1"/>
    <col min="15907" max="15907" width="0.5" style="317" customWidth="1"/>
    <col min="15908" max="16118" width="9" style="317"/>
    <col min="16119" max="16162" width="2" style="317" customWidth="1"/>
    <col min="16163" max="16163" width="0.5" style="317" customWidth="1"/>
    <col min="16164" max="16384" width="9" style="317"/>
  </cols>
  <sheetData>
    <row r="1" spans="1:44">
      <c r="A1" s="422" t="s">
        <v>443</v>
      </c>
    </row>
    <row r="3" spans="1:44">
      <c r="A3" s="297" t="s">
        <v>18</v>
      </c>
      <c r="B3" s="302"/>
      <c r="C3" s="302"/>
      <c r="D3" s="302"/>
      <c r="E3" s="302"/>
      <c r="F3" s="302"/>
      <c r="G3" s="302"/>
      <c r="H3" s="302"/>
      <c r="I3" s="302"/>
      <c r="J3" s="302"/>
      <c r="K3" s="302"/>
      <c r="L3" s="302"/>
      <c r="M3" s="302"/>
      <c r="N3" s="302"/>
      <c r="O3" s="302"/>
      <c r="AQ3" s="622" t="s">
        <v>676</v>
      </c>
    </row>
    <row r="4" spans="1:44" s="318" customFormat="1" ht="13.5" customHeight="1">
      <c r="A4" s="297" t="s">
        <v>19</v>
      </c>
      <c r="B4" s="297"/>
      <c r="C4" s="297"/>
      <c r="D4" s="297"/>
      <c r="E4" s="297"/>
      <c r="F4" s="297"/>
      <c r="G4" s="297"/>
      <c r="H4" s="297"/>
      <c r="I4" s="297"/>
      <c r="J4" s="297"/>
      <c r="K4" s="297"/>
      <c r="L4" s="297"/>
      <c r="M4" s="297"/>
      <c r="N4" s="297"/>
      <c r="O4" s="297"/>
      <c r="P4" s="428"/>
      <c r="Q4" s="623"/>
      <c r="R4" s="302"/>
      <c r="S4" s="302"/>
      <c r="T4" s="302"/>
      <c r="U4" s="302"/>
      <c r="V4" s="302"/>
      <c r="W4" s="302"/>
      <c r="X4" s="302"/>
      <c r="Y4" s="302"/>
      <c r="Z4" s="302"/>
      <c r="AA4" s="302"/>
      <c r="AB4" s="302"/>
      <c r="AC4" s="429"/>
      <c r="AD4" s="429"/>
      <c r="AE4" s="429"/>
      <c r="AF4" s="429"/>
      <c r="AG4" s="429"/>
      <c r="AH4" s="429"/>
      <c r="AI4" s="429"/>
      <c r="AJ4" s="430"/>
      <c r="AK4" s="429"/>
      <c r="AL4" s="297"/>
      <c r="AM4" s="429"/>
      <c r="AN4" s="430"/>
      <c r="AO4" s="429"/>
      <c r="AP4" s="429"/>
      <c r="AQ4" s="429"/>
      <c r="AR4" s="430"/>
    </row>
    <row r="5" spans="1:44" s="318" customFormat="1" ht="13.5" customHeight="1">
      <c r="A5" s="297"/>
      <c r="B5" s="297"/>
      <c r="C5" s="297"/>
      <c r="D5" s="297"/>
      <c r="E5" s="297"/>
      <c r="F5" s="297"/>
      <c r="G5" s="297"/>
      <c r="H5" s="297"/>
      <c r="I5" s="297"/>
      <c r="J5" s="297"/>
      <c r="K5" s="297"/>
      <c r="L5" s="297"/>
      <c r="M5" s="297"/>
      <c r="N5" s="297"/>
      <c r="O5" s="297"/>
      <c r="P5" s="428"/>
      <c r="Q5" s="623"/>
      <c r="R5" s="302"/>
      <c r="S5" s="302"/>
      <c r="T5" s="302"/>
      <c r="U5" s="302"/>
      <c r="V5" s="302"/>
      <c r="W5" s="302"/>
      <c r="X5" s="302"/>
      <c r="Y5" s="302"/>
      <c r="Z5" s="302"/>
      <c r="AA5" s="302"/>
      <c r="AB5" s="302"/>
      <c r="AC5" s="429"/>
      <c r="AD5" s="429"/>
      <c r="AE5" s="429"/>
      <c r="AF5" s="429"/>
      <c r="AG5" s="429"/>
      <c r="AH5" s="429"/>
      <c r="AI5" s="429"/>
      <c r="AJ5" s="430"/>
      <c r="AK5" s="429"/>
      <c r="AL5" s="297"/>
      <c r="AM5" s="429"/>
      <c r="AN5" s="430"/>
      <c r="AO5" s="429"/>
      <c r="AP5" s="429"/>
      <c r="AQ5" s="429"/>
      <c r="AR5" s="430"/>
    </row>
    <row r="6" spans="1:44" s="318" customFormat="1" ht="13.5" customHeight="1">
      <c r="A6" s="297"/>
      <c r="B6" s="297"/>
      <c r="C6" s="297"/>
      <c r="D6" s="297"/>
      <c r="E6" s="297"/>
      <c r="F6" s="297"/>
      <c r="G6" s="297"/>
      <c r="H6" s="297"/>
      <c r="I6" s="297"/>
      <c r="J6" s="297"/>
      <c r="K6" s="297"/>
      <c r="L6" s="297"/>
      <c r="M6" s="297"/>
      <c r="N6" s="297"/>
      <c r="O6" s="297"/>
      <c r="P6" s="428"/>
      <c r="Q6" s="623"/>
      <c r="R6" s="302"/>
      <c r="S6" s="302"/>
      <c r="T6" s="302"/>
      <c r="U6" s="302"/>
      <c r="V6" s="302"/>
      <c r="W6" s="302"/>
      <c r="X6" s="302"/>
      <c r="Y6" s="302"/>
      <c r="Z6" s="302"/>
      <c r="AA6" s="302"/>
      <c r="AB6" s="302"/>
      <c r="AC6" s="429"/>
      <c r="AD6" s="429"/>
      <c r="AE6" s="429"/>
      <c r="AF6" s="429"/>
      <c r="AG6" s="429"/>
      <c r="AH6" s="429"/>
      <c r="AI6" s="429"/>
      <c r="AJ6" s="430"/>
      <c r="AK6" s="429"/>
      <c r="AL6" s="297"/>
      <c r="AM6" s="429"/>
      <c r="AN6" s="430"/>
      <c r="AO6" s="429"/>
      <c r="AP6" s="429"/>
      <c r="AQ6" s="429"/>
      <c r="AR6" s="430"/>
    </row>
    <row r="7" spans="1:44" s="318" customFormat="1" ht="13.5" customHeight="1">
      <c r="A7" s="428"/>
      <c r="B7" s="428"/>
      <c r="C7" s="428"/>
      <c r="D7" s="428"/>
      <c r="E7" s="428"/>
      <c r="F7" s="428"/>
      <c r="G7" s="428"/>
      <c r="H7" s="428"/>
      <c r="I7" s="428"/>
      <c r="J7" s="428"/>
      <c r="K7" s="428"/>
      <c r="L7" s="428"/>
      <c r="M7" s="428"/>
      <c r="N7" s="428"/>
      <c r="O7" s="428"/>
      <c r="P7" s="428"/>
      <c r="Q7" s="297"/>
      <c r="R7" s="302"/>
      <c r="S7" s="302"/>
      <c r="T7" s="302"/>
      <c r="U7" s="302"/>
      <c r="V7" s="302"/>
      <c r="W7" s="302"/>
      <c r="X7" s="302"/>
      <c r="Y7" s="302"/>
      <c r="Z7" s="302"/>
      <c r="AA7" s="302"/>
      <c r="AB7" s="302"/>
      <c r="AC7" s="429"/>
      <c r="AD7" s="429"/>
      <c r="AE7" s="429"/>
      <c r="AF7" s="429"/>
      <c r="AG7" s="429"/>
      <c r="AH7" s="429"/>
      <c r="AI7" s="429"/>
      <c r="AJ7" s="429"/>
      <c r="AK7" s="429"/>
      <c r="AL7" s="429"/>
      <c r="AM7" s="429"/>
      <c r="AN7" s="429"/>
      <c r="AO7" s="429"/>
      <c r="AP7" s="429"/>
      <c r="AQ7" s="429"/>
      <c r="AR7" s="429"/>
    </row>
    <row r="8" spans="1:44" s="319" customFormat="1" ht="18" customHeight="1">
      <c r="A8" s="1510" t="s">
        <v>764</v>
      </c>
      <c r="B8" s="1510"/>
      <c r="C8" s="1510"/>
      <c r="D8" s="1510"/>
      <c r="E8" s="1510"/>
      <c r="F8" s="1510"/>
      <c r="G8" s="1510"/>
      <c r="H8" s="1510"/>
      <c r="I8" s="1510"/>
      <c r="J8" s="1510"/>
      <c r="K8" s="1510"/>
      <c r="L8" s="1510"/>
      <c r="M8" s="1510"/>
      <c r="N8" s="1510"/>
      <c r="O8" s="1510"/>
      <c r="P8" s="1510"/>
      <c r="Q8" s="1510"/>
      <c r="R8" s="1510"/>
      <c r="S8" s="1510"/>
      <c r="T8" s="1510"/>
      <c r="U8" s="1510"/>
      <c r="V8" s="1510"/>
      <c r="W8" s="1510"/>
      <c r="X8" s="1510"/>
      <c r="Y8" s="1510"/>
      <c r="Z8" s="1510"/>
      <c r="AA8" s="1510"/>
      <c r="AB8" s="1510"/>
      <c r="AC8" s="1510"/>
      <c r="AD8" s="1510"/>
      <c r="AE8" s="1510"/>
      <c r="AF8" s="1510"/>
      <c r="AG8" s="1510"/>
      <c r="AH8" s="1510"/>
      <c r="AI8" s="1510"/>
      <c r="AJ8" s="1510"/>
      <c r="AK8" s="1510"/>
      <c r="AL8" s="1510"/>
      <c r="AM8" s="1510"/>
      <c r="AN8" s="1510"/>
      <c r="AO8" s="1510"/>
      <c r="AP8" s="1510"/>
      <c r="AQ8" s="1510"/>
      <c r="AR8" s="1510"/>
    </row>
    <row r="9" spans="1:44" s="319" customFormat="1" ht="18" customHeight="1">
      <c r="A9" s="624"/>
      <c r="B9" s="624"/>
      <c r="C9" s="624"/>
      <c r="D9" s="624"/>
      <c r="E9" s="624"/>
      <c r="F9" s="624"/>
      <c r="G9" s="624"/>
      <c r="H9" s="624"/>
      <c r="I9" s="624"/>
      <c r="J9" s="624"/>
      <c r="K9" s="624"/>
      <c r="L9" s="624"/>
      <c r="M9" s="624"/>
      <c r="N9" s="624"/>
      <c r="O9" s="624"/>
      <c r="P9" s="624"/>
      <c r="Q9" s="624"/>
      <c r="R9" s="624"/>
      <c r="S9" s="624"/>
      <c r="T9" s="624"/>
      <c r="U9" s="624"/>
      <c r="V9" s="624"/>
      <c r="W9" s="624"/>
      <c r="X9" s="624"/>
      <c r="Y9" s="624"/>
      <c r="Z9" s="624"/>
      <c r="AA9" s="624"/>
      <c r="AB9" s="624"/>
      <c r="AC9" s="624"/>
      <c r="AD9" s="624"/>
      <c r="AE9" s="624"/>
      <c r="AF9" s="624"/>
      <c r="AG9" s="624"/>
      <c r="AH9" s="624"/>
      <c r="AI9" s="624"/>
      <c r="AJ9" s="624"/>
      <c r="AK9" s="624"/>
      <c r="AL9" s="624"/>
      <c r="AM9" s="624"/>
      <c r="AN9" s="624"/>
      <c r="AO9" s="624"/>
      <c r="AP9" s="624"/>
      <c r="AQ9" s="624"/>
      <c r="AR9" s="624"/>
    </row>
    <row r="11" spans="1:44">
      <c r="A11" s="625"/>
      <c r="B11" s="625"/>
      <c r="C11" s="625"/>
      <c r="D11" s="625"/>
      <c r="E11" s="625"/>
      <c r="F11" s="625"/>
      <c r="G11" s="625"/>
      <c r="H11" s="625"/>
      <c r="I11" s="625"/>
      <c r="J11" s="625"/>
      <c r="K11" s="625"/>
      <c r="L11" s="625"/>
      <c r="M11" s="625"/>
      <c r="N11" s="625"/>
      <c r="O11" s="625"/>
      <c r="P11" s="625"/>
      <c r="Q11" s="625"/>
      <c r="R11" s="625"/>
      <c r="S11" s="625"/>
      <c r="T11" s="625"/>
      <c r="U11" s="625"/>
      <c r="V11" s="625"/>
      <c r="W11" s="625"/>
      <c r="X11" s="625"/>
      <c r="Y11" s="625"/>
      <c r="Z11" s="625"/>
      <c r="AA11" s="625"/>
      <c r="AB11" s="625"/>
      <c r="AC11" s="625"/>
      <c r="AD11" s="625"/>
      <c r="AE11" s="625"/>
      <c r="AF11" s="625"/>
      <c r="AG11" s="625"/>
      <c r="AH11" s="625"/>
      <c r="AI11" s="625"/>
      <c r="AJ11" s="625"/>
      <c r="AK11" s="625"/>
      <c r="AL11" s="625"/>
      <c r="AM11" s="625"/>
      <c r="AN11" s="625"/>
      <c r="AO11" s="625"/>
      <c r="AP11" s="625"/>
      <c r="AQ11" s="625"/>
      <c r="AR11" s="625"/>
    </row>
    <row r="12" spans="1:44">
      <c r="A12" s="1511" t="s">
        <v>20</v>
      </c>
      <c r="B12" s="1512"/>
      <c r="C12" s="1512"/>
      <c r="D12" s="1512"/>
      <c r="E12" s="1512"/>
      <c r="F12" s="1512"/>
      <c r="G12" s="1512"/>
      <c r="H12" s="1513"/>
      <c r="I12" s="577"/>
      <c r="J12" s="578"/>
      <c r="K12" s="578"/>
      <c r="L12" s="578"/>
      <c r="M12" s="578"/>
      <c r="N12" s="578"/>
      <c r="O12" s="578"/>
      <c r="P12" s="578"/>
      <c r="Q12" s="578"/>
      <c r="R12" s="578"/>
      <c r="S12" s="578"/>
      <c r="T12" s="578"/>
      <c r="U12" s="578"/>
      <c r="V12" s="578"/>
      <c r="W12" s="578"/>
      <c r="X12" s="578"/>
      <c r="Y12" s="578"/>
      <c r="Z12" s="578"/>
      <c r="AA12" s="578"/>
      <c r="AB12" s="578"/>
      <c r="AC12" s="578"/>
      <c r="AD12" s="578"/>
      <c r="AE12" s="578"/>
      <c r="AF12" s="578"/>
      <c r="AG12" s="578"/>
      <c r="AH12" s="578"/>
      <c r="AI12" s="578"/>
      <c r="AJ12" s="578"/>
      <c r="AK12" s="578"/>
      <c r="AL12" s="578"/>
      <c r="AM12" s="578"/>
      <c r="AN12" s="578"/>
      <c r="AO12" s="578"/>
      <c r="AP12" s="578"/>
      <c r="AQ12" s="578"/>
      <c r="AR12" s="579"/>
    </row>
    <row r="13" spans="1:44">
      <c r="A13" s="1501"/>
      <c r="B13" s="1502"/>
      <c r="C13" s="1502"/>
      <c r="D13" s="1502"/>
      <c r="E13" s="1502"/>
      <c r="F13" s="1502"/>
      <c r="G13" s="1502"/>
      <c r="H13" s="1503"/>
      <c r="I13" s="626"/>
      <c r="J13" s="387"/>
      <c r="L13" s="387"/>
      <c r="M13" s="387"/>
      <c r="N13" s="387"/>
      <c r="O13" s="387"/>
      <c r="P13" s="387"/>
      <c r="Q13" s="387"/>
      <c r="R13" s="387"/>
      <c r="S13" s="387"/>
      <c r="T13" s="387"/>
      <c r="U13" s="387"/>
      <c r="V13" s="387"/>
      <c r="W13" s="387"/>
      <c r="X13" s="387"/>
      <c r="Y13" s="387"/>
      <c r="Z13" s="387"/>
      <c r="AA13" s="387"/>
      <c r="AB13" s="387"/>
      <c r="AC13" s="387"/>
      <c r="AD13" s="387"/>
      <c r="AE13" s="387"/>
      <c r="AF13" s="387"/>
      <c r="AG13" s="387"/>
      <c r="AH13" s="387"/>
      <c r="AI13" s="387"/>
      <c r="AJ13" s="387"/>
      <c r="AK13" s="387"/>
      <c r="AL13" s="387"/>
      <c r="AM13" s="387"/>
      <c r="AN13" s="387"/>
      <c r="AO13" s="387"/>
      <c r="AP13" s="387"/>
      <c r="AQ13" s="387"/>
      <c r="AR13" s="627"/>
    </row>
    <row r="14" spans="1:44">
      <c r="A14" s="1501"/>
      <c r="B14" s="1502"/>
      <c r="C14" s="1502"/>
      <c r="D14" s="1502"/>
      <c r="E14" s="1502"/>
      <c r="F14" s="1502"/>
      <c r="G14" s="1502"/>
      <c r="H14" s="1503"/>
      <c r="I14" s="626"/>
      <c r="J14" s="387"/>
      <c r="K14" s="387"/>
      <c r="L14" s="387"/>
      <c r="M14" s="387"/>
      <c r="N14" s="387"/>
      <c r="O14" s="387"/>
      <c r="P14" s="387"/>
      <c r="Q14" s="387"/>
      <c r="R14" s="387"/>
      <c r="S14" s="387"/>
      <c r="T14" s="387"/>
      <c r="U14" s="387"/>
      <c r="V14" s="387"/>
      <c r="W14" s="387"/>
      <c r="X14" s="387"/>
      <c r="Y14" s="387"/>
      <c r="Z14" s="387"/>
      <c r="AA14" s="387"/>
      <c r="AB14" s="387"/>
      <c r="AC14" s="387"/>
      <c r="AD14" s="387"/>
      <c r="AE14" s="387"/>
      <c r="AF14" s="387"/>
      <c r="AG14" s="387"/>
      <c r="AH14" s="387"/>
      <c r="AI14" s="387"/>
      <c r="AJ14" s="387"/>
      <c r="AK14" s="387"/>
      <c r="AL14" s="387"/>
      <c r="AM14" s="387"/>
      <c r="AN14" s="387"/>
      <c r="AO14" s="387"/>
      <c r="AP14" s="387"/>
      <c r="AQ14" s="387"/>
      <c r="AR14" s="627"/>
    </row>
    <row r="15" spans="1:44">
      <c r="A15" s="1501"/>
      <c r="B15" s="1502"/>
      <c r="C15" s="1502"/>
      <c r="D15" s="1502"/>
      <c r="E15" s="1502"/>
      <c r="F15" s="1502"/>
      <c r="G15" s="1502"/>
      <c r="H15" s="1503"/>
      <c r="I15" s="626"/>
      <c r="J15" s="387"/>
      <c r="K15" s="387"/>
      <c r="L15" s="387"/>
      <c r="M15" s="387"/>
      <c r="N15" s="387"/>
      <c r="O15" s="387"/>
      <c r="P15" s="387"/>
      <c r="Q15" s="387"/>
      <c r="R15" s="387"/>
      <c r="S15" s="387"/>
      <c r="U15" s="387"/>
      <c r="V15" s="387"/>
      <c r="W15" s="387"/>
      <c r="X15" s="387"/>
      <c r="Y15" s="387"/>
      <c r="Z15" s="387"/>
      <c r="AA15" s="387"/>
      <c r="AB15" s="387"/>
      <c r="AC15" s="387"/>
      <c r="AD15" s="387"/>
      <c r="AE15" s="387"/>
      <c r="AF15" s="387"/>
      <c r="AG15" s="387"/>
      <c r="AH15" s="387"/>
      <c r="AI15" s="387"/>
      <c r="AJ15" s="387" t="s">
        <v>826</v>
      </c>
      <c r="AK15" s="387"/>
      <c r="AL15" s="387"/>
      <c r="AM15" s="387"/>
      <c r="AN15" s="387"/>
      <c r="AO15" s="387"/>
      <c r="AP15" s="387"/>
      <c r="AQ15" s="387"/>
      <c r="AR15" s="627"/>
    </row>
    <row r="16" spans="1:44">
      <c r="A16" s="1514"/>
      <c r="B16" s="1515"/>
      <c r="C16" s="1515"/>
      <c r="D16" s="1515"/>
      <c r="E16" s="1515"/>
      <c r="F16" s="1515"/>
      <c r="G16" s="1515"/>
      <c r="H16" s="1516"/>
      <c r="I16" s="580"/>
      <c r="J16" s="581"/>
      <c r="K16" s="581"/>
      <c r="L16" s="581"/>
      <c r="M16" s="581"/>
      <c r="N16" s="581"/>
      <c r="O16" s="581"/>
      <c r="P16" s="581"/>
      <c r="Q16" s="581"/>
      <c r="R16" s="581"/>
      <c r="S16" s="581"/>
      <c r="T16" s="581"/>
      <c r="U16" s="581"/>
      <c r="V16" s="581"/>
      <c r="W16" s="581"/>
      <c r="X16" s="581"/>
      <c r="Y16" s="581"/>
      <c r="Z16" s="581"/>
      <c r="AA16" s="581"/>
      <c r="AB16" s="581"/>
      <c r="AC16" s="581"/>
      <c r="AD16" s="581"/>
      <c r="AE16" s="581"/>
      <c r="AF16" s="581"/>
      <c r="AG16" s="581"/>
      <c r="AH16" s="581"/>
      <c r="AI16" s="581"/>
      <c r="AJ16" s="581"/>
      <c r="AK16" s="581"/>
      <c r="AL16" s="581"/>
      <c r="AM16" s="581"/>
      <c r="AN16" s="581"/>
      <c r="AO16" s="581"/>
      <c r="AP16" s="581"/>
      <c r="AQ16" s="581"/>
      <c r="AR16" s="582"/>
    </row>
    <row r="17" spans="1:44">
      <c r="A17" s="1511" t="s">
        <v>11</v>
      </c>
      <c r="B17" s="1512"/>
      <c r="C17" s="1512"/>
      <c r="D17" s="1512"/>
      <c r="E17" s="1512"/>
      <c r="F17" s="1512"/>
      <c r="G17" s="1512"/>
      <c r="H17" s="1513"/>
      <c r="I17" s="1517"/>
      <c r="J17" s="1518"/>
      <c r="K17" s="1518"/>
      <c r="L17" s="1518"/>
      <c r="M17" s="1518"/>
      <c r="N17" s="1518"/>
      <c r="O17" s="1518"/>
      <c r="P17" s="1518"/>
      <c r="Q17" s="1518"/>
      <c r="R17" s="1518"/>
      <c r="S17" s="1518"/>
      <c r="T17" s="1518"/>
      <c r="U17" s="1518"/>
      <c r="V17" s="1518"/>
      <c r="W17" s="1518"/>
      <c r="X17" s="1518"/>
      <c r="Y17" s="1518"/>
      <c r="Z17" s="1518"/>
      <c r="AA17" s="1518"/>
      <c r="AB17" s="1518"/>
      <c r="AC17" s="1518"/>
      <c r="AD17" s="1518"/>
      <c r="AE17" s="1518"/>
      <c r="AF17" s="1518"/>
      <c r="AG17" s="1518"/>
      <c r="AH17" s="1518"/>
      <c r="AI17" s="1518"/>
      <c r="AJ17" s="1518"/>
      <c r="AK17" s="1518"/>
      <c r="AL17" s="1518"/>
      <c r="AM17" s="1518"/>
      <c r="AN17" s="1518"/>
      <c r="AO17" s="1518"/>
      <c r="AP17" s="1518"/>
      <c r="AQ17" s="1518"/>
      <c r="AR17" s="1519"/>
    </row>
    <row r="18" spans="1:44">
      <c r="A18" s="1514"/>
      <c r="B18" s="1515"/>
      <c r="C18" s="1515"/>
      <c r="D18" s="1515"/>
      <c r="E18" s="1515"/>
      <c r="F18" s="1515"/>
      <c r="G18" s="1515"/>
      <c r="H18" s="1516"/>
      <c r="I18" s="1520"/>
      <c r="J18" s="1521"/>
      <c r="K18" s="1521"/>
      <c r="L18" s="1521"/>
      <c r="M18" s="1521"/>
      <c r="N18" s="1521"/>
      <c r="O18" s="1521"/>
      <c r="P18" s="1521"/>
      <c r="Q18" s="1521"/>
      <c r="R18" s="1521"/>
      <c r="S18" s="1521"/>
      <c r="T18" s="1521"/>
      <c r="U18" s="1521"/>
      <c r="V18" s="1521"/>
      <c r="W18" s="1521"/>
      <c r="X18" s="1521"/>
      <c r="Y18" s="1521"/>
      <c r="Z18" s="1521"/>
      <c r="AA18" s="1521"/>
      <c r="AB18" s="1521"/>
      <c r="AC18" s="1521"/>
      <c r="AD18" s="1521"/>
      <c r="AE18" s="1521"/>
      <c r="AF18" s="1521"/>
      <c r="AG18" s="1521"/>
      <c r="AH18" s="1521"/>
      <c r="AI18" s="1521"/>
      <c r="AJ18" s="1521"/>
      <c r="AK18" s="1521"/>
      <c r="AL18" s="1521"/>
      <c r="AM18" s="1521"/>
      <c r="AN18" s="1521"/>
      <c r="AO18" s="1521"/>
      <c r="AP18" s="1521"/>
      <c r="AQ18" s="1521"/>
      <c r="AR18" s="1522"/>
    </row>
    <row r="19" spans="1:44">
      <c r="A19" s="1511" t="s">
        <v>21</v>
      </c>
      <c r="B19" s="1512"/>
      <c r="C19" s="1512"/>
      <c r="D19" s="1512"/>
      <c r="E19" s="1512"/>
      <c r="F19" s="1512"/>
      <c r="G19" s="1512"/>
      <c r="H19" s="1513"/>
      <c r="I19" s="1517"/>
      <c r="J19" s="1518"/>
      <c r="K19" s="1518"/>
      <c r="L19" s="1518"/>
      <c r="M19" s="1518"/>
      <c r="N19" s="1518"/>
      <c r="O19" s="1518"/>
      <c r="P19" s="1518"/>
      <c r="Q19" s="1518"/>
      <c r="R19" s="1518"/>
      <c r="S19" s="1518"/>
      <c r="T19" s="1518"/>
      <c r="U19" s="1518"/>
      <c r="V19" s="1518"/>
      <c r="W19" s="1518"/>
      <c r="X19" s="1518"/>
      <c r="Y19" s="1518"/>
      <c r="Z19" s="1518"/>
      <c r="AA19" s="1518"/>
      <c r="AB19" s="1518"/>
      <c r="AC19" s="1518"/>
      <c r="AD19" s="1518"/>
      <c r="AE19" s="1518"/>
      <c r="AF19" s="1518"/>
      <c r="AG19" s="1518"/>
      <c r="AH19" s="1518"/>
      <c r="AI19" s="1518"/>
      <c r="AJ19" s="1518"/>
      <c r="AK19" s="1518"/>
      <c r="AL19" s="1518"/>
      <c r="AM19" s="1518"/>
      <c r="AN19" s="1518"/>
      <c r="AO19" s="1518"/>
      <c r="AP19" s="1518"/>
      <c r="AQ19" s="1518"/>
      <c r="AR19" s="1519"/>
    </row>
    <row r="20" spans="1:44">
      <c r="A20" s="1514"/>
      <c r="B20" s="1515"/>
      <c r="C20" s="1515"/>
      <c r="D20" s="1515"/>
      <c r="E20" s="1515"/>
      <c r="F20" s="1515"/>
      <c r="G20" s="1515"/>
      <c r="H20" s="1516"/>
      <c r="I20" s="1520"/>
      <c r="J20" s="1521"/>
      <c r="K20" s="1521"/>
      <c r="L20" s="1521"/>
      <c r="M20" s="1521"/>
      <c r="N20" s="1521"/>
      <c r="O20" s="1521"/>
      <c r="P20" s="1521"/>
      <c r="Q20" s="1521"/>
      <c r="R20" s="1521"/>
      <c r="S20" s="1521"/>
      <c r="T20" s="1521"/>
      <c r="U20" s="1521"/>
      <c r="V20" s="1521"/>
      <c r="W20" s="1521"/>
      <c r="X20" s="1521"/>
      <c r="Y20" s="1521"/>
      <c r="Z20" s="1521"/>
      <c r="AA20" s="1521"/>
      <c r="AB20" s="1521"/>
      <c r="AC20" s="1521"/>
      <c r="AD20" s="1521"/>
      <c r="AE20" s="1521"/>
      <c r="AF20" s="1521"/>
      <c r="AG20" s="1521"/>
      <c r="AH20" s="1521"/>
      <c r="AI20" s="1521"/>
      <c r="AJ20" s="1521"/>
      <c r="AK20" s="1521"/>
      <c r="AL20" s="1521"/>
      <c r="AM20" s="1521"/>
      <c r="AN20" s="1521"/>
      <c r="AO20" s="1521"/>
      <c r="AP20" s="1521"/>
      <c r="AQ20" s="1521"/>
      <c r="AR20" s="1522"/>
    </row>
    <row r="21" spans="1:44">
      <c r="A21" s="626"/>
      <c r="B21" s="628"/>
      <c r="C21" s="628"/>
      <c r="D21" s="628"/>
      <c r="E21" s="587"/>
      <c r="F21" s="387"/>
      <c r="G21" s="387"/>
      <c r="H21" s="627"/>
      <c r="I21" s="387"/>
      <c r="J21" s="387"/>
      <c r="K21" s="387"/>
      <c r="L21" s="387"/>
      <c r="M21" s="387"/>
      <c r="N21" s="387"/>
      <c r="O21" s="387"/>
      <c r="P21" s="387"/>
      <c r="Q21" s="387"/>
      <c r="R21" s="387"/>
      <c r="S21" s="387"/>
      <c r="T21" s="387"/>
      <c r="U21" s="387"/>
      <c r="V21" s="387"/>
      <c r="W21" s="387"/>
      <c r="X21" s="387"/>
      <c r="Y21" s="387"/>
      <c r="Z21" s="387"/>
      <c r="AA21" s="387"/>
      <c r="AB21" s="387"/>
      <c r="AC21" s="387"/>
      <c r="AD21" s="387"/>
      <c r="AE21" s="387"/>
      <c r="AF21" s="387"/>
      <c r="AG21" s="387"/>
      <c r="AH21" s="387"/>
      <c r="AI21" s="387"/>
      <c r="AJ21" s="387"/>
      <c r="AK21" s="387"/>
      <c r="AL21" s="387"/>
      <c r="AM21" s="387"/>
      <c r="AN21" s="387"/>
      <c r="AO21" s="387"/>
      <c r="AP21" s="387"/>
      <c r="AQ21" s="387"/>
      <c r="AR21" s="627"/>
    </row>
    <row r="22" spans="1:44">
      <c r="A22" s="629"/>
      <c r="H22" s="630"/>
      <c r="AR22" s="630"/>
    </row>
    <row r="23" spans="1:44">
      <c r="A23" s="629"/>
      <c r="H23" s="630"/>
      <c r="AR23" s="630"/>
    </row>
    <row r="24" spans="1:44">
      <c r="A24" s="629"/>
      <c r="H24" s="630"/>
      <c r="AR24" s="630"/>
    </row>
    <row r="25" spans="1:44">
      <c r="A25" s="1501" t="s">
        <v>22</v>
      </c>
      <c r="B25" s="1502"/>
      <c r="C25" s="1502"/>
      <c r="D25" s="1502"/>
      <c r="E25" s="1502"/>
      <c r="F25" s="1502"/>
      <c r="G25" s="1502"/>
      <c r="H25" s="1503"/>
      <c r="AR25" s="630"/>
    </row>
    <row r="26" spans="1:44">
      <c r="A26" s="629"/>
      <c r="H26" s="630"/>
      <c r="AR26" s="630"/>
    </row>
    <row r="27" spans="1:44">
      <c r="A27" s="629"/>
      <c r="H27" s="630"/>
      <c r="AR27" s="630"/>
    </row>
    <row r="28" spans="1:44">
      <c r="A28" s="629"/>
      <c r="H28" s="630"/>
      <c r="AR28" s="630"/>
    </row>
    <row r="29" spans="1:44">
      <c r="A29" s="631"/>
      <c r="B29" s="625"/>
      <c r="C29" s="625"/>
      <c r="D29" s="625"/>
      <c r="E29" s="625"/>
      <c r="F29" s="625"/>
      <c r="G29" s="625"/>
      <c r="H29" s="134"/>
      <c r="I29" s="625"/>
      <c r="J29" s="625"/>
      <c r="K29" s="625"/>
      <c r="L29" s="625"/>
      <c r="M29" s="625"/>
      <c r="N29" s="625"/>
      <c r="O29" s="625"/>
      <c r="P29" s="625"/>
      <c r="Q29" s="625"/>
      <c r="R29" s="625"/>
      <c r="S29" s="625"/>
      <c r="T29" s="625"/>
      <c r="U29" s="625"/>
      <c r="V29" s="625"/>
      <c r="W29" s="625"/>
      <c r="X29" s="625"/>
      <c r="Y29" s="625"/>
      <c r="Z29" s="625"/>
      <c r="AA29" s="625"/>
      <c r="AB29" s="625"/>
      <c r="AC29" s="625"/>
      <c r="AD29" s="625"/>
      <c r="AE29" s="625"/>
      <c r="AF29" s="625"/>
      <c r="AG29" s="625"/>
      <c r="AH29" s="625"/>
      <c r="AI29" s="625"/>
      <c r="AJ29" s="625"/>
      <c r="AK29" s="625"/>
      <c r="AL29" s="625"/>
      <c r="AM29" s="625"/>
      <c r="AN29" s="625"/>
      <c r="AO29" s="625"/>
      <c r="AP29" s="625"/>
      <c r="AQ29" s="625"/>
      <c r="AR29" s="134"/>
    </row>
    <row r="30" spans="1:44">
      <c r="A30" s="1504" t="s">
        <v>23</v>
      </c>
      <c r="B30" s="1505"/>
      <c r="C30" s="1505"/>
      <c r="D30" s="1505"/>
      <c r="E30" s="1505"/>
      <c r="F30" s="1505"/>
      <c r="G30" s="1505"/>
      <c r="H30" s="1505"/>
      <c r="I30" s="632"/>
      <c r="J30" s="611"/>
      <c r="K30" s="611"/>
      <c r="L30" s="611"/>
      <c r="M30" s="633"/>
      <c r="N30" s="633"/>
      <c r="O30" s="633"/>
      <c r="P30" s="633"/>
      <c r="Q30" s="633"/>
      <c r="R30" s="633"/>
      <c r="S30" s="633"/>
      <c r="T30" s="633"/>
      <c r="U30" s="633"/>
      <c r="V30" s="633"/>
      <c r="W30" s="633"/>
      <c r="X30" s="633"/>
      <c r="Y30" s="633"/>
      <c r="Z30" s="633"/>
      <c r="AA30" s="633"/>
      <c r="AB30" s="633"/>
      <c r="AC30" s="633"/>
      <c r="AD30" s="633"/>
      <c r="AE30" s="633"/>
      <c r="AF30" s="633"/>
      <c r="AG30" s="633"/>
      <c r="AH30" s="633"/>
      <c r="AI30" s="633"/>
      <c r="AJ30" s="633"/>
      <c r="AK30" s="633"/>
      <c r="AL30" s="633"/>
      <c r="AM30" s="633"/>
      <c r="AN30" s="633"/>
      <c r="AO30" s="633"/>
      <c r="AP30" s="633"/>
      <c r="AQ30" s="633"/>
      <c r="AR30" s="634"/>
    </row>
    <row r="31" spans="1:44">
      <c r="A31" s="1506"/>
      <c r="B31" s="1507"/>
      <c r="C31" s="1507"/>
      <c r="D31" s="1507"/>
      <c r="E31" s="1507"/>
      <c r="F31" s="1507"/>
      <c r="G31" s="1507"/>
      <c r="H31" s="1507"/>
      <c r="I31" s="635"/>
      <c r="J31" s="611"/>
      <c r="K31" s="611"/>
      <c r="L31" s="611"/>
      <c r="M31" s="636"/>
      <c r="N31" s="636"/>
      <c r="O31" s="636"/>
      <c r="P31" s="636"/>
      <c r="Q31" s="636"/>
      <c r="R31" s="636"/>
      <c r="S31" s="636"/>
      <c r="T31" s="636"/>
      <c r="U31" s="636"/>
      <c r="V31" s="636"/>
      <c r="W31" s="636"/>
      <c r="X31" s="636"/>
      <c r="Y31" s="636"/>
      <c r="Z31" s="636"/>
      <c r="AA31" s="636"/>
      <c r="AB31" s="636"/>
      <c r="AC31" s="636"/>
      <c r="AD31" s="636"/>
      <c r="AE31" s="636"/>
      <c r="AF31" s="636"/>
      <c r="AG31" s="636"/>
      <c r="AH31" s="636"/>
      <c r="AI31" s="636"/>
      <c r="AJ31" s="636"/>
      <c r="AK31" s="636"/>
      <c r="AL31" s="636"/>
      <c r="AM31" s="636"/>
      <c r="AN31" s="636"/>
      <c r="AO31" s="636"/>
      <c r="AP31" s="636"/>
      <c r="AQ31" s="636"/>
      <c r="AR31" s="637"/>
    </row>
    <row r="32" spans="1:44">
      <c r="A32" s="1508"/>
      <c r="B32" s="1509"/>
      <c r="C32" s="1509"/>
      <c r="D32" s="1509"/>
      <c r="E32" s="1509"/>
      <c r="F32" s="1509"/>
      <c r="G32" s="1509"/>
      <c r="H32" s="1509"/>
      <c r="I32" s="638" t="s">
        <v>190</v>
      </c>
      <c r="J32" s="639"/>
      <c r="K32" s="639"/>
      <c r="L32" s="639"/>
      <c r="M32" s="640"/>
      <c r="N32" s="640"/>
      <c r="O32" s="640"/>
      <c r="P32" s="640"/>
      <c r="Q32" s="640"/>
      <c r="R32" s="640"/>
      <c r="S32" s="640"/>
      <c r="T32" s="640"/>
      <c r="U32" s="640"/>
      <c r="V32" s="640"/>
      <c r="W32" s="640"/>
      <c r="X32" s="640"/>
      <c r="Y32" s="640"/>
      <c r="Z32" s="640"/>
      <c r="AA32" s="640"/>
      <c r="AB32" s="640"/>
      <c r="AC32" s="640"/>
      <c r="AD32" s="640"/>
      <c r="AE32" s="640"/>
      <c r="AF32" s="640"/>
      <c r="AG32" s="640"/>
      <c r="AH32" s="640"/>
      <c r="AI32" s="640"/>
      <c r="AJ32" s="640"/>
      <c r="AK32" s="640"/>
      <c r="AL32" s="640"/>
      <c r="AM32" s="640"/>
      <c r="AN32" s="640"/>
      <c r="AO32" s="640"/>
      <c r="AP32" s="640"/>
      <c r="AQ32" s="640"/>
      <c r="AR32" s="641"/>
    </row>
    <row r="33" spans="1:44" ht="17.25" customHeight="1">
      <c r="A33" s="642"/>
      <c r="B33" s="643"/>
      <c r="C33" s="643"/>
      <c r="D33" s="643"/>
      <c r="E33" s="643"/>
      <c r="F33" s="643"/>
      <c r="G33" s="643"/>
      <c r="H33" s="643"/>
      <c r="I33" s="635"/>
      <c r="J33" s="611"/>
      <c r="K33" s="611"/>
      <c r="L33" s="611"/>
      <c r="M33" s="636"/>
      <c r="N33" s="636"/>
      <c r="O33" s="636"/>
      <c r="P33" s="636"/>
      <c r="Q33" s="636"/>
      <c r="R33" s="636"/>
      <c r="S33" s="636"/>
      <c r="T33" s="636"/>
      <c r="U33" s="636"/>
      <c r="V33" s="636"/>
      <c r="W33" s="636"/>
      <c r="X33" s="636"/>
      <c r="Y33" s="636"/>
      <c r="Z33" s="636"/>
      <c r="AA33" s="636"/>
      <c r="AB33" s="636"/>
      <c r="AC33" s="636"/>
      <c r="AD33" s="636"/>
      <c r="AE33" s="636"/>
      <c r="AF33" s="636"/>
      <c r="AG33" s="636"/>
      <c r="AH33" s="636"/>
      <c r="AI33" s="636"/>
      <c r="AJ33" s="636"/>
      <c r="AK33" s="636"/>
      <c r="AL33" s="636"/>
      <c r="AM33" s="636"/>
      <c r="AN33" s="636"/>
      <c r="AO33" s="636"/>
      <c r="AP33" s="636"/>
      <c r="AQ33" s="636"/>
      <c r="AR33" s="637"/>
    </row>
    <row r="34" spans="1:44" ht="17.25" customHeight="1">
      <c r="A34" s="323"/>
      <c r="B34" s="324"/>
      <c r="C34" s="324"/>
      <c r="D34" s="324"/>
      <c r="E34" s="324"/>
      <c r="F34" s="324"/>
      <c r="G34" s="324"/>
      <c r="H34" s="324"/>
      <c r="I34" s="324"/>
      <c r="J34" s="324"/>
      <c r="K34" s="324"/>
      <c r="L34" s="324"/>
      <c r="M34" s="324"/>
      <c r="N34" s="324"/>
      <c r="O34" s="324"/>
      <c r="P34" s="324"/>
      <c r="Q34" s="324"/>
      <c r="R34" s="324"/>
      <c r="S34" s="324"/>
      <c r="T34" s="324"/>
      <c r="U34" s="324"/>
      <c r="V34" s="611"/>
      <c r="W34" s="611"/>
      <c r="X34" s="611"/>
      <c r="Y34" s="611"/>
      <c r="Z34" s="611"/>
      <c r="AA34" s="611"/>
      <c r="AB34" s="611"/>
      <c r="AC34" s="611"/>
      <c r="AD34" s="611"/>
      <c r="AE34" s="611"/>
      <c r="AF34" s="611"/>
      <c r="AG34" s="611"/>
      <c r="AH34" s="611"/>
      <c r="AI34" s="611"/>
      <c r="AJ34" s="611"/>
      <c r="AK34" s="611"/>
      <c r="AL34" s="611"/>
      <c r="AM34" s="611"/>
      <c r="AN34" s="611"/>
      <c r="AO34" s="611"/>
      <c r="AP34" s="611"/>
      <c r="AQ34" s="611"/>
      <c r="AR34" s="644"/>
    </row>
    <row r="35" spans="1:44" ht="17.25" customHeight="1">
      <c r="A35" s="323"/>
      <c r="B35" s="324"/>
      <c r="C35" s="324"/>
      <c r="D35" s="324"/>
      <c r="F35" s="324"/>
      <c r="G35" s="324"/>
      <c r="H35" s="324"/>
      <c r="I35" s="324"/>
      <c r="J35" s="324"/>
      <c r="K35" s="324"/>
      <c r="L35" s="324"/>
      <c r="M35" s="324"/>
      <c r="N35" s="324"/>
      <c r="O35" s="324"/>
      <c r="P35" s="324"/>
      <c r="Q35" s="324"/>
      <c r="R35" s="324"/>
      <c r="S35" s="324"/>
      <c r="T35" s="324"/>
      <c r="U35" s="324"/>
      <c r="V35" s="611"/>
      <c r="W35" s="611"/>
      <c r="X35" s="611"/>
      <c r="Y35" s="611"/>
      <c r="Z35" s="611"/>
      <c r="AA35" s="611"/>
      <c r="AB35" s="611"/>
      <c r="AC35" s="611"/>
      <c r="AD35" s="611"/>
      <c r="AE35" s="611"/>
      <c r="AF35" s="611"/>
      <c r="AG35" s="611"/>
      <c r="AH35" s="611"/>
      <c r="AI35" s="611"/>
      <c r="AJ35" s="611"/>
      <c r="AK35" s="611"/>
      <c r="AL35" s="611"/>
      <c r="AM35" s="611"/>
      <c r="AN35" s="611"/>
      <c r="AO35" s="611"/>
      <c r="AP35" s="611"/>
      <c r="AQ35" s="611"/>
      <c r="AR35" s="644"/>
    </row>
    <row r="36" spans="1:44" ht="17.25" customHeight="1">
      <c r="A36" s="323"/>
      <c r="B36" s="324"/>
      <c r="C36" s="324"/>
      <c r="F36" s="324"/>
      <c r="G36" s="324"/>
      <c r="H36" s="324"/>
      <c r="I36" s="324"/>
      <c r="J36" s="324"/>
      <c r="K36" s="324"/>
      <c r="L36" s="324"/>
      <c r="M36" s="324"/>
      <c r="N36" s="324"/>
      <c r="O36" s="324"/>
      <c r="P36" s="324"/>
      <c r="Q36" s="324"/>
      <c r="R36" s="324"/>
      <c r="S36" s="324"/>
      <c r="T36" s="324"/>
      <c r="U36" s="324"/>
      <c r="V36" s="611"/>
      <c r="W36" s="611"/>
      <c r="X36" s="611"/>
      <c r="Y36" s="611"/>
      <c r="Z36" s="611"/>
      <c r="AA36" s="611"/>
      <c r="AB36" s="611"/>
      <c r="AC36" s="611"/>
      <c r="AD36" s="611"/>
      <c r="AE36" s="611"/>
      <c r="AF36" s="611"/>
      <c r="AG36" s="611"/>
      <c r="AH36" s="611"/>
      <c r="AI36" s="611"/>
      <c r="AJ36" s="611"/>
      <c r="AK36" s="611"/>
      <c r="AL36" s="611"/>
      <c r="AM36" s="611"/>
      <c r="AN36" s="611"/>
      <c r="AO36" s="611"/>
      <c r="AP36" s="611"/>
      <c r="AQ36" s="611"/>
      <c r="AR36" s="644"/>
    </row>
    <row r="37" spans="1:44" ht="17.25" customHeight="1">
      <c r="A37" s="323"/>
      <c r="B37" s="324"/>
      <c r="C37" s="324"/>
      <c r="E37" s="324"/>
      <c r="F37" s="324"/>
      <c r="G37" s="324"/>
      <c r="H37" s="324"/>
      <c r="I37" s="324"/>
      <c r="J37" s="324"/>
      <c r="K37" s="324"/>
      <c r="L37" s="324"/>
      <c r="M37" s="324"/>
      <c r="N37" s="324"/>
      <c r="O37" s="324"/>
      <c r="P37" s="324"/>
      <c r="Q37" s="324"/>
      <c r="R37" s="324"/>
      <c r="S37" s="324"/>
      <c r="T37" s="324"/>
      <c r="U37" s="324"/>
      <c r="V37" s="611"/>
      <c r="W37" s="611"/>
      <c r="X37" s="611"/>
      <c r="Y37" s="611"/>
      <c r="Z37" s="611"/>
      <c r="AA37" s="611"/>
      <c r="AB37" s="611"/>
      <c r="AC37" s="611"/>
      <c r="AD37" s="611"/>
      <c r="AE37" s="611"/>
      <c r="AF37" s="611"/>
      <c r="AG37" s="611"/>
      <c r="AH37" s="611"/>
      <c r="AI37" s="611"/>
      <c r="AJ37" s="611"/>
      <c r="AK37" s="611"/>
      <c r="AL37" s="611"/>
      <c r="AM37" s="611"/>
      <c r="AN37" s="611"/>
      <c r="AO37" s="611"/>
      <c r="AP37" s="611"/>
      <c r="AQ37" s="611"/>
      <c r="AR37" s="644"/>
    </row>
    <row r="38" spans="1:44" ht="17.25" customHeight="1">
      <c r="A38" s="323"/>
      <c r="B38" s="324"/>
      <c r="C38" s="324"/>
      <c r="E38" s="324"/>
      <c r="F38" s="324"/>
      <c r="G38" s="324"/>
      <c r="H38" s="324"/>
      <c r="I38" s="324"/>
      <c r="J38" s="324"/>
      <c r="K38" s="324"/>
      <c r="L38" s="324"/>
      <c r="M38" s="324"/>
      <c r="N38" s="324"/>
      <c r="O38" s="324"/>
      <c r="P38" s="324"/>
      <c r="Q38" s="324"/>
      <c r="R38" s="324"/>
      <c r="S38" s="324"/>
      <c r="T38" s="324"/>
      <c r="U38" s="324"/>
      <c r="V38" s="611"/>
      <c r="W38" s="611"/>
      <c r="X38" s="611"/>
      <c r="Y38" s="611"/>
      <c r="Z38" s="611"/>
      <c r="AA38" s="611"/>
      <c r="AB38" s="611"/>
      <c r="AC38" s="611"/>
      <c r="AD38" s="611"/>
      <c r="AE38" s="611"/>
      <c r="AF38" s="611"/>
      <c r="AG38" s="611"/>
      <c r="AH38" s="611"/>
      <c r="AI38" s="611"/>
      <c r="AJ38" s="611"/>
      <c r="AK38" s="611"/>
      <c r="AL38" s="611"/>
      <c r="AM38" s="611"/>
      <c r="AN38" s="611"/>
      <c r="AO38" s="611"/>
      <c r="AP38" s="611"/>
      <c r="AQ38" s="611"/>
      <c r="AR38" s="644"/>
    </row>
    <row r="39" spans="1:44" ht="17.25" customHeight="1">
      <c r="A39" s="323"/>
      <c r="B39" s="324"/>
      <c r="C39" s="324"/>
      <c r="E39" s="324"/>
      <c r="F39" s="324"/>
      <c r="G39" s="324"/>
      <c r="H39" s="324"/>
      <c r="I39" s="324"/>
      <c r="J39" s="324"/>
      <c r="K39" s="324"/>
      <c r="L39" s="324"/>
      <c r="M39" s="324"/>
      <c r="N39" s="324"/>
      <c r="O39" s="324"/>
      <c r="P39" s="324"/>
      <c r="Q39" s="324"/>
      <c r="R39" s="324"/>
      <c r="S39" s="324"/>
      <c r="T39" s="324"/>
      <c r="U39" s="324"/>
      <c r="V39" s="611"/>
      <c r="W39" s="611"/>
      <c r="X39" s="611"/>
      <c r="Y39" s="611"/>
      <c r="Z39" s="611"/>
      <c r="AA39" s="611"/>
      <c r="AB39" s="611"/>
      <c r="AC39" s="611"/>
      <c r="AD39" s="611"/>
      <c r="AE39" s="611"/>
      <c r="AF39" s="611"/>
      <c r="AG39" s="611"/>
      <c r="AH39" s="611"/>
      <c r="AI39" s="611"/>
      <c r="AJ39" s="611"/>
      <c r="AK39" s="611"/>
      <c r="AL39" s="611"/>
      <c r="AM39" s="611"/>
      <c r="AN39" s="611"/>
      <c r="AO39" s="611"/>
      <c r="AP39" s="611"/>
      <c r="AQ39" s="611"/>
      <c r="AR39" s="644"/>
    </row>
    <row r="40" spans="1:44" ht="17.25" customHeight="1">
      <c r="A40" s="323"/>
      <c r="B40" s="324"/>
      <c r="C40" s="324"/>
      <c r="E40" s="324"/>
      <c r="F40" s="324"/>
      <c r="G40" s="324"/>
      <c r="H40" s="324"/>
      <c r="I40" s="324"/>
      <c r="J40" s="324"/>
      <c r="K40" s="324"/>
      <c r="L40" s="324"/>
      <c r="M40" s="324"/>
      <c r="N40" s="324"/>
      <c r="O40" s="324"/>
      <c r="P40" s="324"/>
      <c r="Q40" s="324"/>
      <c r="R40" s="324"/>
      <c r="S40" s="324"/>
      <c r="T40" s="324"/>
      <c r="U40" s="324"/>
      <c r="V40" s="611"/>
      <c r="W40" s="611"/>
      <c r="X40" s="611"/>
      <c r="Y40" s="611"/>
      <c r="Z40" s="611"/>
      <c r="AA40" s="611"/>
      <c r="AB40" s="611"/>
      <c r="AC40" s="611"/>
      <c r="AD40" s="611"/>
      <c r="AE40" s="611"/>
      <c r="AF40" s="611"/>
      <c r="AG40" s="611"/>
      <c r="AH40" s="611"/>
      <c r="AI40" s="611"/>
      <c r="AJ40" s="611"/>
      <c r="AK40" s="611"/>
      <c r="AL40" s="611"/>
      <c r="AM40" s="611"/>
      <c r="AN40" s="611"/>
      <c r="AO40" s="611"/>
      <c r="AP40" s="611"/>
      <c r="AQ40" s="611"/>
      <c r="AR40" s="644"/>
    </row>
    <row r="41" spans="1:44" ht="17.25" customHeight="1">
      <c r="A41" s="323"/>
      <c r="B41" s="324"/>
      <c r="C41" s="324"/>
      <c r="E41" s="324"/>
      <c r="F41" s="324"/>
      <c r="G41" s="324"/>
      <c r="H41" s="324"/>
      <c r="I41" s="324"/>
      <c r="J41" s="324"/>
      <c r="K41" s="324"/>
      <c r="L41" s="324"/>
      <c r="M41" s="324"/>
      <c r="N41" s="324"/>
      <c r="O41" s="324"/>
      <c r="P41" s="324"/>
      <c r="Q41" s="324"/>
      <c r="R41" s="324"/>
      <c r="S41" s="324"/>
      <c r="T41" s="324"/>
      <c r="U41" s="324"/>
      <c r="V41" s="611"/>
      <c r="W41" s="611"/>
      <c r="X41" s="611"/>
      <c r="Y41" s="611"/>
      <c r="Z41" s="611"/>
      <c r="AA41" s="611"/>
      <c r="AB41" s="611"/>
      <c r="AC41" s="611"/>
      <c r="AD41" s="611"/>
      <c r="AE41" s="611"/>
      <c r="AF41" s="611"/>
      <c r="AG41" s="611"/>
      <c r="AH41" s="611"/>
      <c r="AI41" s="611"/>
      <c r="AJ41" s="611"/>
      <c r="AK41" s="611"/>
      <c r="AL41" s="611"/>
      <c r="AM41" s="611"/>
      <c r="AN41" s="611"/>
      <c r="AO41" s="611"/>
      <c r="AP41" s="611"/>
      <c r="AQ41" s="611"/>
      <c r="AR41" s="644"/>
    </row>
    <row r="42" spans="1:44" ht="17.25" customHeight="1">
      <c r="A42" s="323"/>
      <c r="B42" s="324"/>
      <c r="C42" s="324"/>
      <c r="D42" s="324"/>
      <c r="E42" s="324"/>
      <c r="F42" s="324"/>
      <c r="G42" s="324"/>
      <c r="H42" s="324"/>
      <c r="I42" s="324"/>
      <c r="J42" s="324"/>
      <c r="K42" s="324"/>
      <c r="L42" s="324"/>
      <c r="M42" s="324"/>
      <c r="N42" s="324"/>
      <c r="O42" s="324"/>
      <c r="P42" s="324"/>
      <c r="Q42" s="324"/>
      <c r="R42" s="324"/>
      <c r="S42" s="324"/>
      <c r="T42" s="324"/>
      <c r="U42" s="324"/>
      <c r="V42" s="611"/>
      <c r="W42" s="611"/>
      <c r="X42" s="611"/>
      <c r="Y42" s="611"/>
      <c r="Z42" s="611"/>
      <c r="AA42" s="611"/>
      <c r="AB42" s="611"/>
      <c r="AC42" s="611"/>
      <c r="AD42" s="611"/>
      <c r="AE42" s="611"/>
      <c r="AF42" s="611"/>
      <c r="AG42" s="611"/>
      <c r="AH42" s="611"/>
      <c r="AI42" s="611"/>
      <c r="AJ42" s="611"/>
      <c r="AK42" s="611"/>
      <c r="AL42" s="611"/>
      <c r="AM42" s="611"/>
      <c r="AN42" s="611"/>
      <c r="AO42" s="611"/>
      <c r="AP42" s="611"/>
      <c r="AQ42" s="611"/>
      <c r="AR42" s="644"/>
    </row>
    <row r="43" spans="1:44" ht="17.25" customHeight="1">
      <c r="A43" s="323"/>
      <c r="C43" s="324"/>
      <c r="D43" s="324"/>
      <c r="E43" s="324"/>
      <c r="F43" s="324"/>
      <c r="G43" s="324"/>
      <c r="H43" s="324"/>
      <c r="I43" s="324"/>
      <c r="J43" s="324"/>
      <c r="K43" s="324"/>
      <c r="L43" s="324"/>
      <c r="M43" s="324"/>
      <c r="N43" s="324"/>
      <c r="O43" s="324"/>
      <c r="P43" s="324"/>
      <c r="Q43" s="324"/>
      <c r="R43" s="324"/>
      <c r="S43" s="324"/>
      <c r="T43" s="324"/>
      <c r="U43" s="324"/>
      <c r="V43" s="611"/>
      <c r="W43" s="611"/>
      <c r="X43" s="611"/>
      <c r="Y43" s="611"/>
      <c r="Z43" s="611"/>
      <c r="AA43" s="611"/>
      <c r="AB43" s="611"/>
      <c r="AC43" s="611"/>
      <c r="AD43" s="611"/>
      <c r="AE43" s="611"/>
      <c r="AF43" s="611"/>
      <c r="AG43" s="611"/>
      <c r="AH43" s="611"/>
      <c r="AI43" s="611"/>
      <c r="AJ43" s="611"/>
      <c r="AK43" s="611"/>
      <c r="AL43" s="611"/>
      <c r="AM43" s="611"/>
      <c r="AN43" s="611"/>
      <c r="AO43" s="611"/>
      <c r="AP43" s="611"/>
      <c r="AQ43" s="611"/>
      <c r="AR43" s="644"/>
    </row>
    <row r="44" spans="1:44" ht="17.25" customHeight="1">
      <c r="A44" s="323"/>
      <c r="C44" s="324"/>
      <c r="D44" s="324"/>
      <c r="E44" s="324"/>
      <c r="F44" s="324"/>
      <c r="G44" s="324"/>
      <c r="H44" s="324"/>
      <c r="I44" s="324"/>
      <c r="J44" s="324"/>
      <c r="K44" s="324"/>
      <c r="L44" s="324"/>
      <c r="M44" s="324"/>
      <c r="N44" s="324"/>
      <c r="O44" s="324"/>
      <c r="P44" s="324"/>
      <c r="Q44" s="324"/>
      <c r="R44" s="324"/>
      <c r="S44" s="324"/>
      <c r="T44" s="324"/>
      <c r="U44" s="324"/>
      <c r="V44" s="611"/>
      <c r="W44" s="611"/>
      <c r="X44" s="611"/>
      <c r="Y44" s="611"/>
      <c r="Z44" s="611"/>
      <c r="AA44" s="611"/>
      <c r="AB44" s="611"/>
      <c r="AC44" s="611"/>
      <c r="AD44" s="611"/>
      <c r="AE44" s="611"/>
      <c r="AF44" s="611"/>
      <c r="AG44" s="611"/>
      <c r="AH44" s="611"/>
      <c r="AI44" s="611"/>
      <c r="AJ44" s="611"/>
      <c r="AK44" s="611"/>
      <c r="AL44" s="611"/>
      <c r="AM44" s="611"/>
      <c r="AN44" s="611"/>
      <c r="AO44" s="611"/>
      <c r="AP44" s="611"/>
      <c r="AQ44" s="611"/>
      <c r="AR44" s="644"/>
    </row>
    <row r="45" spans="1:44" ht="17.25" customHeight="1">
      <c r="A45" s="323"/>
      <c r="C45" s="324"/>
      <c r="D45" s="324"/>
      <c r="E45" s="324"/>
      <c r="F45" s="324"/>
      <c r="G45" s="324"/>
      <c r="H45" s="324"/>
      <c r="I45" s="324"/>
      <c r="J45" s="324"/>
      <c r="K45" s="324"/>
      <c r="L45" s="324"/>
      <c r="M45" s="324"/>
      <c r="N45" s="324"/>
      <c r="O45" s="324"/>
      <c r="P45" s="324"/>
      <c r="Q45" s="324"/>
      <c r="R45" s="324"/>
      <c r="S45" s="324"/>
      <c r="T45" s="324"/>
      <c r="U45" s="324"/>
      <c r="V45" s="611"/>
      <c r="W45" s="611"/>
      <c r="X45" s="611"/>
      <c r="Y45" s="611"/>
      <c r="Z45" s="611"/>
      <c r="AA45" s="611"/>
      <c r="AB45" s="611"/>
      <c r="AC45" s="611"/>
      <c r="AD45" s="611"/>
      <c r="AE45" s="611"/>
      <c r="AF45" s="611"/>
      <c r="AG45" s="611"/>
      <c r="AH45" s="611"/>
      <c r="AI45" s="611"/>
      <c r="AJ45" s="611"/>
      <c r="AK45" s="611"/>
      <c r="AL45" s="611"/>
      <c r="AM45" s="611"/>
      <c r="AN45" s="611"/>
      <c r="AO45" s="611"/>
      <c r="AP45" s="611"/>
      <c r="AQ45" s="611"/>
      <c r="AR45" s="644"/>
    </row>
    <row r="46" spans="1:44" ht="17.25" customHeight="1">
      <c r="A46" s="323"/>
      <c r="C46" s="324"/>
      <c r="D46" s="324"/>
      <c r="E46" s="324"/>
      <c r="F46" s="324"/>
      <c r="G46" s="324"/>
      <c r="H46" s="324"/>
      <c r="I46" s="324"/>
      <c r="J46" s="324"/>
      <c r="K46" s="324"/>
      <c r="L46" s="324"/>
      <c r="M46" s="324"/>
      <c r="N46" s="324"/>
      <c r="O46" s="324"/>
      <c r="P46" s="324"/>
      <c r="Q46" s="324"/>
      <c r="R46" s="324"/>
      <c r="S46" s="324"/>
      <c r="T46" s="324"/>
      <c r="U46" s="324"/>
      <c r="V46" s="611"/>
      <c r="W46" s="611"/>
      <c r="X46" s="611"/>
      <c r="Y46" s="611"/>
      <c r="Z46" s="611"/>
      <c r="AA46" s="611"/>
      <c r="AB46" s="611"/>
      <c r="AC46" s="611"/>
      <c r="AD46" s="611"/>
      <c r="AE46" s="611"/>
      <c r="AF46" s="611"/>
      <c r="AG46" s="611"/>
      <c r="AH46" s="611"/>
      <c r="AI46" s="611"/>
      <c r="AJ46" s="611"/>
      <c r="AK46" s="611"/>
      <c r="AL46" s="611"/>
      <c r="AM46" s="611"/>
      <c r="AN46" s="611"/>
      <c r="AO46" s="611"/>
      <c r="AP46" s="611"/>
      <c r="AQ46" s="611"/>
      <c r="AR46" s="644"/>
    </row>
    <row r="47" spans="1:44" ht="17.25" customHeight="1">
      <c r="A47" s="323"/>
      <c r="C47" s="324"/>
      <c r="D47" s="324"/>
      <c r="E47" s="324"/>
      <c r="F47" s="324"/>
      <c r="G47" s="324"/>
      <c r="H47" s="324"/>
      <c r="I47" s="324"/>
      <c r="J47" s="324"/>
      <c r="K47" s="324"/>
      <c r="L47" s="324"/>
      <c r="M47" s="324"/>
      <c r="N47" s="324"/>
      <c r="O47" s="324"/>
      <c r="P47" s="324"/>
      <c r="Q47" s="324"/>
      <c r="R47" s="324"/>
      <c r="S47" s="324"/>
      <c r="T47" s="324"/>
      <c r="U47" s="324"/>
      <c r="V47" s="611"/>
      <c r="W47" s="611"/>
      <c r="X47" s="611"/>
      <c r="Y47" s="611"/>
      <c r="Z47" s="611"/>
      <c r="AA47" s="611"/>
      <c r="AB47" s="611"/>
      <c r="AC47" s="611"/>
      <c r="AD47" s="611"/>
      <c r="AE47" s="611"/>
      <c r="AF47" s="611"/>
      <c r="AG47" s="611"/>
      <c r="AH47" s="611"/>
      <c r="AI47" s="611"/>
      <c r="AJ47" s="611"/>
      <c r="AK47" s="611"/>
      <c r="AL47" s="611"/>
      <c r="AM47" s="611"/>
      <c r="AN47" s="611"/>
      <c r="AO47" s="611"/>
      <c r="AP47" s="611"/>
      <c r="AQ47" s="611"/>
      <c r="AR47" s="644"/>
    </row>
    <row r="48" spans="1:44" ht="17.25" customHeight="1">
      <c r="A48" s="323"/>
      <c r="C48" s="324"/>
      <c r="D48" s="324"/>
      <c r="E48" s="324"/>
      <c r="F48" s="324"/>
      <c r="G48" s="324"/>
      <c r="H48" s="324"/>
      <c r="I48" s="324"/>
      <c r="J48" s="324"/>
      <c r="K48" s="324"/>
      <c r="L48" s="324"/>
      <c r="M48" s="324"/>
      <c r="N48" s="324"/>
      <c r="O48" s="324"/>
      <c r="P48" s="324"/>
      <c r="Q48" s="324"/>
      <c r="R48" s="324"/>
      <c r="S48" s="324"/>
      <c r="T48" s="324"/>
      <c r="U48" s="324"/>
      <c r="V48" s="611"/>
      <c r="W48" s="611"/>
      <c r="X48" s="611"/>
      <c r="Y48" s="611"/>
      <c r="Z48" s="611"/>
      <c r="AA48" s="611"/>
      <c r="AB48" s="611"/>
      <c r="AC48" s="611"/>
      <c r="AD48" s="611"/>
      <c r="AE48" s="611"/>
      <c r="AF48" s="611"/>
      <c r="AG48" s="611"/>
      <c r="AH48" s="611"/>
      <c r="AI48" s="611"/>
      <c r="AJ48" s="611"/>
      <c r="AK48" s="611"/>
      <c r="AL48" s="611"/>
      <c r="AM48" s="611"/>
      <c r="AN48" s="611"/>
      <c r="AO48" s="611"/>
      <c r="AP48" s="611"/>
      <c r="AQ48" s="611"/>
      <c r="AR48" s="644"/>
    </row>
    <row r="49" spans="1:44" ht="17.25" customHeight="1">
      <c r="A49" s="323"/>
      <c r="V49" s="611"/>
      <c r="W49" s="611"/>
      <c r="X49" s="611"/>
      <c r="Y49" s="611"/>
      <c r="Z49" s="611"/>
      <c r="AA49" s="611"/>
      <c r="AB49" s="611"/>
      <c r="AC49" s="611"/>
      <c r="AD49" s="611"/>
      <c r="AE49" s="611"/>
      <c r="AF49" s="611"/>
      <c r="AG49" s="611"/>
      <c r="AH49" s="611"/>
      <c r="AI49" s="611"/>
      <c r="AJ49" s="611"/>
      <c r="AK49" s="611"/>
      <c r="AL49" s="611"/>
      <c r="AM49" s="611"/>
      <c r="AN49" s="611"/>
      <c r="AO49" s="611"/>
      <c r="AP49" s="611"/>
      <c r="AQ49" s="611"/>
      <c r="AR49" s="644"/>
    </row>
    <row r="50" spans="1:44" ht="17.25" customHeight="1">
      <c r="A50" s="323"/>
      <c r="B50" s="324"/>
      <c r="C50" s="324"/>
      <c r="D50" s="324"/>
      <c r="E50" s="324"/>
      <c r="F50" s="324"/>
      <c r="G50" s="324"/>
      <c r="H50" s="324"/>
      <c r="I50" s="324"/>
      <c r="J50" s="324"/>
      <c r="K50" s="324"/>
      <c r="L50" s="324"/>
      <c r="M50" s="324"/>
      <c r="N50" s="324"/>
      <c r="O50" s="324"/>
      <c r="P50" s="324"/>
      <c r="Q50" s="324"/>
      <c r="R50" s="324"/>
      <c r="S50" s="324"/>
      <c r="T50" s="324"/>
      <c r="U50" s="324"/>
      <c r="V50" s="611"/>
      <c r="W50" s="611"/>
      <c r="X50" s="611"/>
      <c r="Y50" s="611"/>
      <c r="Z50" s="611"/>
      <c r="AA50" s="611"/>
      <c r="AB50" s="611"/>
      <c r="AC50" s="611"/>
      <c r="AD50" s="611"/>
      <c r="AE50" s="611"/>
      <c r="AF50" s="611"/>
      <c r="AG50" s="611"/>
      <c r="AH50" s="611"/>
      <c r="AI50" s="611"/>
      <c r="AJ50" s="611"/>
      <c r="AK50" s="611"/>
      <c r="AL50" s="611"/>
      <c r="AM50" s="611"/>
      <c r="AN50" s="611"/>
      <c r="AO50" s="611"/>
      <c r="AP50" s="611"/>
      <c r="AQ50" s="611"/>
      <c r="AR50" s="644"/>
    </row>
    <row r="51" spans="1:44" ht="17.25" customHeight="1">
      <c r="A51" s="323"/>
      <c r="C51" s="324"/>
      <c r="D51" s="324"/>
      <c r="E51" s="324"/>
      <c r="F51" s="324"/>
      <c r="G51" s="324"/>
      <c r="H51" s="324"/>
      <c r="I51" s="324"/>
      <c r="J51" s="324"/>
      <c r="K51" s="324"/>
      <c r="L51" s="324"/>
      <c r="M51" s="324"/>
      <c r="N51" s="324"/>
      <c r="O51" s="324"/>
      <c r="P51" s="324"/>
      <c r="Q51" s="324"/>
      <c r="R51" s="324"/>
      <c r="S51" s="324"/>
      <c r="T51" s="324"/>
      <c r="U51" s="324"/>
      <c r="V51" s="611"/>
      <c r="W51" s="611"/>
      <c r="X51" s="611"/>
      <c r="Y51" s="611"/>
      <c r="Z51" s="611"/>
      <c r="AA51" s="611"/>
      <c r="AB51" s="611"/>
      <c r="AC51" s="611"/>
      <c r="AD51" s="611"/>
      <c r="AE51" s="611"/>
      <c r="AF51" s="611"/>
      <c r="AG51" s="611"/>
      <c r="AH51" s="611"/>
      <c r="AI51" s="611"/>
      <c r="AJ51" s="611"/>
      <c r="AK51" s="611"/>
      <c r="AL51" s="611"/>
      <c r="AM51" s="611"/>
      <c r="AN51" s="611"/>
      <c r="AO51" s="611"/>
      <c r="AP51" s="611"/>
      <c r="AQ51" s="611"/>
      <c r="AR51" s="644"/>
    </row>
    <row r="52" spans="1:44" ht="17.25" customHeight="1">
      <c r="A52" s="323"/>
      <c r="B52" s="324"/>
      <c r="C52" s="324"/>
      <c r="D52" s="324"/>
      <c r="E52" s="324"/>
      <c r="F52" s="324"/>
      <c r="G52" s="324"/>
      <c r="H52" s="324"/>
      <c r="I52" s="324"/>
      <c r="J52" s="324"/>
      <c r="K52" s="324"/>
      <c r="L52" s="324"/>
      <c r="M52" s="324"/>
      <c r="N52" s="324"/>
      <c r="O52" s="324"/>
      <c r="P52" s="324"/>
      <c r="Q52" s="324"/>
      <c r="R52" s="324"/>
      <c r="S52" s="324"/>
      <c r="T52" s="324"/>
      <c r="U52" s="324"/>
      <c r="V52" s="611"/>
      <c r="W52" s="611"/>
      <c r="X52" s="611"/>
      <c r="Y52" s="611"/>
      <c r="Z52" s="611"/>
      <c r="AA52" s="611"/>
      <c r="AB52" s="611"/>
      <c r="AC52" s="611"/>
      <c r="AD52" s="611"/>
      <c r="AE52" s="611"/>
      <c r="AF52" s="611"/>
      <c r="AG52" s="611"/>
      <c r="AH52" s="611"/>
      <c r="AI52" s="611"/>
      <c r="AJ52" s="611"/>
      <c r="AK52" s="611"/>
      <c r="AL52" s="611"/>
      <c r="AM52" s="611"/>
      <c r="AN52" s="611"/>
      <c r="AO52" s="611"/>
      <c r="AP52" s="611"/>
      <c r="AQ52" s="611"/>
      <c r="AR52" s="644"/>
    </row>
    <row r="53" spans="1:44" ht="17.25" customHeight="1">
      <c r="A53" s="323"/>
      <c r="C53" s="324"/>
      <c r="D53" s="324"/>
      <c r="E53" s="324"/>
      <c r="F53" s="324"/>
      <c r="G53" s="324"/>
      <c r="H53" s="324"/>
      <c r="I53" s="324"/>
      <c r="J53" s="324"/>
      <c r="K53" s="324"/>
      <c r="L53" s="324"/>
      <c r="M53" s="324"/>
      <c r="N53" s="324"/>
      <c r="O53" s="324"/>
      <c r="P53" s="324"/>
      <c r="Q53" s="324"/>
      <c r="R53" s="324"/>
      <c r="S53" s="324"/>
      <c r="T53" s="324"/>
      <c r="U53" s="324"/>
      <c r="V53" s="611"/>
      <c r="W53" s="611"/>
      <c r="X53" s="611"/>
      <c r="Y53" s="611"/>
      <c r="Z53" s="611"/>
      <c r="AA53" s="611"/>
      <c r="AB53" s="611"/>
      <c r="AC53" s="611"/>
      <c r="AD53" s="611"/>
      <c r="AE53" s="611"/>
      <c r="AF53" s="611"/>
      <c r="AG53" s="611"/>
      <c r="AH53" s="611"/>
      <c r="AI53" s="611"/>
      <c r="AJ53" s="611"/>
      <c r="AK53" s="611"/>
      <c r="AL53" s="611"/>
      <c r="AM53" s="611"/>
      <c r="AN53" s="611"/>
      <c r="AO53" s="611"/>
      <c r="AP53" s="611"/>
      <c r="AQ53" s="611"/>
      <c r="AR53" s="644"/>
    </row>
    <row r="54" spans="1:44" ht="17.25" customHeight="1">
      <c r="A54" s="325"/>
      <c r="B54" s="326"/>
      <c r="C54" s="326"/>
      <c r="D54" s="326"/>
      <c r="E54" s="326"/>
      <c r="F54" s="326"/>
      <c r="G54" s="326"/>
      <c r="H54" s="326"/>
      <c r="I54" s="326"/>
      <c r="J54" s="326"/>
      <c r="K54" s="326"/>
      <c r="L54" s="639"/>
      <c r="M54" s="639"/>
      <c r="N54" s="639"/>
      <c r="O54" s="639"/>
      <c r="P54" s="639"/>
      <c r="Q54" s="639"/>
      <c r="R54" s="639"/>
      <c r="S54" s="639"/>
      <c r="T54" s="639"/>
      <c r="U54" s="639"/>
      <c r="V54" s="639"/>
      <c r="W54" s="639"/>
      <c r="X54" s="639"/>
      <c r="Y54" s="639"/>
      <c r="Z54" s="639"/>
      <c r="AA54" s="639"/>
      <c r="AB54" s="639"/>
      <c r="AC54" s="639"/>
      <c r="AD54" s="639"/>
      <c r="AE54" s="639"/>
      <c r="AF54" s="639"/>
      <c r="AG54" s="639"/>
      <c r="AH54" s="639"/>
      <c r="AI54" s="639"/>
      <c r="AJ54" s="639"/>
      <c r="AK54" s="639"/>
      <c r="AL54" s="639"/>
      <c r="AM54" s="639"/>
      <c r="AN54" s="639"/>
      <c r="AO54" s="639"/>
      <c r="AP54" s="639"/>
      <c r="AQ54" s="639"/>
      <c r="AR54" s="645"/>
    </row>
    <row r="55" spans="1:44" ht="6.75" customHeight="1">
      <c r="E55" s="611"/>
      <c r="F55" s="611"/>
      <c r="G55" s="611"/>
      <c r="H55" s="611"/>
      <c r="I55" s="611"/>
      <c r="J55" s="611"/>
      <c r="K55" s="611"/>
      <c r="L55" s="611"/>
      <c r="M55" s="611"/>
      <c r="N55" s="611"/>
      <c r="O55" s="611"/>
      <c r="P55" s="611"/>
      <c r="Q55" s="611"/>
      <c r="R55" s="611"/>
      <c r="S55" s="611"/>
      <c r="T55" s="611"/>
      <c r="U55" s="611"/>
      <c r="V55" s="611"/>
      <c r="W55" s="611"/>
      <c r="X55" s="611"/>
      <c r="Y55" s="611"/>
      <c r="Z55" s="611"/>
      <c r="AA55" s="611"/>
      <c r="AB55" s="646"/>
      <c r="AC55" s="647"/>
      <c r="AD55" s="647"/>
      <c r="AE55" s="647"/>
      <c r="AF55" s="647"/>
      <c r="AG55" s="647"/>
      <c r="AH55" s="647"/>
      <c r="AI55" s="647"/>
      <c r="AJ55" s="647"/>
      <c r="AK55" s="647"/>
      <c r="AL55" s="647"/>
      <c r="AM55" s="647"/>
      <c r="AN55" s="647"/>
      <c r="AO55" s="647"/>
      <c r="AP55" s="647"/>
      <c r="AQ55" s="647"/>
      <c r="AR55" s="647"/>
    </row>
    <row r="56" spans="1:44">
      <c r="E56" s="611"/>
      <c r="F56" s="611"/>
      <c r="G56" s="611"/>
      <c r="H56" s="611"/>
      <c r="I56" s="611"/>
      <c r="J56" s="611"/>
      <c r="K56" s="611"/>
      <c r="L56" s="611"/>
      <c r="M56" s="611"/>
      <c r="N56" s="611"/>
      <c r="O56" s="611"/>
      <c r="P56" s="611"/>
      <c r="Q56" s="611"/>
      <c r="R56" s="611"/>
      <c r="S56" s="611"/>
      <c r="T56" s="611"/>
      <c r="U56" s="611"/>
      <c r="V56" s="611"/>
      <c r="W56" s="611"/>
      <c r="X56" s="611"/>
      <c r="Y56" s="611"/>
      <c r="Z56" s="611"/>
      <c r="AA56" s="611"/>
      <c r="AB56" s="611"/>
      <c r="AC56" s="611"/>
      <c r="AD56" s="611"/>
      <c r="AE56" s="611"/>
      <c r="AF56" s="611"/>
      <c r="AG56" s="611"/>
      <c r="AH56" s="611"/>
      <c r="AI56" s="611"/>
      <c r="AJ56" s="611"/>
      <c r="AK56" s="611"/>
      <c r="AL56" s="611"/>
      <c r="AM56" s="611"/>
      <c r="AN56" s="611"/>
      <c r="AO56" s="611"/>
      <c r="AP56" s="611"/>
      <c r="AQ56" s="611"/>
      <c r="AR56" s="611"/>
    </row>
    <row r="57" spans="1:44">
      <c r="AC57" s="611"/>
      <c r="AD57" s="611"/>
      <c r="AE57" s="611"/>
      <c r="AF57" s="611"/>
      <c r="AG57" s="611"/>
      <c r="AH57" s="611"/>
      <c r="AI57" s="611"/>
      <c r="AJ57" s="611"/>
      <c r="AK57" s="611"/>
      <c r="AL57" s="611"/>
      <c r="AM57" s="611"/>
      <c r="AN57" s="611"/>
      <c r="AO57" s="611"/>
      <c r="AP57" s="611"/>
      <c r="AQ57" s="611"/>
      <c r="AR57" s="611"/>
    </row>
  </sheetData>
  <mergeCells count="8">
    <mergeCell ref="A25:H25"/>
    <mergeCell ref="A30:H32"/>
    <mergeCell ref="A8:AR8"/>
    <mergeCell ref="A12:H16"/>
    <mergeCell ref="A17:H18"/>
    <mergeCell ref="I17:AR18"/>
    <mergeCell ref="A19:H20"/>
    <mergeCell ref="I19:AR20"/>
  </mergeCells>
  <phoneticPr fontId="8"/>
  <printOptions horizontalCentered="1"/>
  <pageMargins left="0.70866141732283472" right="0.70866141732283472" top="0.74803149606299213" bottom="0.74803149606299213" header="0.31496062992125984" footer="0.31496062992125984"/>
  <pageSetup paperSize="9" scale="98" firstPageNumber="49" orientation="portrait" r:id="rId1"/>
  <rowBreaks count="1" manualBreakCount="1">
    <brk id="54" max="43"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AY116"/>
  <sheetViews>
    <sheetView view="pageBreakPreview" zoomScale="70" zoomScaleNormal="100" zoomScaleSheetLayoutView="70" workbookViewId="0">
      <selection activeCell="A10" sqref="A10:AT10"/>
    </sheetView>
  </sheetViews>
  <sheetFormatPr defaultColWidth="9" defaultRowHeight="13.5"/>
  <cols>
    <col min="1" max="44" width="2.125" style="420" customWidth="1"/>
    <col min="45" max="49" width="2.125" style="3" customWidth="1"/>
    <col min="50" max="16384" width="9" style="3"/>
  </cols>
  <sheetData>
    <row r="1" spans="1:51">
      <c r="A1" s="422" t="s">
        <v>510</v>
      </c>
      <c r="B1" s="422"/>
      <c r="C1" s="422"/>
      <c r="D1" s="422"/>
      <c r="E1" s="422"/>
      <c r="F1" s="422"/>
      <c r="G1" s="422"/>
      <c r="H1" s="422"/>
      <c r="I1" s="422"/>
      <c r="J1" s="422"/>
      <c r="K1" s="422"/>
      <c r="L1" s="422"/>
      <c r="M1" s="422"/>
      <c r="N1" s="422"/>
      <c r="O1" s="422"/>
      <c r="P1" s="422"/>
      <c r="Q1" s="422"/>
      <c r="R1" s="422"/>
      <c r="S1" s="422"/>
      <c r="T1" s="422"/>
      <c r="U1" s="422"/>
      <c r="V1" s="422"/>
      <c r="W1" s="422"/>
      <c r="X1" s="422"/>
      <c r="Y1" s="422"/>
      <c r="Z1" s="422"/>
      <c r="AA1" s="422"/>
      <c r="AB1" s="422"/>
      <c r="AC1" s="422"/>
      <c r="AD1" s="422"/>
      <c r="AE1" s="422"/>
      <c r="AF1" s="422"/>
      <c r="AG1" s="422"/>
      <c r="AH1" s="422"/>
      <c r="AI1" s="422"/>
      <c r="AJ1" s="422"/>
      <c r="AK1" s="422"/>
      <c r="AL1" s="422"/>
      <c r="AM1" s="422"/>
      <c r="AN1" s="422"/>
      <c r="AO1" s="422"/>
      <c r="AP1" s="422"/>
      <c r="AQ1" s="422"/>
      <c r="AR1" s="422"/>
    </row>
    <row r="2" spans="1:51">
      <c r="A2" s="422" t="s">
        <v>608</v>
      </c>
      <c r="D2" s="422"/>
      <c r="E2" s="422"/>
      <c r="F2" s="422"/>
      <c r="G2" s="422"/>
      <c r="H2" s="422"/>
      <c r="I2" s="422"/>
      <c r="J2" s="422"/>
      <c r="K2" s="422"/>
      <c r="L2" s="422"/>
      <c r="M2" s="422"/>
      <c r="N2" s="422"/>
      <c r="O2" s="422"/>
      <c r="P2" s="422"/>
      <c r="Q2" s="422"/>
      <c r="R2" s="422"/>
      <c r="S2" s="422"/>
      <c r="T2" s="422"/>
      <c r="U2" s="422"/>
      <c r="V2" s="422"/>
      <c r="W2" s="422"/>
      <c r="X2" s="422"/>
      <c r="Y2" s="422"/>
      <c r="Z2" s="422"/>
      <c r="AA2" s="422"/>
      <c r="AB2" s="422"/>
      <c r="AC2" s="422"/>
      <c r="AD2" s="422"/>
      <c r="AE2" s="422"/>
      <c r="AF2" s="422"/>
      <c r="AG2" s="422"/>
      <c r="AH2" s="422"/>
      <c r="AI2" s="422"/>
      <c r="AJ2" s="422"/>
      <c r="AK2" s="422"/>
      <c r="AL2" s="422"/>
      <c r="AM2" s="422"/>
      <c r="AN2" s="422"/>
      <c r="AO2" s="422"/>
      <c r="AP2" s="422"/>
      <c r="AQ2" s="422"/>
      <c r="AR2" s="422"/>
    </row>
    <row r="3" spans="1:51">
      <c r="A3" s="422"/>
      <c r="B3" s="422"/>
      <c r="C3" s="422"/>
      <c r="D3" s="422"/>
      <c r="E3" s="422"/>
      <c r="F3" s="422"/>
      <c r="G3" s="422"/>
      <c r="H3" s="422"/>
      <c r="I3" s="422"/>
      <c r="J3" s="422"/>
      <c r="K3" s="422"/>
      <c r="L3" s="422"/>
      <c r="M3" s="422"/>
      <c r="N3" s="422"/>
      <c r="O3" s="422"/>
      <c r="P3" s="422"/>
      <c r="Q3" s="422"/>
      <c r="R3" s="422"/>
      <c r="S3" s="422"/>
      <c r="T3" s="422"/>
      <c r="U3" s="422"/>
      <c r="V3" s="422"/>
      <c r="W3" s="422"/>
      <c r="X3" s="422"/>
      <c r="Y3" s="422"/>
      <c r="Z3" s="422"/>
      <c r="AA3" s="422"/>
      <c r="AB3" s="422"/>
      <c r="AC3" s="422"/>
      <c r="AD3" s="422"/>
      <c r="AE3" s="422"/>
      <c r="AF3" s="422"/>
      <c r="AG3" s="422"/>
      <c r="AH3" s="422"/>
      <c r="AI3" s="422"/>
      <c r="AJ3" s="422"/>
      <c r="AK3" s="422"/>
      <c r="AL3" s="422"/>
      <c r="AM3" s="422"/>
      <c r="AN3" s="422"/>
      <c r="AO3" s="422"/>
      <c r="AP3" s="422"/>
      <c r="AQ3" s="422"/>
      <c r="AR3" s="422"/>
    </row>
    <row r="4" spans="1:51">
      <c r="A4" s="422"/>
      <c r="B4" s="422"/>
      <c r="C4" s="422"/>
      <c r="D4" s="422"/>
      <c r="E4" s="422"/>
      <c r="F4" s="422"/>
      <c r="G4" s="422"/>
      <c r="H4" s="422"/>
      <c r="I4" s="422"/>
      <c r="J4" s="422"/>
      <c r="K4" s="422"/>
      <c r="L4" s="422"/>
      <c r="M4" s="422"/>
      <c r="N4" s="422"/>
      <c r="O4" s="422"/>
      <c r="P4" s="422"/>
      <c r="Q4" s="422"/>
      <c r="R4" s="422"/>
      <c r="S4" s="422"/>
      <c r="T4" s="422"/>
      <c r="U4" s="422"/>
      <c r="V4" s="422"/>
      <c r="W4" s="422"/>
      <c r="X4" s="422"/>
      <c r="Y4" s="422"/>
      <c r="Z4" s="422"/>
      <c r="AA4" s="422"/>
      <c r="AB4" s="422"/>
      <c r="AC4" s="422"/>
      <c r="AD4" s="422"/>
      <c r="AE4" s="422"/>
      <c r="AF4" s="422"/>
      <c r="AG4" s="422"/>
      <c r="AH4" s="422"/>
      <c r="AI4" s="422"/>
      <c r="AJ4" s="422"/>
      <c r="AK4" s="422"/>
      <c r="AL4" s="422"/>
      <c r="AM4" s="422"/>
      <c r="AN4" s="422"/>
      <c r="AO4" s="422"/>
      <c r="AP4" s="422"/>
      <c r="AQ4" s="422"/>
      <c r="AR4" s="296"/>
    </row>
    <row r="5" spans="1:51" s="8" customFormat="1" ht="13.5" customHeight="1">
      <c r="A5" s="928" t="s">
        <v>316</v>
      </c>
      <c r="B5" s="929"/>
      <c r="C5" s="929"/>
      <c r="D5" s="929"/>
      <c r="E5" s="929"/>
      <c r="F5" s="929"/>
      <c r="G5" s="929"/>
      <c r="H5" s="929"/>
      <c r="I5" s="929"/>
      <c r="J5" s="929"/>
      <c r="K5" s="929"/>
      <c r="L5" s="929"/>
      <c r="M5" s="929"/>
      <c r="N5" s="930"/>
      <c r="O5" s="423" t="s">
        <v>31</v>
      </c>
      <c r="P5" s="424"/>
      <c r="Q5" s="425"/>
      <c r="R5" s="425"/>
      <c r="S5" s="425"/>
      <c r="T5" s="425"/>
      <c r="U5" s="425"/>
      <c r="V5" s="425"/>
      <c r="W5" s="425"/>
      <c r="X5" s="425"/>
      <c r="Y5" s="425"/>
      <c r="Z5" s="425"/>
      <c r="AA5" s="425"/>
      <c r="AB5" s="425"/>
      <c r="AC5" s="1643" t="s">
        <v>79</v>
      </c>
      <c r="AD5" s="1644"/>
      <c r="AE5" s="1644"/>
      <c r="AF5" s="1644"/>
      <c r="AG5" s="1644"/>
      <c r="AH5" s="1644"/>
      <c r="AI5" s="1644"/>
      <c r="AJ5" s="1644"/>
      <c r="AK5" s="1644"/>
      <c r="AL5" s="1644"/>
      <c r="AM5" s="1644"/>
      <c r="AN5" s="1644"/>
      <c r="AO5" s="1644"/>
      <c r="AP5" s="1644"/>
      <c r="AQ5" s="1644"/>
      <c r="AR5" s="1645"/>
    </row>
    <row r="6" spans="1:51" s="8" customFormat="1" ht="13.5" customHeight="1">
      <c r="A6" s="1646"/>
      <c r="B6" s="936"/>
      <c r="C6" s="1649"/>
      <c r="D6" s="1649"/>
      <c r="E6" s="1649"/>
      <c r="F6" s="1649"/>
      <c r="G6" s="1649"/>
      <c r="H6" s="1649"/>
      <c r="I6" s="1649"/>
      <c r="J6" s="1649"/>
      <c r="K6" s="941"/>
      <c r="L6" s="936"/>
      <c r="M6" s="938"/>
      <c r="N6" s="940"/>
      <c r="O6" s="423" t="s">
        <v>33</v>
      </c>
      <c r="P6" s="424"/>
      <c r="Q6" s="424"/>
      <c r="R6" s="426"/>
      <c r="S6" s="426"/>
      <c r="T6" s="426"/>
      <c r="U6" s="426"/>
      <c r="V6" s="426"/>
      <c r="W6" s="426"/>
      <c r="X6" s="426"/>
      <c r="Y6" s="426"/>
      <c r="Z6" s="426"/>
      <c r="AA6" s="426"/>
      <c r="AB6" s="426"/>
      <c r="AC6" s="1652" t="s">
        <v>677</v>
      </c>
      <c r="AD6" s="1653"/>
      <c r="AE6" s="1653"/>
      <c r="AF6" s="1653"/>
      <c r="AG6" s="1656"/>
      <c r="AH6" s="1657"/>
      <c r="AI6" s="1658"/>
      <c r="AJ6" s="1658"/>
      <c r="AK6" s="1656"/>
      <c r="AL6" s="1657"/>
      <c r="AM6" s="1658"/>
      <c r="AN6" s="1658"/>
      <c r="AO6" s="1656"/>
      <c r="AP6" s="1657"/>
      <c r="AQ6" s="1658"/>
      <c r="AR6" s="1661"/>
    </row>
    <row r="7" spans="1:51" s="8" customFormat="1" ht="13.5" customHeight="1">
      <c r="A7" s="1647"/>
      <c r="B7" s="1648"/>
      <c r="C7" s="1650"/>
      <c r="D7" s="1650"/>
      <c r="E7" s="1650"/>
      <c r="F7" s="1650"/>
      <c r="G7" s="1650"/>
      <c r="H7" s="1650"/>
      <c r="I7" s="1650"/>
      <c r="J7" s="1650"/>
      <c r="K7" s="1651"/>
      <c r="L7" s="1648"/>
      <c r="M7" s="939"/>
      <c r="N7" s="941"/>
      <c r="O7" s="424"/>
      <c r="P7" s="424"/>
      <c r="Q7" s="424"/>
      <c r="R7" s="427"/>
      <c r="S7" s="427"/>
      <c r="T7" s="427"/>
      <c r="U7" s="427"/>
      <c r="V7" s="427"/>
      <c r="W7" s="427"/>
      <c r="X7" s="427"/>
      <c r="Y7" s="427"/>
      <c r="Z7" s="427"/>
      <c r="AA7" s="427"/>
      <c r="AB7" s="427"/>
      <c r="AC7" s="1654"/>
      <c r="AD7" s="1655"/>
      <c r="AE7" s="1655"/>
      <c r="AF7" s="1655"/>
      <c r="AG7" s="1659"/>
      <c r="AH7" s="1659"/>
      <c r="AI7" s="1660"/>
      <c r="AJ7" s="1660"/>
      <c r="AK7" s="1659"/>
      <c r="AL7" s="1659"/>
      <c r="AM7" s="1660"/>
      <c r="AN7" s="1660"/>
      <c r="AO7" s="1659"/>
      <c r="AP7" s="1659"/>
      <c r="AQ7" s="1660"/>
      <c r="AR7" s="1662"/>
    </row>
    <row r="8" spans="1:51" s="8" customFormat="1" ht="13.5" customHeight="1">
      <c r="A8" s="428"/>
      <c r="B8" s="428"/>
      <c r="C8" s="428"/>
      <c r="D8" s="428"/>
      <c r="E8" s="428"/>
      <c r="F8" s="428"/>
      <c r="G8" s="428"/>
      <c r="H8" s="428"/>
      <c r="I8" s="428"/>
      <c r="J8" s="428"/>
      <c r="K8" s="428"/>
      <c r="L8" s="428"/>
      <c r="M8" s="428"/>
      <c r="N8" s="428"/>
      <c r="O8" s="428"/>
      <c r="P8" s="428"/>
      <c r="Q8" s="423"/>
      <c r="R8" s="427"/>
      <c r="S8" s="427"/>
      <c r="T8" s="427"/>
      <c r="U8" s="427"/>
      <c r="V8" s="427"/>
      <c r="W8" s="427"/>
      <c r="X8" s="427"/>
      <c r="Y8" s="427"/>
      <c r="Z8" s="427"/>
      <c r="AA8" s="427"/>
      <c r="AB8" s="427"/>
      <c r="AC8" s="429"/>
      <c r="AD8" s="429"/>
      <c r="AE8" s="429"/>
      <c r="AF8" s="429"/>
      <c r="AG8" s="429"/>
      <c r="AH8" s="429"/>
      <c r="AI8" s="429"/>
      <c r="AJ8" s="430"/>
      <c r="AK8" s="429"/>
      <c r="AL8" s="429"/>
      <c r="AM8" s="429"/>
      <c r="AN8" s="430"/>
      <c r="AO8" s="429"/>
      <c r="AP8" s="429"/>
      <c r="AQ8" s="429"/>
      <c r="AR8" s="430"/>
    </row>
    <row r="9" spans="1:51" s="8" customFormat="1" ht="13.5" customHeight="1">
      <c r="A9" s="428"/>
      <c r="B9" s="428"/>
      <c r="C9" s="428"/>
      <c r="D9" s="428"/>
      <c r="E9" s="428"/>
      <c r="F9" s="428"/>
      <c r="G9" s="428"/>
      <c r="H9" s="428"/>
      <c r="I9" s="428"/>
      <c r="J9" s="428"/>
      <c r="K9" s="428"/>
      <c r="L9" s="428"/>
      <c r="M9" s="428"/>
      <c r="N9" s="428"/>
      <c r="O9" s="428"/>
      <c r="P9" s="428"/>
      <c r="Q9" s="424"/>
      <c r="R9" s="427"/>
      <c r="S9" s="427"/>
      <c r="T9" s="427"/>
      <c r="U9" s="427"/>
      <c r="V9" s="427"/>
      <c r="W9" s="427"/>
      <c r="X9" s="427"/>
      <c r="Y9" s="427"/>
      <c r="Z9" s="427"/>
      <c r="AA9" s="427"/>
      <c r="AB9" s="427"/>
      <c r="AC9" s="429"/>
      <c r="AD9" s="429"/>
      <c r="AE9" s="429"/>
      <c r="AF9" s="429"/>
      <c r="AG9" s="429"/>
      <c r="AH9" s="429"/>
      <c r="AI9" s="429"/>
      <c r="AJ9" s="429"/>
      <c r="AK9" s="429"/>
      <c r="AL9" s="429"/>
      <c r="AM9" s="429"/>
      <c r="AN9" s="429"/>
      <c r="AO9" s="429"/>
      <c r="AP9" s="429"/>
      <c r="AQ9" s="429"/>
      <c r="AR9" s="429"/>
    </row>
    <row r="10" spans="1:51" s="30" customFormat="1" ht="15">
      <c r="A10" s="1663" t="s">
        <v>741</v>
      </c>
      <c r="B10" s="1663"/>
      <c r="C10" s="1663"/>
      <c r="D10" s="1663"/>
      <c r="E10" s="1663"/>
      <c r="F10" s="1663"/>
      <c r="G10" s="1663"/>
      <c r="H10" s="1663"/>
      <c r="I10" s="1663"/>
      <c r="J10" s="1663"/>
      <c r="K10" s="1663"/>
      <c r="L10" s="1663"/>
      <c r="M10" s="1663"/>
      <c r="N10" s="1663"/>
      <c r="O10" s="1663"/>
      <c r="P10" s="1663"/>
      <c r="Q10" s="1663"/>
      <c r="R10" s="1663"/>
      <c r="S10" s="1663"/>
      <c r="T10" s="1663"/>
      <c r="U10" s="1663"/>
      <c r="V10" s="1663"/>
      <c r="W10" s="1663"/>
      <c r="X10" s="1663"/>
      <c r="Y10" s="1663"/>
      <c r="Z10" s="1663"/>
      <c r="AA10" s="1663"/>
      <c r="AB10" s="1663"/>
      <c r="AC10" s="1663"/>
      <c r="AD10" s="1663"/>
      <c r="AE10" s="1663"/>
      <c r="AF10" s="1663"/>
      <c r="AG10" s="1663"/>
      <c r="AH10" s="1663"/>
      <c r="AI10" s="1663"/>
      <c r="AJ10" s="1663"/>
      <c r="AK10" s="1663"/>
      <c r="AL10" s="1663"/>
      <c r="AM10" s="1663"/>
      <c r="AN10" s="1663"/>
      <c r="AO10" s="1663"/>
      <c r="AP10" s="1663"/>
      <c r="AQ10" s="1663"/>
      <c r="AR10" s="1663"/>
      <c r="AS10" s="415"/>
      <c r="AT10" s="415"/>
      <c r="AU10" s="29"/>
      <c r="AV10" s="29"/>
      <c r="AW10" s="29"/>
      <c r="AX10" s="29"/>
      <c r="AY10" s="29"/>
    </row>
    <row r="11" spans="1:51" s="8" customFormat="1" ht="18" customHeight="1">
      <c r="A11" s="1664" t="s">
        <v>88</v>
      </c>
      <c r="B11" s="1664"/>
      <c r="C11" s="1664"/>
      <c r="D11" s="1664"/>
      <c r="E11" s="1664"/>
      <c r="F11" s="1664"/>
      <c r="G11" s="1664"/>
      <c r="H11" s="1664"/>
      <c r="I11" s="1664"/>
      <c r="J11" s="1664"/>
      <c r="K11" s="1664"/>
      <c r="L11" s="1664"/>
      <c r="M11" s="1664"/>
      <c r="N11" s="1664"/>
      <c r="O11" s="1664"/>
      <c r="P11" s="1664"/>
      <c r="Q11" s="1664"/>
      <c r="R11" s="1664"/>
      <c r="S11" s="1664"/>
      <c r="T11" s="1664"/>
      <c r="U11" s="1664"/>
      <c r="V11" s="1664"/>
      <c r="W11" s="1664"/>
      <c r="X11" s="1664"/>
      <c r="Y11" s="1664"/>
      <c r="Z11" s="1664"/>
      <c r="AA11" s="1664"/>
      <c r="AB11" s="1664"/>
      <c r="AC11" s="1664"/>
      <c r="AD11" s="1664"/>
      <c r="AE11" s="1664"/>
      <c r="AF11" s="1664"/>
      <c r="AG11" s="1664"/>
      <c r="AH11" s="1664"/>
      <c r="AI11" s="1664"/>
      <c r="AJ11" s="1664"/>
      <c r="AK11" s="1664"/>
      <c r="AL11" s="1664"/>
      <c r="AM11" s="1664"/>
      <c r="AN11" s="1664"/>
      <c r="AO11" s="1664"/>
      <c r="AP11" s="1664"/>
      <c r="AQ11" s="1664"/>
      <c r="AR11" s="1664"/>
      <c r="AS11" s="419"/>
      <c r="AT11" s="419"/>
    </row>
    <row r="12" spans="1:51" s="8" customFormat="1" ht="13.5" customHeight="1">
      <c r="A12" s="427"/>
      <c r="B12" s="427"/>
      <c r="C12" s="427"/>
      <c r="D12" s="427"/>
      <c r="E12" s="427"/>
      <c r="F12" s="427"/>
      <c r="G12" s="427"/>
      <c r="H12" s="427"/>
      <c r="I12" s="427"/>
      <c r="J12" s="427"/>
      <c r="K12" s="427"/>
      <c r="L12" s="427"/>
      <c r="M12" s="427"/>
      <c r="N12" s="427"/>
      <c r="O12" s="427"/>
      <c r="P12" s="427"/>
      <c r="Q12" s="427"/>
      <c r="R12" s="427"/>
      <c r="S12" s="427"/>
      <c r="T12" s="427"/>
      <c r="U12" s="427"/>
      <c r="V12" s="427"/>
      <c r="W12" s="427"/>
      <c r="X12" s="427"/>
      <c r="Y12" s="427"/>
      <c r="Z12" s="427"/>
      <c r="AA12" s="427"/>
      <c r="AB12" s="427"/>
      <c r="AC12" s="427"/>
      <c r="AD12" s="427"/>
      <c r="AE12" s="427"/>
      <c r="AF12" s="427"/>
      <c r="AG12" s="427"/>
      <c r="AH12" s="427"/>
      <c r="AI12" s="427"/>
      <c r="AJ12" s="427"/>
      <c r="AK12" s="427"/>
      <c r="AL12" s="427"/>
      <c r="AM12" s="427"/>
      <c r="AN12" s="427"/>
      <c r="AO12" s="427"/>
      <c r="AP12" s="427"/>
      <c r="AQ12" s="427"/>
      <c r="AR12" s="427"/>
    </row>
    <row r="13" spans="1:51" s="8" customFormat="1" ht="13.5" customHeight="1">
      <c r="A13" s="424" t="s">
        <v>44</v>
      </c>
      <c r="B13" s="424"/>
      <c r="C13" s="424"/>
      <c r="D13" s="424"/>
      <c r="E13" s="424"/>
      <c r="F13" s="424"/>
      <c r="G13" s="424"/>
      <c r="H13" s="424"/>
      <c r="I13" s="424"/>
      <c r="J13" s="424"/>
      <c r="K13" s="424"/>
      <c r="L13" s="424"/>
      <c r="M13" s="424"/>
      <c r="N13" s="424"/>
      <c r="O13" s="424"/>
      <c r="P13" s="424"/>
      <c r="Q13" s="424"/>
      <c r="R13" s="424"/>
      <c r="S13" s="424"/>
      <c r="T13" s="424"/>
      <c r="U13" s="424"/>
      <c r="V13" s="424"/>
      <c r="W13" s="424"/>
      <c r="X13" s="424"/>
      <c r="Y13" s="424"/>
      <c r="Z13" s="424"/>
      <c r="AA13" s="424"/>
      <c r="AB13" s="424"/>
      <c r="AC13" s="424"/>
      <c r="AD13" s="424"/>
      <c r="AE13" s="424"/>
      <c r="AF13" s="424"/>
      <c r="AG13" s="424"/>
      <c r="AH13" s="424"/>
      <c r="AI13" s="424"/>
      <c r="AJ13" s="424"/>
      <c r="AK13" s="424"/>
      <c r="AL13" s="424"/>
      <c r="AM13" s="424"/>
      <c r="AN13" s="424"/>
      <c r="AO13" s="424"/>
      <c r="AP13" s="424"/>
      <c r="AQ13" s="424"/>
      <c r="AR13" s="424"/>
    </row>
    <row r="14" spans="1:51" s="8" customFormat="1" ht="13.5" customHeight="1">
      <c r="A14" s="424" t="s">
        <v>19</v>
      </c>
      <c r="B14" s="424"/>
      <c r="C14" s="424"/>
      <c r="D14" s="424"/>
      <c r="E14" s="424"/>
      <c r="F14" s="424"/>
      <c r="G14" s="424"/>
      <c r="H14" s="424"/>
      <c r="I14" s="424"/>
      <c r="J14" s="424"/>
      <c r="K14" s="424"/>
      <c r="L14" s="424"/>
      <c r="M14" s="424"/>
      <c r="N14" s="424"/>
      <c r="O14" s="424"/>
      <c r="P14" s="424"/>
      <c r="Q14" s="424"/>
      <c r="R14" s="424"/>
      <c r="S14" s="424"/>
      <c r="T14" s="424"/>
      <c r="U14" s="424"/>
      <c r="V14" s="424"/>
      <c r="W14" s="424"/>
      <c r="X14" s="424"/>
      <c r="Y14" s="424"/>
      <c r="Z14" s="424"/>
      <c r="AA14" s="424"/>
      <c r="AB14" s="424"/>
      <c r="AC14" s="424"/>
      <c r="AD14" s="424"/>
      <c r="AE14" s="424"/>
      <c r="AF14" s="424"/>
      <c r="AG14" s="424"/>
      <c r="AH14" s="424"/>
      <c r="AI14" s="424"/>
      <c r="AJ14" s="424"/>
      <c r="AK14" s="424"/>
      <c r="AL14" s="424"/>
      <c r="AM14" s="424"/>
      <c r="AN14" s="424"/>
      <c r="AO14" s="424"/>
      <c r="AP14" s="424"/>
      <c r="AQ14" s="424"/>
      <c r="AR14" s="424"/>
    </row>
    <row r="15" spans="1:51" s="8" customFormat="1" ht="13.5" customHeight="1">
      <c r="A15" s="424"/>
      <c r="B15" s="424"/>
      <c r="C15" s="424"/>
      <c r="D15" s="424"/>
      <c r="E15" s="424"/>
      <c r="F15" s="424"/>
      <c r="G15" s="424"/>
      <c r="H15" s="424"/>
      <c r="I15" s="424"/>
      <c r="J15" s="424"/>
      <c r="K15" s="424"/>
      <c r="L15" s="424"/>
      <c r="M15" s="424"/>
      <c r="N15" s="424"/>
      <c r="O15" s="424"/>
      <c r="P15" s="424"/>
      <c r="Q15" s="424"/>
      <c r="R15" s="424"/>
      <c r="S15" s="424"/>
      <c r="T15" s="424"/>
      <c r="U15" s="424"/>
      <c r="V15" s="424"/>
      <c r="W15" s="424"/>
      <c r="X15" s="424"/>
      <c r="Y15" s="424"/>
      <c r="Z15" s="424"/>
      <c r="AA15" s="424"/>
      <c r="AB15" s="424"/>
      <c r="AC15" s="424"/>
      <c r="AD15" s="424"/>
      <c r="AE15" s="424"/>
      <c r="AF15" s="424"/>
      <c r="AG15" s="424"/>
      <c r="AH15" s="424"/>
      <c r="AI15" s="424"/>
      <c r="AJ15" s="424"/>
      <c r="AK15" s="424"/>
      <c r="AL15" s="424"/>
      <c r="AM15" s="424"/>
      <c r="AN15" s="424"/>
      <c r="AO15" s="424"/>
      <c r="AP15" s="424"/>
      <c r="AQ15" s="424"/>
      <c r="AR15" s="424"/>
    </row>
    <row r="16" spans="1:51" s="8" customFormat="1" ht="13.5" customHeight="1">
      <c r="A16" s="1642" t="s">
        <v>742</v>
      </c>
      <c r="B16" s="1642"/>
      <c r="C16" s="1642"/>
      <c r="D16" s="1642"/>
      <c r="E16" s="1642"/>
      <c r="F16" s="1642"/>
      <c r="G16" s="1642"/>
      <c r="H16" s="1642"/>
      <c r="I16" s="1642"/>
      <c r="J16" s="1642"/>
      <c r="K16" s="1642"/>
      <c r="L16" s="1642"/>
      <c r="M16" s="1642"/>
      <c r="N16" s="1642"/>
      <c r="O16" s="1642"/>
      <c r="P16" s="1642"/>
      <c r="Q16" s="1642"/>
      <c r="R16" s="1642"/>
      <c r="S16" s="1642"/>
      <c r="T16" s="1642"/>
      <c r="U16" s="1642"/>
      <c r="V16" s="1642"/>
      <c r="W16" s="1642"/>
      <c r="X16" s="1642"/>
      <c r="Y16" s="1642"/>
      <c r="Z16" s="1642"/>
      <c r="AA16" s="1642"/>
      <c r="AB16" s="1642"/>
      <c r="AC16" s="1642"/>
      <c r="AD16" s="1642"/>
      <c r="AE16" s="1642"/>
      <c r="AF16" s="1642"/>
      <c r="AG16" s="1642"/>
      <c r="AH16" s="1642"/>
      <c r="AI16" s="1642"/>
      <c r="AJ16" s="1642"/>
      <c r="AK16" s="1642"/>
      <c r="AL16" s="1642"/>
      <c r="AM16" s="1642"/>
      <c r="AN16" s="1642"/>
      <c r="AO16" s="1642"/>
      <c r="AP16" s="1642"/>
      <c r="AQ16" s="1642"/>
      <c r="AR16" s="1642"/>
    </row>
    <row r="17" spans="1:44" s="8" customFormat="1" ht="13.5" customHeight="1">
      <c r="A17" s="1642"/>
      <c r="B17" s="1642"/>
      <c r="C17" s="1642"/>
      <c r="D17" s="1642"/>
      <c r="E17" s="1642"/>
      <c r="F17" s="1642"/>
      <c r="G17" s="1642"/>
      <c r="H17" s="1642"/>
      <c r="I17" s="1642"/>
      <c r="J17" s="1642"/>
      <c r="K17" s="1642"/>
      <c r="L17" s="1642"/>
      <c r="M17" s="1642"/>
      <c r="N17" s="1642"/>
      <c r="O17" s="1642"/>
      <c r="P17" s="1642"/>
      <c r="Q17" s="1642"/>
      <c r="R17" s="1642"/>
      <c r="S17" s="1642"/>
      <c r="T17" s="1642"/>
      <c r="U17" s="1642"/>
      <c r="V17" s="1642"/>
      <c r="W17" s="1642"/>
      <c r="X17" s="1642"/>
      <c r="Y17" s="1642"/>
      <c r="Z17" s="1642"/>
      <c r="AA17" s="1642"/>
      <c r="AB17" s="1642"/>
      <c r="AC17" s="1642"/>
      <c r="AD17" s="1642"/>
      <c r="AE17" s="1642"/>
      <c r="AF17" s="1642"/>
      <c r="AG17" s="1642"/>
      <c r="AH17" s="1642"/>
      <c r="AI17" s="1642"/>
      <c r="AJ17" s="1642"/>
      <c r="AK17" s="1642"/>
      <c r="AL17" s="1642"/>
      <c r="AM17" s="1642"/>
      <c r="AN17" s="1642"/>
      <c r="AO17" s="1642"/>
      <c r="AP17" s="1642"/>
      <c r="AQ17" s="1642"/>
      <c r="AR17" s="1642"/>
    </row>
    <row r="18" spans="1:44" s="8" customFormat="1" ht="13.5" customHeight="1">
      <c r="A18" s="424"/>
      <c r="B18" s="424"/>
      <c r="C18" s="424"/>
      <c r="D18" s="424"/>
      <c r="E18" s="424"/>
      <c r="F18" s="424"/>
      <c r="G18" s="424"/>
      <c r="H18" s="424"/>
      <c r="I18" s="424"/>
      <c r="J18" s="424"/>
      <c r="K18" s="424"/>
      <c r="L18" s="424"/>
      <c r="M18" s="424"/>
      <c r="N18" s="424"/>
      <c r="O18" s="424"/>
      <c r="P18" s="424"/>
      <c r="Q18" s="424"/>
      <c r="R18" s="424"/>
      <c r="S18" s="424"/>
      <c r="T18" s="424"/>
      <c r="U18" s="424"/>
      <c r="V18" s="424"/>
      <c r="W18" s="424"/>
      <c r="X18" s="424"/>
      <c r="Y18" s="424"/>
      <c r="Z18" s="424"/>
      <c r="AA18" s="424"/>
      <c r="AB18" s="424"/>
      <c r="AC18" s="424"/>
      <c r="AD18" s="424"/>
      <c r="AE18" s="424"/>
      <c r="AF18" s="424"/>
      <c r="AG18" s="424"/>
      <c r="AH18" s="424"/>
      <c r="AI18" s="424"/>
      <c r="AJ18" s="424"/>
      <c r="AK18" s="424"/>
      <c r="AL18" s="424"/>
      <c r="AM18" s="424"/>
      <c r="AN18" s="424"/>
      <c r="AO18" s="424"/>
      <c r="AP18" s="424"/>
      <c r="AQ18" s="424"/>
      <c r="AR18" s="424"/>
    </row>
    <row r="19" spans="1:44" s="8" customFormat="1" ht="13.5" customHeight="1">
      <c r="A19" s="1603" t="s">
        <v>36</v>
      </c>
      <c r="B19" s="1603"/>
      <c r="C19" s="1603"/>
      <c r="D19" s="1603"/>
      <c r="E19" s="1603"/>
      <c r="F19" s="1603"/>
      <c r="G19" s="1603"/>
      <c r="H19" s="1603"/>
      <c r="I19" s="1603"/>
      <c r="J19" s="1603"/>
      <c r="K19" s="1603"/>
      <c r="L19" s="1603"/>
      <c r="M19" s="1603"/>
      <c r="N19" s="1603"/>
      <c r="O19" s="1603"/>
      <c r="P19" s="1603"/>
      <c r="Q19" s="1603"/>
      <c r="R19" s="1603"/>
      <c r="S19" s="1603"/>
      <c r="T19" s="1603"/>
      <c r="U19" s="1603"/>
      <c r="V19" s="1603"/>
      <c r="W19" s="1603"/>
      <c r="X19" s="1603"/>
      <c r="Y19" s="1603"/>
      <c r="Z19" s="1603"/>
      <c r="AA19" s="1603"/>
      <c r="AB19" s="1603"/>
      <c r="AC19" s="1603"/>
      <c r="AD19" s="1603"/>
      <c r="AE19" s="1603"/>
      <c r="AF19" s="1603"/>
      <c r="AG19" s="1603"/>
      <c r="AH19" s="1603"/>
      <c r="AI19" s="1603"/>
      <c r="AJ19" s="1603"/>
      <c r="AK19" s="1603"/>
      <c r="AL19" s="1603"/>
      <c r="AM19" s="1603"/>
      <c r="AN19" s="1603"/>
      <c r="AO19" s="1603"/>
      <c r="AP19" s="1603"/>
      <c r="AQ19" s="1603"/>
      <c r="AR19" s="1603"/>
    </row>
    <row r="20" spans="1:44">
      <c r="A20" s="422"/>
      <c r="B20" s="422"/>
      <c r="C20" s="422"/>
      <c r="D20" s="422"/>
      <c r="E20" s="422"/>
      <c r="F20" s="422"/>
      <c r="G20" s="422"/>
      <c r="H20" s="422"/>
      <c r="I20" s="422"/>
      <c r="J20" s="422"/>
      <c r="K20" s="422"/>
      <c r="L20" s="422"/>
      <c r="M20" s="422"/>
      <c r="N20" s="422"/>
      <c r="O20" s="422"/>
      <c r="P20" s="422"/>
      <c r="Q20" s="422"/>
      <c r="R20" s="422"/>
      <c r="S20" s="422"/>
      <c r="T20" s="422"/>
      <c r="U20" s="422"/>
      <c r="V20" s="422"/>
      <c r="W20" s="422"/>
      <c r="X20" s="422"/>
      <c r="Y20" s="422"/>
      <c r="Z20" s="422"/>
      <c r="AA20" s="422"/>
      <c r="AB20" s="422"/>
      <c r="AC20" s="422"/>
      <c r="AD20" s="422"/>
      <c r="AE20" s="422"/>
      <c r="AF20" s="422"/>
      <c r="AG20" s="422"/>
      <c r="AH20" s="422"/>
      <c r="AI20" s="422"/>
      <c r="AJ20" s="422"/>
      <c r="AK20" s="422"/>
      <c r="AL20" s="422"/>
      <c r="AM20" s="422"/>
      <c r="AN20" s="422"/>
      <c r="AO20" s="422"/>
      <c r="AP20" s="422"/>
      <c r="AQ20" s="422"/>
      <c r="AR20" s="422"/>
    </row>
    <row r="21" spans="1:44">
      <c r="A21" s="297" t="s">
        <v>50</v>
      </c>
      <c r="B21" s="424"/>
      <c r="C21" s="424"/>
      <c r="D21" s="297"/>
      <c r="E21" s="424"/>
      <c r="F21" s="424"/>
      <c r="G21" s="424"/>
      <c r="H21" s="424"/>
      <c r="I21" s="424"/>
      <c r="J21" s="424"/>
      <c r="K21" s="424"/>
      <c r="L21" s="424"/>
      <c r="M21" s="424"/>
      <c r="N21" s="424"/>
      <c r="O21" s="424"/>
      <c r="P21" s="424"/>
      <c r="Q21" s="424"/>
      <c r="R21" s="424"/>
      <c r="S21" s="424"/>
      <c r="T21" s="424"/>
      <c r="U21" s="424"/>
      <c r="V21" s="424"/>
      <c r="W21" s="424"/>
      <c r="X21" s="424"/>
      <c r="Y21" s="424"/>
      <c r="Z21" s="424"/>
      <c r="AA21" s="424"/>
      <c r="AB21" s="424"/>
      <c r="AC21" s="424"/>
      <c r="AD21" s="424"/>
      <c r="AE21" s="424"/>
      <c r="AF21" s="424"/>
      <c r="AG21" s="424"/>
      <c r="AH21" s="424"/>
      <c r="AI21" s="424"/>
      <c r="AJ21" s="424"/>
      <c r="AK21" s="424"/>
      <c r="AL21" s="424"/>
      <c r="AM21" s="424"/>
      <c r="AN21" s="424"/>
      <c r="AO21" s="424"/>
      <c r="AP21" s="424"/>
      <c r="AQ21" s="424"/>
      <c r="AR21" s="424"/>
    </row>
    <row r="22" spans="1:44" s="8" customFormat="1" ht="13.5" customHeight="1">
      <c r="A22" s="876" t="s">
        <v>45</v>
      </c>
      <c r="B22" s="877"/>
      <c r="C22" s="877"/>
      <c r="D22" s="877"/>
      <c r="E22" s="878"/>
      <c r="F22" s="885"/>
      <c r="G22" s="886"/>
      <c r="H22" s="886"/>
      <c r="I22" s="886"/>
      <c r="J22" s="886"/>
      <c r="K22" s="886"/>
      <c r="L22" s="886"/>
      <c r="M22" s="886"/>
      <c r="N22" s="886"/>
      <c r="O22" s="886"/>
      <c r="P22" s="886"/>
      <c r="Q22" s="886"/>
      <c r="R22" s="886"/>
      <c r="S22" s="886"/>
      <c r="T22" s="886"/>
      <c r="U22" s="886"/>
      <c r="V22" s="886"/>
      <c r="W22" s="886"/>
      <c r="X22" s="886"/>
      <c r="Y22" s="886"/>
      <c r="Z22" s="886"/>
      <c r="AA22" s="886"/>
      <c r="AB22" s="886"/>
      <c r="AC22" s="886"/>
      <c r="AD22" s="886"/>
      <c r="AE22" s="886"/>
      <c r="AF22" s="886"/>
      <c r="AG22" s="887"/>
      <c r="AH22" s="894" t="s">
        <v>10</v>
      </c>
      <c r="AI22" s="895"/>
      <c r="AJ22" s="895"/>
      <c r="AK22" s="895"/>
      <c r="AL22" s="895"/>
      <c r="AM22" s="895"/>
      <c r="AN22" s="895"/>
      <c r="AO22" s="895"/>
      <c r="AP22" s="895"/>
      <c r="AQ22" s="895"/>
      <c r="AR22" s="896"/>
    </row>
    <row r="23" spans="1:44" s="8" customFormat="1" ht="13.5" customHeight="1">
      <c r="A23" s="879"/>
      <c r="B23" s="880"/>
      <c r="C23" s="880"/>
      <c r="D23" s="880"/>
      <c r="E23" s="881"/>
      <c r="F23" s="888"/>
      <c r="G23" s="889"/>
      <c r="H23" s="889"/>
      <c r="I23" s="889"/>
      <c r="J23" s="889"/>
      <c r="K23" s="889"/>
      <c r="L23" s="889"/>
      <c r="M23" s="889"/>
      <c r="N23" s="889"/>
      <c r="O23" s="889"/>
      <c r="P23" s="889"/>
      <c r="Q23" s="889"/>
      <c r="R23" s="889"/>
      <c r="S23" s="889"/>
      <c r="T23" s="889"/>
      <c r="U23" s="889"/>
      <c r="V23" s="889"/>
      <c r="W23" s="889"/>
      <c r="X23" s="889"/>
      <c r="Y23" s="889"/>
      <c r="Z23" s="889"/>
      <c r="AA23" s="889"/>
      <c r="AB23" s="889"/>
      <c r="AC23" s="889"/>
      <c r="AD23" s="889"/>
      <c r="AE23" s="889"/>
      <c r="AF23" s="889"/>
      <c r="AG23" s="890"/>
      <c r="AH23" s="957"/>
      <c r="AI23" s="958"/>
      <c r="AJ23" s="958"/>
      <c r="AK23" s="958"/>
      <c r="AL23" s="958"/>
      <c r="AM23" s="958"/>
      <c r="AN23" s="958"/>
      <c r="AO23" s="958"/>
      <c r="AP23" s="958"/>
      <c r="AQ23" s="958"/>
      <c r="AR23" s="959"/>
    </row>
    <row r="24" spans="1:44" s="8" customFormat="1" ht="13.5" customHeight="1">
      <c r="A24" s="882"/>
      <c r="B24" s="883"/>
      <c r="C24" s="883"/>
      <c r="D24" s="883"/>
      <c r="E24" s="884"/>
      <c r="F24" s="891"/>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3"/>
      <c r="AH24" s="960"/>
      <c r="AI24" s="961"/>
      <c r="AJ24" s="961"/>
      <c r="AK24" s="961"/>
      <c r="AL24" s="961"/>
      <c r="AM24" s="961"/>
      <c r="AN24" s="961"/>
      <c r="AO24" s="961"/>
      <c r="AP24" s="961"/>
      <c r="AQ24" s="961"/>
      <c r="AR24" s="962"/>
    </row>
    <row r="25" spans="1:44" s="8" customFormat="1" ht="13.5" customHeight="1">
      <c r="A25" s="876" t="s">
        <v>38</v>
      </c>
      <c r="B25" s="877"/>
      <c r="C25" s="877"/>
      <c r="D25" s="877"/>
      <c r="E25" s="878"/>
      <c r="F25" s="906"/>
      <c r="G25" s="907"/>
      <c r="H25" s="907"/>
      <c r="I25" s="907"/>
      <c r="J25" s="907"/>
      <c r="K25" s="907"/>
      <c r="L25" s="907"/>
      <c r="M25" s="907"/>
      <c r="N25" s="907"/>
      <c r="O25" s="907"/>
      <c r="P25" s="907"/>
      <c r="Q25" s="907"/>
      <c r="R25" s="907"/>
      <c r="S25" s="907"/>
      <c r="T25" s="907"/>
      <c r="U25" s="907"/>
      <c r="V25" s="907"/>
      <c r="W25" s="907"/>
      <c r="X25" s="907"/>
      <c r="Y25" s="907"/>
      <c r="Z25" s="907"/>
      <c r="AA25" s="907"/>
      <c r="AB25" s="907"/>
      <c r="AC25" s="907"/>
      <c r="AD25" s="907"/>
      <c r="AE25" s="907"/>
      <c r="AF25" s="907"/>
      <c r="AG25" s="908"/>
      <c r="AH25" s="960"/>
      <c r="AI25" s="961"/>
      <c r="AJ25" s="961"/>
      <c r="AK25" s="961"/>
      <c r="AL25" s="961"/>
      <c r="AM25" s="961"/>
      <c r="AN25" s="961"/>
      <c r="AO25" s="961"/>
      <c r="AP25" s="961"/>
      <c r="AQ25" s="961"/>
      <c r="AR25" s="962"/>
    </row>
    <row r="26" spans="1:44" s="8" customFormat="1" ht="13.5" customHeight="1">
      <c r="A26" s="879"/>
      <c r="B26" s="880"/>
      <c r="C26" s="880"/>
      <c r="D26" s="880"/>
      <c r="E26" s="881"/>
      <c r="F26" s="909"/>
      <c r="G26" s="910"/>
      <c r="H26" s="910"/>
      <c r="I26" s="910"/>
      <c r="J26" s="910"/>
      <c r="K26" s="910"/>
      <c r="L26" s="910"/>
      <c r="M26" s="910"/>
      <c r="N26" s="910"/>
      <c r="O26" s="910"/>
      <c r="P26" s="910"/>
      <c r="Q26" s="910"/>
      <c r="R26" s="910"/>
      <c r="S26" s="910"/>
      <c r="T26" s="910"/>
      <c r="U26" s="910"/>
      <c r="V26" s="910"/>
      <c r="W26" s="910"/>
      <c r="X26" s="910"/>
      <c r="Y26" s="910"/>
      <c r="Z26" s="910"/>
      <c r="AA26" s="910"/>
      <c r="AB26" s="910"/>
      <c r="AC26" s="910"/>
      <c r="AD26" s="910"/>
      <c r="AE26" s="910"/>
      <c r="AF26" s="910"/>
      <c r="AG26" s="911"/>
      <c r="AH26" s="960"/>
      <c r="AI26" s="961"/>
      <c r="AJ26" s="961"/>
      <c r="AK26" s="961"/>
      <c r="AL26" s="961"/>
      <c r="AM26" s="961"/>
      <c r="AN26" s="961"/>
      <c r="AO26" s="961"/>
      <c r="AP26" s="961"/>
      <c r="AQ26" s="961"/>
      <c r="AR26" s="962"/>
    </row>
    <row r="27" spans="1:44" s="8" customFormat="1" ht="13.5" customHeight="1">
      <c r="A27" s="882"/>
      <c r="B27" s="883"/>
      <c r="C27" s="883"/>
      <c r="D27" s="883"/>
      <c r="E27" s="884"/>
      <c r="F27" s="912"/>
      <c r="G27" s="913"/>
      <c r="H27" s="913"/>
      <c r="I27" s="913"/>
      <c r="J27" s="913"/>
      <c r="K27" s="913"/>
      <c r="L27" s="913"/>
      <c r="M27" s="913"/>
      <c r="N27" s="913"/>
      <c r="O27" s="913"/>
      <c r="P27" s="913"/>
      <c r="Q27" s="913"/>
      <c r="R27" s="913"/>
      <c r="S27" s="913"/>
      <c r="T27" s="913"/>
      <c r="U27" s="913"/>
      <c r="V27" s="913"/>
      <c r="W27" s="913"/>
      <c r="X27" s="913"/>
      <c r="Y27" s="913"/>
      <c r="Z27" s="913"/>
      <c r="AA27" s="913"/>
      <c r="AB27" s="913"/>
      <c r="AC27" s="913"/>
      <c r="AD27" s="913"/>
      <c r="AE27" s="913"/>
      <c r="AF27" s="913"/>
      <c r="AG27" s="914"/>
      <c r="AH27" s="960"/>
      <c r="AI27" s="961"/>
      <c r="AJ27" s="961"/>
      <c r="AK27" s="961"/>
      <c r="AL27" s="961"/>
      <c r="AM27" s="961"/>
      <c r="AN27" s="961"/>
      <c r="AO27" s="961"/>
      <c r="AP27" s="961"/>
      <c r="AQ27" s="961"/>
      <c r="AR27" s="962"/>
    </row>
    <row r="28" spans="1:44" s="8" customFormat="1" ht="13.5" customHeight="1">
      <c r="A28" s="1604" t="s">
        <v>455</v>
      </c>
      <c r="B28" s="1605"/>
      <c r="C28" s="1605"/>
      <c r="D28" s="1605"/>
      <c r="E28" s="1606"/>
      <c r="F28" s="1610"/>
      <c r="G28" s="1611"/>
      <c r="H28" s="1611"/>
      <c r="I28" s="1611"/>
      <c r="J28" s="1611"/>
      <c r="K28" s="1611"/>
      <c r="L28" s="1611"/>
      <c r="M28" s="1611"/>
      <c r="N28" s="1611"/>
      <c r="O28" s="1611"/>
      <c r="P28" s="1611"/>
      <c r="Q28" s="1611"/>
      <c r="R28" s="1611"/>
      <c r="S28" s="1611"/>
      <c r="T28" s="1611"/>
      <c r="U28" s="1611"/>
      <c r="V28" s="1611"/>
      <c r="W28" s="1611"/>
      <c r="X28" s="1611"/>
      <c r="Y28" s="1611"/>
      <c r="Z28" s="1611"/>
      <c r="AA28" s="1611"/>
      <c r="AB28" s="1611"/>
      <c r="AC28" s="1611"/>
      <c r="AD28" s="1611"/>
      <c r="AE28" s="1611"/>
      <c r="AF28" s="1611"/>
      <c r="AG28" s="1612"/>
      <c r="AH28" s="960"/>
      <c r="AI28" s="961"/>
      <c r="AJ28" s="961"/>
      <c r="AK28" s="961"/>
      <c r="AL28" s="961"/>
      <c r="AM28" s="961"/>
      <c r="AN28" s="961"/>
      <c r="AO28" s="961"/>
      <c r="AP28" s="961"/>
      <c r="AQ28" s="961"/>
      <c r="AR28" s="962"/>
    </row>
    <row r="29" spans="1:44" s="8" customFormat="1" ht="13.5" customHeight="1">
      <c r="A29" s="1607"/>
      <c r="B29" s="1608"/>
      <c r="C29" s="1608"/>
      <c r="D29" s="1608"/>
      <c r="E29" s="1609"/>
      <c r="F29" s="1613"/>
      <c r="G29" s="1614"/>
      <c r="H29" s="1614"/>
      <c r="I29" s="1614"/>
      <c r="J29" s="1614"/>
      <c r="K29" s="1614"/>
      <c r="L29" s="1614"/>
      <c r="M29" s="1614"/>
      <c r="N29" s="1614"/>
      <c r="O29" s="1614"/>
      <c r="P29" s="1614"/>
      <c r="Q29" s="1614"/>
      <c r="R29" s="1614"/>
      <c r="S29" s="1614"/>
      <c r="T29" s="1614"/>
      <c r="U29" s="1614"/>
      <c r="V29" s="1614"/>
      <c r="W29" s="1614"/>
      <c r="X29" s="1614"/>
      <c r="Y29" s="1614"/>
      <c r="Z29" s="1614"/>
      <c r="AA29" s="1614"/>
      <c r="AB29" s="1614"/>
      <c r="AC29" s="1614"/>
      <c r="AD29" s="1614"/>
      <c r="AE29" s="1614"/>
      <c r="AF29" s="1614"/>
      <c r="AG29" s="1615"/>
      <c r="AH29" s="960"/>
      <c r="AI29" s="961"/>
      <c r="AJ29" s="961"/>
      <c r="AK29" s="961"/>
      <c r="AL29" s="961"/>
      <c r="AM29" s="961"/>
      <c r="AN29" s="961"/>
      <c r="AO29" s="961"/>
      <c r="AP29" s="961"/>
      <c r="AQ29" s="961"/>
      <c r="AR29" s="962"/>
    </row>
    <row r="30" spans="1:44" s="8" customFormat="1" ht="13.5" customHeight="1">
      <c r="A30" s="1616" t="s">
        <v>609</v>
      </c>
      <c r="B30" s="1617"/>
      <c r="C30" s="1617"/>
      <c r="D30" s="1617"/>
      <c r="E30" s="1618"/>
      <c r="F30" s="1616" t="s">
        <v>603</v>
      </c>
      <c r="G30" s="1617"/>
      <c r="H30" s="1618"/>
      <c r="I30" s="1625"/>
      <c r="J30" s="1626"/>
      <c r="K30" s="1626"/>
      <c r="L30" s="1629" t="s">
        <v>610</v>
      </c>
      <c r="M30" s="1626"/>
      <c r="N30" s="1626"/>
      <c r="O30" s="1626"/>
      <c r="P30" s="1631"/>
      <c r="Q30" s="1633"/>
      <c r="R30" s="1634"/>
      <c r="S30" s="1634"/>
      <c r="T30" s="1634"/>
      <c r="U30" s="1634"/>
      <c r="V30" s="1634"/>
      <c r="W30" s="1634"/>
      <c r="X30" s="1634"/>
      <c r="Y30" s="1634"/>
      <c r="Z30" s="1634"/>
      <c r="AA30" s="1634"/>
      <c r="AB30" s="1634"/>
      <c r="AC30" s="1634"/>
      <c r="AD30" s="1634"/>
      <c r="AE30" s="1634"/>
      <c r="AF30" s="1634"/>
      <c r="AG30" s="1635"/>
      <c r="AH30" s="960"/>
      <c r="AI30" s="961"/>
      <c r="AJ30" s="961"/>
      <c r="AK30" s="961"/>
      <c r="AL30" s="961"/>
      <c r="AM30" s="961"/>
      <c r="AN30" s="961"/>
      <c r="AO30" s="961"/>
      <c r="AP30" s="961"/>
      <c r="AQ30" s="961"/>
      <c r="AR30" s="962"/>
    </row>
    <row r="31" spans="1:44" s="8" customFormat="1" ht="13.5" customHeight="1">
      <c r="A31" s="1619"/>
      <c r="B31" s="1620"/>
      <c r="C31" s="1620"/>
      <c r="D31" s="1620"/>
      <c r="E31" s="1621"/>
      <c r="F31" s="1639" t="s">
        <v>27</v>
      </c>
      <c r="G31" s="1640"/>
      <c r="H31" s="1641"/>
      <c r="I31" s="1627"/>
      <c r="J31" s="1628"/>
      <c r="K31" s="1628"/>
      <c r="L31" s="1630"/>
      <c r="M31" s="1628"/>
      <c r="N31" s="1628"/>
      <c r="O31" s="1628"/>
      <c r="P31" s="1632"/>
      <c r="Q31" s="1636"/>
      <c r="R31" s="1637"/>
      <c r="S31" s="1637"/>
      <c r="T31" s="1637"/>
      <c r="U31" s="1637"/>
      <c r="V31" s="1637"/>
      <c r="W31" s="1637"/>
      <c r="X31" s="1637"/>
      <c r="Y31" s="1637"/>
      <c r="Z31" s="1637"/>
      <c r="AA31" s="1637"/>
      <c r="AB31" s="1637"/>
      <c r="AC31" s="1637"/>
      <c r="AD31" s="1637"/>
      <c r="AE31" s="1637"/>
      <c r="AF31" s="1637"/>
      <c r="AG31" s="1638"/>
      <c r="AH31" s="960"/>
      <c r="AI31" s="961"/>
      <c r="AJ31" s="961"/>
      <c r="AK31" s="961"/>
      <c r="AL31" s="961"/>
      <c r="AM31" s="961"/>
      <c r="AN31" s="961"/>
      <c r="AO31" s="961"/>
      <c r="AP31" s="961"/>
      <c r="AQ31" s="961"/>
      <c r="AR31" s="962"/>
    </row>
    <row r="32" spans="1:44" s="8" customFormat="1" ht="13.5" customHeight="1">
      <c r="A32" s="1619"/>
      <c r="B32" s="1620"/>
      <c r="C32" s="1620"/>
      <c r="D32" s="1620"/>
      <c r="E32" s="1621"/>
      <c r="F32" s="1558"/>
      <c r="G32" s="1559"/>
      <c r="H32" s="1559"/>
      <c r="I32" s="1559"/>
      <c r="J32" s="1559"/>
      <c r="K32" s="1559"/>
      <c r="L32" s="1559"/>
      <c r="M32" s="1559"/>
      <c r="N32" s="1559"/>
      <c r="O32" s="1559"/>
      <c r="P32" s="1559"/>
      <c r="Q32" s="1559"/>
      <c r="R32" s="1559"/>
      <c r="S32" s="1559"/>
      <c r="T32" s="1559"/>
      <c r="U32" s="1559"/>
      <c r="V32" s="1559"/>
      <c r="W32" s="1559"/>
      <c r="X32" s="1559"/>
      <c r="Y32" s="1559"/>
      <c r="Z32" s="1559"/>
      <c r="AA32" s="1559"/>
      <c r="AB32" s="1559"/>
      <c r="AC32" s="1559"/>
      <c r="AD32" s="1559"/>
      <c r="AE32" s="1559"/>
      <c r="AF32" s="1559"/>
      <c r="AG32" s="1560"/>
      <c r="AH32" s="960"/>
      <c r="AI32" s="961"/>
      <c r="AJ32" s="961"/>
      <c r="AK32" s="961"/>
      <c r="AL32" s="961"/>
      <c r="AM32" s="961"/>
      <c r="AN32" s="961"/>
      <c r="AO32" s="961"/>
      <c r="AP32" s="961"/>
      <c r="AQ32" s="961"/>
      <c r="AR32" s="962"/>
    </row>
    <row r="33" spans="1:44" s="8" customFormat="1" ht="13.5" customHeight="1">
      <c r="A33" s="1619"/>
      <c r="B33" s="1620"/>
      <c r="C33" s="1620"/>
      <c r="D33" s="1620"/>
      <c r="E33" s="1621"/>
      <c r="F33" s="1561"/>
      <c r="G33" s="1562"/>
      <c r="H33" s="1562"/>
      <c r="I33" s="1562"/>
      <c r="J33" s="1562"/>
      <c r="K33" s="1562"/>
      <c r="L33" s="1562"/>
      <c r="M33" s="1562"/>
      <c r="N33" s="1562"/>
      <c r="O33" s="1562"/>
      <c r="P33" s="1562"/>
      <c r="Q33" s="1562"/>
      <c r="R33" s="1562"/>
      <c r="S33" s="1562"/>
      <c r="T33" s="1562"/>
      <c r="U33" s="1562"/>
      <c r="V33" s="1562"/>
      <c r="W33" s="1562"/>
      <c r="X33" s="1562"/>
      <c r="Y33" s="1562"/>
      <c r="Z33" s="1562"/>
      <c r="AA33" s="1562"/>
      <c r="AB33" s="1562"/>
      <c r="AC33" s="1562"/>
      <c r="AD33" s="1562"/>
      <c r="AE33" s="1562"/>
      <c r="AF33" s="1562"/>
      <c r="AG33" s="1563"/>
      <c r="AH33" s="960"/>
      <c r="AI33" s="961"/>
      <c r="AJ33" s="961"/>
      <c r="AK33" s="961"/>
      <c r="AL33" s="961"/>
      <c r="AM33" s="961"/>
      <c r="AN33" s="961"/>
      <c r="AO33" s="961"/>
      <c r="AP33" s="961"/>
      <c r="AQ33" s="961"/>
      <c r="AR33" s="962"/>
    </row>
    <row r="34" spans="1:44" s="8" customFormat="1" ht="13.5" customHeight="1">
      <c r="A34" s="1619"/>
      <c r="B34" s="1620"/>
      <c r="C34" s="1620"/>
      <c r="D34" s="1620"/>
      <c r="E34" s="1621"/>
      <c r="F34" s="1561"/>
      <c r="G34" s="1562"/>
      <c r="H34" s="1562"/>
      <c r="I34" s="1562"/>
      <c r="J34" s="1562"/>
      <c r="K34" s="1562"/>
      <c r="L34" s="1562"/>
      <c r="M34" s="1562"/>
      <c r="N34" s="1562"/>
      <c r="O34" s="1562"/>
      <c r="P34" s="1562"/>
      <c r="Q34" s="1562"/>
      <c r="R34" s="1562"/>
      <c r="S34" s="1562"/>
      <c r="T34" s="1562"/>
      <c r="U34" s="1562"/>
      <c r="V34" s="1562"/>
      <c r="W34" s="1562"/>
      <c r="X34" s="1562"/>
      <c r="Y34" s="1562"/>
      <c r="Z34" s="1562"/>
      <c r="AA34" s="1562"/>
      <c r="AB34" s="1562"/>
      <c r="AC34" s="1562"/>
      <c r="AD34" s="1562"/>
      <c r="AE34" s="1562"/>
      <c r="AF34" s="1562"/>
      <c r="AG34" s="1563"/>
      <c r="AH34" s="960"/>
      <c r="AI34" s="961"/>
      <c r="AJ34" s="961"/>
      <c r="AK34" s="961"/>
      <c r="AL34" s="961"/>
      <c r="AM34" s="961"/>
      <c r="AN34" s="961"/>
      <c r="AO34" s="961"/>
      <c r="AP34" s="961"/>
      <c r="AQ34" s="961"/>
      <c r="AR34" s="962"/>
    </row>
    <row r="35" spans="1:44" s="8" customFormat="1" ht="13.5" customHeight="1">
      <c r="A35" s="1622"/>
      <c r="B35" s="1623"/>
      <c r="C35" s="1623"/>
      <c r="D35" s="1623"/>
      <c r="E35" s="1624"/>
      <c r="F35" s="1564"/>
      <c r="G35" s="1565"/>
      <c r="H35" s="1565"/>
      <c r="I35" s="1565"/>
      <c r="J35" s="1565"/>
      <c r="K35" s="1565"/>
      <c r="L35" s="1565"/>
      <c r="M35" s="1565"/>
      <c r="N35" s="1565"/>
      <c r="O35" s="1565"/>
      <c r="P35" s="1565"/>
      <c r="Q35" s="1565"/>
      <c r="R35" s="1565"/>
      <c r="S35" s="1565"/>
      <c r="T35" s="1565"/>
      <c r="U35" s="1565"/>
      <c r="V35" s="1565"/>
      <c r="W35" s="1565"/>
      <c r="X35" s="1565"/>
      <c r="Y35" s="1565"/>
      <c r="Z35" s="1565"/>
      <c r="AA35" s="1565"/>
      <c r="AB35" s="1565"/>
      <c r="AC35" s="1565"/>
      <c r="AD35" s="1565"/>
      <c r="AE35" s="1565"/>
      <c r="AF35" s="1565"/>
      <c r="AG35" s="1566"/>
      <c r="AH35" s="963"/>
      <c r="AI35" s="964"/>
      <c r="AJ35" s="964"/>
      <c r="AK35" s="964"/>
      <c r="AL35" s="964"/>
      <c r="AM35" s="964"/>
      <c r="AN35" s="964"/>
      <c r="AO35" s="964"/>
      <c r="AP35" s="964"/>
      <c r="AQ35" s="964"/>
      <c r="AR35" s="965"/>
    </row>
    <row r="36" spans="1:44">
      <c r="A36" s="298" t="s">
        <v>51</v>
      </c>
      <c r="B36" s="422"/>
      <c r="C36" s="422"/>
      <c r="D36" s="422"/>
      <c r="E36" s="422"/>
      <c r="F36" s="422"/>
      <c r="G36" s="422"/>
      <c r="H36" s="422"/>
      <c r="I36" s="422"/>
      <c r="J36" s="422"/>
      <c r="K36" s="422"/>
      <c r="L36" s="422"/>
      <c r="M36" s="422"/>
      <c r="N36" s="422"/>
      <c r="O36" s="422"/>
      <c r="P36" s="422"/>
      <c r="Q36" s="422"/>
      <c r="R36" s="422"/>
      <c r="S36" s="422"/>
      <c r="T36" s="422"/>
      <c r="U36" s="422"/>
      <c r="V36" s="422"/>
      <c r="W36" s="422"/>
      <c r="X36" s="422"/>
      <c r="Y36" s="422"/>
      <c r="Z36" s="422"/>
      <c r="AA36" s="422"/>
      <c r="AB36" s="422"/>
      <c r="AC36" s="422"/>
      <c r="AD36" s="422"/>
      <c r="AE36" s="422"/>
      <c r="AF36" s="422"/>
      <c r="AG36" s="422"/>
      <c r="AH36" s="422"/>
      <c r="AI36" s="422"/>
      <c r="AJ36" s="422"/>
      <c r="AK36" s="422"/>
      <c r="AL36" s="422"/>
      <c r="AM36" s="422"/>
      <c r="AN36" s="422"/>
      <c r="AO36" s="422"/>
      <c r="AP36" s="422"/>
      <c r="AQ36" s="422"/>
      <c r="AR36" s="422"/>
    </row>
    <row r="37" spans="1:44">
      <c r="A37" s="422"/>
      <c r="B37" s="422"/>
      <c r="C37" s="422"/>
      <c r="D37" s="422"/>
      <c r="E37" s="422"/>
      <c r="F37" s="422"/>
      <c r="G37" s="422"/>
      <c r="H37" s="422"/>
      <c r="I37" s="422"/>
      <c r="J37" s="422"/>
      <c r="K37" s="422"/>
      <c r="L37" s="422"/>
      <c r="M37" s="422"/>
      <c r="N37" s="422"/>
      <c r="O37" s="422"/>
      <c r="P37" s="422"/>
      <c r="Q37" s="422"/>
      <c r="R37" s="422"/>
      <c r="S37" s="422"/>
      <c r="T37" s="422"/>
      <c r="U37" s="422"/>
      <c r="V37" s="422"/>
      <c r="W37" s="422"/>
      <c r="X37" s="422"/>
      <c r="Y37" s="422"/>
      <c r="Z37" s="422"/>
      <c r="AA37" s="422"/>
      <c r="AB37" s="422"/>
      <c r="AC37" s="422"/>
      <c r="AD37" s="422"/>
      <c r="AE37" s="422"/>
      <c r="AF37" s="422"/>
      <c r="AG37" s="422"/>
      <c r="AH37" s="422"/>
      <c r="AI37" s="422"/>
      <c r="AJ37" s="422"/>
      <c r="AK37" s="422"/>
      <c r="AL37" s="422"/>
      <c r="AM37" s="422"/>
      <c r="AN37" s="422"/>
      <c r="AO37" s="422"/>
      <c r="AP37" s="422"/>
      <c r="AQ37" s="422"/>
      <c r="AR37" s="422"/>
    </row>
    <row r="38" spans="1:44">
      <c r="A38" s="422" t="s">
        <v>89</v>
      </c>
      <c r="B38" s="422"/>
      <c r="C38" s="422"/>
      <c r="D38" s="422"/>
      <c r="E38" s="422"/>
      <c r="F38" s="422"/>
      <c r="G38" s="422"/>
      <c r="H38" s="422"/>
      <c r="I38" s="422"/>
      <c r="J38" s="422"/>
      <c r="K38" s="422"/>
      <c r="L38" s="422"/>
      <c r="M38" s="422"/>
      <c r="N38" s="422"/>
      <c r="O38" s="422"/>
      <c r="P38" s="422"/>
      <c r="Q38" s="422"/>
      <c r="R38" s="422"/>
      <c r="S38" s="422"/>
      <c r="T38" s="422"/>
      <c r="U38" s="422"/>
      <c r="V38" s="422"/>
      <c r="W38" s="422"/>
      <c r="X38" s="422"/>
      <c r="Y38" s="422"/>
      <c r="Z38" s="422"/>
      <c r="AA38" s="422"/>
      <c r="AB38" s="422"/>
      <c r="AC38" s="422"/>
      <c r="AD38" s="422"/>
      <c r="AE38" s="422"/>
      <c r="AF38" s="422"/>
      <c r="AG38" s="422"/>
      <c r="AH38" s="422"/>
      <c r="AI38" s="422"/>
      <c r="AJ38" s="422"/>
      <c r="AK38" s="422"/>
      <c r="AL38" s="422"/>
      <c r="AM38" s="422"/>
      <c r="AN38" s="422"/>
      <c r="AO38" s="422"/>
      <c r="AP38" s="422"/>
      <c r="AQ38" s="422"/>
      <c r="AR38" s="422"/>
    </row>
    <row r="39" spans="1:44">
      <c r="A39" s="1567"/>
      <c r="B39" s="1568"/>
      <c r="C39" s="1568"/>
      <c r="D39" s="1568"/>
      <c r="E39" s="1568"/>
      <c r="F39" s="1568"/>
      <c r="G39" s="1568"/>
      <c r="H39" s="1568"/>
      <c r="I39" s="1568"/>
      <c r="J39" s="1568"/>
      <c r="K39" s="1568"/>
      <c r="L39" s="1568"/>
      <c r="M39" s="1568"/>
      <c r="N39" s="1568"/>
      <c r="O39" s="1568"/>
      <c r="P39" s="1568"/>
      <c r="Q39" s="1568"/>
      <c r="R39" s="1568"/>
      <c r="S39" s="1568"/>
      <c r="T39" s="1568"/>
      <c r="U39" s="1568"/>
      <c r="V39" s="1568"/>
      <c r="W39" s="1568"/>
      <c r="X39" s="1568"/>
      <c r="Y39" s="1568"/>
      <c r="Z39" s="1568"/>
      <c r="AA39" s="1568"/>
      <c r="AB39" s="1568"/>
      <c r="AC39" s="1568"/>
      <c r="AD39" s="1568"/>
      <c r="AE39" s="1568"/>
      <c r="AF39" s="1568"/>
      <c r="AG39" s="1568"/>
      <c r="AH39" s="1568"/>
      <c r="AI39" s="1568"/>
      <c r="AJ39" s="1568"/>
      <c r="AK39" s="1568"/>
      <c r="AL39" s="1568"/>
      <c r="AM39" s="1568"/>
      <c r="AN39" s="1568"/>
      <c r="AO39" s="1568"/>
      <c r="AP39" s="1568"/>
      <c r="AQ39" s="1568"/>
      <c r="AR39" s="1569"/>
    </row>
    <row r="40" spans="1:44">
      <c r="A40" s="1570"/>
      <c r="B40" s="1571"/>
      <c r="C40" s="1571"/>
      <c r="D40" s="1571"/>
      <c r="E40" s="1571"/>
      <c r="F40" s="1571"/>
      <c r="G40" s="1571"/>
      <c r="H40" s="1571"/>
      <c r="I40" s="1571"/>
      <c r="J40" s="1571"/>
      <c r="K40" s="1571"/>
      <c r="L40" s="1571"/>
      <c r="M40" s="1571"/>
      <c r="N40" s="1571"/>
      <c r="O40" s="1571"/>
      <c r="P40" s="1571"/>
      <c r="Q40" s="1571"/>
      <c r="R40" s="1571"/>
      <c r="S40" s="1571"/>
      <c r="T40" s="1571"/>
      <c r="U40" s="1571"/>
      <c r="V40" s="1571"/>
      <c r="W40" s="1571"/>
      <c r="X40" s="1571"/>
      <c r="Y40" s="1571"/>
      <c r="Z40" s="1571"/>
      <c r="AA40" s="1571"/>
      <c r="AB40" s="1571"/>
      <c r="AC40" s="1571"/>
      <c r="AD40" s="1571"/>
      <c r="AE40" s="1571"/>
      <c r="AF40" s="1571"/>
      <c r="AG40" s="1571"/>
      <c r="AH40" s="1571"/>
      <c r="AI40" s="1571"/>
      <c r="AJ40" s="1571"/>
      <c r="AK40" s="1571"/>
      <c r="AL40" s="1571"/>
      <c r="AM40" s="1571"/>
      <c r="AN40" s="1571"/>
      <c r="AO40" s="1571"/>
      <c r="AP40" s="1571"/>
      <c r="AQ40" s="1571"/>
      <c r="AR40" s="1572"/>
    </row>
    <row r="41" spans="1:44">
      <c r="A41" s="1570"/>
      <c r="B41" s="1571"/>
      <c r="C41" s="1571"/>
      <c r="D41" s="1571"/>
      <c r="E41" s="1571"/>
      <c r="F41" s="1571"/>
      <c r="G41" s="1571"/>
      <c r="H41" s="1571"/>
      <c r="I41" s="1571"/>
      <c r="J41" s="1571"/>
      <c r="K41" s="1571"/>
      <c r="L41" s="1571"/>
      <c r="M41" s="1571"/>
      <c r="N41" s="1571"/>
      <c r="O41" s="1571"/>
      <c r="P41" s="1571"/>
      <c r="Q41" s="1571"/>
      <c r="R41" s="1571"/>
      <c r="S41" s="1571"/>
      <c r="T41" s="1571"/>
      <c r="U41" s="1571"/>
      <c r="V41" s="1571"/>
      <c r="W41" s="1571"/>
      <c r="X41" s="1571"/>
      <c r="Y41" s="1571"/>
      <c r="Z41" s="1571"/>
      <c r="AA41" s="1571"/>
      <c r="AB41" s="1571"/>
      <c r="AC41" s="1571"/>
      <c r="AD41" s="1571"/>
      <c r="AE41" s="1571"/>
      <c r="AF41" s="1571"/>
      <c r="AG41" s="1571"/>
      <c r="AH41" s="1571"/>
      <c r="AI41" s="1571"/>
      <c r="AJ41" s="1571"/>
      <c r="AK41" s="1571"/>
      <c r="AL41" s="1571"/>
      <c r="AM41" s="1571"/>
      <c r="AN41" s="1571"/>
      <c r="AO41" s="1571"/>
      <c r="AP41" s="1571"/>
      <c r="AQ41" s="1571"/>
      <c r="AR41" s="1572"/>
    </row>
    <row r="42" spans="1:44">
      <c r="A42" s="1570"/>
      <c r="B42" s="1571"/>
      <c r="C42" s="1571"/>
      <c r="D42" s="1571"/>
      <c r="E42" s="1571"/>
      <c r="F42" s="1571"/>
      <c r="G42" s="1571"/>
      <c r="H42" s="1571"/>
      <c r="I42" s="1571"/>
      <c r="J42" s="1571"/>
      <c r="K42" s="1571"/>
      <c r="L42" s="1571"/>
      <c r="M42" s="1571"/>
      <c r="N42" s="1571"/>
      <c r="O42" s="1571"/>
      <c r="P42" s="1571"/>
      <c r="Q42" s="1571"/>
      <c r="R42" s="1571"/>
      <c r="S42" s="1571"/>
      <c r="T42" s="1571"/>
      <c r="U42" s="1571"/>
      <c r="V42" s="1571"/>
      <c r="W42" s="1571"/>
      <c r="X42" s="1571"/>
      <c r="Y42" s="1571"/>
      <c r="Z42" s="1571"/>
      <c r="AA42" s="1571"/>
      <c r="AB42" s="1571"/>
      <c r="AC42" s="1571"/>
      <c r="AD42" s="1571"/>
      <c r="AE42" s="1571"/>
      <c r="AF42" s="1571"/>
      <c r="AG42" s="1571"/>
      <c r="AH42" s="1571"/>
      <c r="AI42" s="1571"/>
      <c r="AJ42" s="1571"/>
      <c r="AK42" s="1571"/>
      <c r="AL42" s="1571"/>
      <c r="AM42" s="1571"/>
      <c r="AN42" s="1571"/>
      <c r="AO42" s="1571"/>
      <c r="AP42" s="1571"/>
      <c r="AQ42" s="1571"/>
      <c r="AR42" s="1572"/>
    </row>
    <row r="43" spans="1:44">
      <c r="A43" s="1570"/>
      <c r="B43" s="1571"/>
      <c r="C43" s="1571"/>
      <c r="D43" s="1571"/>
      <c r="E43" s="1571"/>
      <c r="F43" s="1571"/>
      <c r="G43" s="1571"/>
      <c r="H43" s="1571"/>
      <c r="I43" s="1571"/>
      <c r="J43" s="1571"/>
      <c r="K43" s="1571"/>
      <c r="L43" s="1571"/>
      <c r="M43" s="1571"/>
      <c r="N43" s="1571"/>
      <c r="O43" s="1571"/>
      <c r="P43" s="1571"/>
      <c r="Q43" s="1571"/>
      <c r="R43" s="1571"/>
      <c r="S43" s="1571"/>
      <c r="T43" s="1571"/>
      <c r="U43" s="1571"/>
      <c r="V43" s="1571"/>
      <c r="W43" s="1571"/>
      <c r="X43" s="1571"/>
      <c r="Y43" s="1571"/>
      <c r="Z43" s="1571"/>
      <c r="AA43" s="1571"/>
      <c r="AB43" s="1571"/>
      <c r="AC43" s="1571"/>
      <c r="AD43" s="1571"/>
      <c r="AE43" s="1571"/>
      <c r="AF43" s="1571"/>
      <c r="AG43" s="1571"/>
      <c r="AH43" s="1571"/>
      <c r="AI43" s="1571"/>
      <c r="AJ43" s="1571"/>
      <c r="AK43" s="1571"/>
      <c r="AL43" s="1571"/>
      <c r="AM43" s="1571"/>
      <c r="AN43" s="1571"/>
      <c r="AO43" s="1571"/>
      <c r="AP43" s="1571"/>
      <c r="AQ43" s="1571"/>
      <c r="AR43" s="1572"/>
    </row>
    <row r="44" spans="1:44">
      <c r="A44" s="1570"/>
      <c r="B44" s="1571"/>
      <c r="C44" s="1571"/>
      <c r="D44" s="1571"/>
      <c r="E44" s="1571"/>
      <c r="F44" s="1571"/>
      <c r="G44" s="1571"/>
      <c r="H44" s="1571"/>
      <c r="I44" s="1571"/>
      <c r="J44" s="1571"/>
      <c r="K44" s="1571"/>
      <c r="L44" s="1571"/>
      <c r="M44" s="1571"/>
      <c r="N44" s="1571"/>
      <c r="O44" s="1571"/>
      <c r="P44" s="1571"/>
      <c r="Q44" s="1571"/>
      <c r="R44" s="1571"/>
      <c r="S44" s="1571"/>
      <c r="T44" s="1571"/>
      <c r="U44" s="1571"/>
      <c r="V44" s="1571"/>
      <c r="W44" s="1571"/>
      <c r="X44" s="1571"/>
      <c r="Y44" s="1571"/>
      <c r="Z44" s="1571"/>
      <c r="AA44" s="1571"/>
      <c r="AB44" s="1571"/>
      <c r="AC44" s="1571"/>
      <c r="AD44" s="1571"/>
      <c r="AE44" s="1571"/>
      <c r="AF44" s="1571"/>
      <c r="AG44" s="1571"/>
      <c r="AH44" s="1571"/>
      <c r="AI44" s="1571"/>
      <c r="AJ44" s="1571"/>
      <c r="AK44" s="1571"/>
      <c r="AL44" s="1571"/>
      <c r="AM44" s="1571"/>
      <c r="AN44" s="1571"/>
      <c r="AO44" s="1571"/>
      <c r="AP44" s="1571"/>
      <c r="AQ44" s="1571"/>
      <c r="AR44" s="1572"/>
    </row>
    <row r="45" spans="1:44">
      <c r="A45" s="1570"/>
      <c r="B45" s="1571"/>
      <c r="C45" s="1571"/>
      <c r="D45" s="1571"/>
      <c r="E45" s="1571"/>
      <c r="F45" s="1571"/>
      <c r="G45" s="1571"/>
      <c r="H45" s="1571"/>
      <c r="I45" s="1571"/>
      <c r="J45" s="1571"/>
      <c r="K45" s="1571"/>
      <c r="L45" s="1571"/>
      <c r="M45" s="1571"/>
      <c r="N45" s="1571"/>
      <c r="O45" s="1571"/>
      <c r="P45" s="1571"/>
      <c r="Q45" s="1571"/>
      <c r="R45" s="1571"/>
      <c r="S45" s="1571"/>
      <c r="T45" s="1571"/>
      <c r="U45" s="1571"/>
      <c r="V45" s="1571"/>
      <c r="W45" s="1571"/>
      <c r="X45" s="1571"/>
      <c r="Y45" s="1571"/>
      <c r="Z45" s="1571"/>
      <c r="AA45" s="1571"/>
      <c r="AB45" s="1571"/>
      <c r="AC45" s="1571"/>
      <c r="AD45" s="1571"/>
      <c r="AE45" s="1571"/>
      <c r="AF45" s="1571"/>
      <c r="AG45" s="1571"/>
      <c r="AH45" s="1571"/>
      <c r="AI45" s="1571"/>
      <c r="AJ45" s="1571"/>
      <c r="AK45" s="1571"/>
      <c r="AL45" s="1571"/>
      <c r="AM45" s="1571"/>
      <c r="AN45" s="1571"/>
      <c r="AO45" s="1571"/>
      <c r="AP45" s="1571"/>
      <c r="AQ45" s="1571"/>
      <c r="AR45" s="1572"/>
    </row>
    <row r="46" spans="1:44">
      <c r="A46" s="1570"/>
      <c r="B46" s="1571"/>
      <c r="C46" s="1571"/>
      <c r="D46" s="1571"/>
      <c r="E46" s="1571"/>
      <c r="F46" s="1571"/>
      <c r="G46" s="1571"/>
      <c r="H46" s="1571"/>
      <c r="I46" s="1571"/>
      <c r="J46" s="1571"/>
      <c r="K46" s="1571"/>
      <c r="L46" s="1571"/>
      <c r="M46" s="1571"/>
      <c r="N46" s="1571"/>
      <c r="O46" s="1571"/>
      <c r="P46" s="1571"/>
      <c r="Q46" s="1571"/>
      <c r="R46" s="1571"/>
      <c r="S46" s="1571"/>
      <c r="T46" s="1571"/>
      <c r="U46" s="1571"/>
      <c r="V46" s="1571"/>
      <c r="W46" s="1571"/>
      <c r="X46" s="1571"/>
      <c r="Y46" s="1571"/>
      <c r="Z46" s="1571"/>
      <c r="AA46" s="1571"/>
      <c r="AB46" s="1571"/>
      <c r="AC46" s="1571"/>
      <c r="AD46" s="1571"/>
      <c r="AE46" s="1571"/>
      <c r="AF46" s="1571"/>
      <c r="AG46" s="1571"/>
      <c r="AH46" s="1571"/>
      <c r="AI46" s="1571"/>
      <c r="AJ46" s="1571"/>
      <c r="AK46" s="1571"/>
      <c r="AL46" s="1571"/>
      <c r="AM46" s="1571"/>
      <c r="AN46" s="1571"/>
      <c r="AO46" s="1571"/>
      <c r="AP46" s="1571"/>
      <c r="AQ46" s="1571"/>
      <c r="AR46" s="1572"/>
    </row>
    <row r="47" spans="1:44">
      <c r="A47" s="1570"/>
      <c r="B47" s="1571"/>
      <c r="C47" s="1571"/>
      <c r="D47" s="1571"/>
      <c r="E47" s="1571"/>
      <c r="F47" s="1571"/>
      <c r="G47" s="1571"/>
      <c r="H47" s="1571"/>
      <c r="I47" s="1571"/>
      <c r="J47" s="1571"/>
      <c r="K47" s="1571"/>
      <c r="L47" s="1571"/>
      <c r="M47" s="1571"/>
      <c r="N47" s="1571"/>
      <c r="O47" s="1571"/>
      <c r="P47" s="1571"/>
      <c r="Q47" s="1571"/>
      <c r="R47" s="1571"/>
      <c r="S47" s="1571"/>
      <c r="T47" s="1571"/>
      <c r="U47" s="1571"/>
      <c r="V47" s="1571"/>
      <c r="W47" s="1571"/>
      <c r="X47" s="1571"/>
      <c r="Y47" s="1571"/>
      <c r="Z47" s="1571"/>
      <c r="AA47" s="1571"/>
      <c r="AB47" s="1571"/>
      <c r="AC47" s="1571"/>
      <c r="AD47" s="1571"/>
      <c r="AE47" s="1571"/>
      <c r="AF47" s="1571"/>
      <c r="AG47" s="1571"/>
      <c r="AH47" s="1571"/>
      <c r="AI47" s="1571"/>
      <c r="AJ47" s="1571"/>
      <c r="AK47" s="1571"/>
      <c r="AL47" s="1571"/>
      <c r="AM47" s="1571"/>
      <c r="AN47" s="1571"/>
      <c r="AO47" s="1571"/>
      <c r="AP47" s="1571"/>
      <c r="AQ47" s="1571"/>
      <c r="AR47" s="1572"/>
    </row>
    <row r="48" spans="1:44">
      <c r="A48" s="1570"/>
      <c r="B48" s="1571"/>
      <c r="C48" s="1571"/>
      <c r="D48" s="1571"/>
      <c r="E48" s="1571"/>
      <c r="F48" s="1571"/>
      <c r="G48" s="1571"/>
      <c r="H48" s="1571"/>
      <c r="I48" s="1571"/>
      <c r="J48" s="1571"/>
      <c r="K48" s="1571"/>
      <c r="L48" s="1571"/>
      <c r="M48" s="1571"/>
      <c r="N48" s="1571"/>
      <c r="O48" s="1571"/>
      <c r="P48" s="1571"/>
      <c r="Q48" s="1571"/>
      <c r="R48" s="1571"/>
      <c r="S48" s="1571"/>
      <c r="T48" s="1571"/>
      <c r="U48" s="1571"/>
      <c r="V48" s="1571"/>
      <c r="W48" s="1571"/>
      <c r="X48" s="1571"/>
      <c r="Y48" s="1571"/>
      <c r="Z48" s="1571"/>
      <c r="AA48" s="1571"/>
      <c r="AB48" s="1571"/>
      <c r="AC48" s="1571"/>
      <c r="AD48" s="1571"/>
      <c r="AE48" s="1571"/>
      <c r="AF48" s="1571"/>
      <c r="AG48" s="1571"/>
      <c r="AH48" s="1571"/>
      <c r="AI48" s="1571"/>
      <c r="AJ48" s="1571"/>
      <c r="AK48" s="1571"/>
      <c r="AL48" s="1571"/>
      <c r="AM48" s="1571"/>
      <c r="AN48" s="1571"/>
      <c r="AO48" s="1571"/>
      <c r="AP48" s="1571"/>
      <c r="AQ48" s="1571"/>
      <c r="AR48" s="1572"/>
    </row>
    <row r="49" spans="1:44">
      <c r="A49" s="1570"/>
      <c r="B49" s="1571"/>
      <c r="C49" s="1571"/>
      <c r="D49" s="1571"/>
      <c r="E49" s="1571"/>
      <c r="F49" s="1571"/>
      <c r="G49" s="1571"/>
      <c r="H49" s="1571"/>
      <c r="I49" s="1571"/>
      <c r="J49" s="1571"/>
      <c r="K49" s="1571"/>
      <c r="L49" s="1571"/>
      <c r="M49" s="1571"/>
      <c r="N49" s="1571"/>
      <c r="O49" s="1571"/>
      <c r="P49" s="1571"/>
      <c r="Q49" s="1571"/>
      <c r="R49" s="1571"/>
      <c r="S49" s="1571"/>
      <c r="T49" s="1571"/>
      <c r="U49" s="1571"/>
      <c r="V49" s="1571"/>
      <c r="W49" s="1571"/>
      <c r="X49" s="1571"/>
      <c r="Y49" s="1571"/>
      <c r="Z49" s="1571"/>
      <c r="AA49" s="1571"/>
      <c r="AB49" s="1571"/>
      <c r="AC49" s="1571"/>
      <c r="AD49" s="1571"/>
      <c r="AE49" s="1571"/>
      <c r="AF49" s="1571"/>
      <c r="AG49" s="1571"/>
      <c r="AH49" s="1571"/>
      <c r="AI49" s="1571"/>
      <c r="AJ49" s="1571"/>
      <c r="AK49" s="1571"/>
      <c r="AL49" s="1571"/>
      <c r="AM49" s="1571"/>
      <c r="AN49" s="1571"/>
      <c r="AO49" s="1571"/>
      <c r="AP49" s="1571"/>
      <c r="AQ49" s="1571"/>
      <c r="AR49" s="1572"/>
    </row>
    <row r="50" spans="1:44">
      <c r="A50" s="1570"/>
      <c r="B50" s="1571"/>
      <c r="C50" s="1571"/>
      <c r="D50" s="1571"/>
      <c r="E50" s="1571"/>
      <c r="F50" s="1571"/>
      <c r="G50" s="1571"/>
      <c r="H50" s="1571"/>
      <c r="I50" s="1571"/>
      <c r="J50" s="1571"/>
      <c r="K50" s="1571"/>
      <c r="L50" s="1571"/>
      <c r="M50" s="1571"/>
      <c r="N50" s="1571"/>
      <c r="O50" s="1571"/>
      <c r="P50" s="1571"/>
      <c r="Q50" s="1571"/>
      <c r="R50" s="1571"/>
      <c r="S50" s="1571"/>
      <c r="T50" s="1571"/>
      <c r="U50" s="1571"/>
      <c r="V50" s="1571"/>
      <c r="W50" s="1571"/>
      <c r="X50" s="1571"/>
      <c r="Y50" s="1571"/>
      <c r="Z50" s="1571"/>
      <c r="AA50" s="1571"/>
      <c r="AB50" s="1571"/>
      <c r="AC50" s="1571"/>
      <c r="AD50" s="1571"/>
      <c r="AE50" s="1571"/>
      <c r="AF50" s="1571"/>
      <c r="AG50" s="1571"/>
      <c r="AH50" s="1571"/>
      <c r="AI50" s="1571"/>
      <c r="AJ50" s="1571"/>
      <c r="AK50" s="1571"/>
      <c r="AL50" s="1571"/>
      <c r="AM50" s="1571"/>
      <c r="AN50" s="1571"/>
      <c r="AO50" s="1571"/>
      <c r="AP50" s="1571"/>
      <c r="AQ50" s="1571"/>
      <c r="AR50" s="1572"/>
    </row>
    <row r="51" spans="1:44">
      <c r="A51" s="1570"/>
      <c r="B51" s="1571"/>
      <c r="C51" s="1571"/>
      <c r="D51" s="1571"/>
      <c r="E51" s="1571"/>
      <c r="F51" s="1571"/>
      <c r="G51" s="1571"/>
      <c r="H51" s="1571"/>
      <c r="I51" s="1571"/>
      <c r="J51" s="1571"/>
      <c r="K51" s="1571"/>
      <c r="L51" s="1571"/>
      <c r="M51" s="1571"/>
      <c r="N51" s="1571"/>
      <c r="O51" s="1571"/>
      <c r="P51" s="1571"/>
      <c r="Q51" s="1571"/>
      <c r="R51" s="1571"/>
      <c r="S51" s="1571"/>
      <c r="T51" s="1571"/>
      <c r="U51" s="1571"/>
      <c r="V51" s="1571"/>
      <c r="W51" s="1571"/>
      <c r="X51" s="1571"/>
      <c r="Y51" s="1571"/>
      <c r="Z51" s="1571"/>
      <c r="AA51" s="1571"/>
      <c r="AB51" s="1571"/>
      <c r="AC51" s="1571"/>
      <c r="AD51" s="1571"/>
      <c r="AE51" s="1571"/>
      <c r="AF51" s="1571"/>
      <c r="AG51" s="1571"/>
      <c r="AH51" s="1571"/>
      <c r="AI51" s="1571"/>
      <c r="AJ51" s="1571"/>
      <c r="AK51" s="1571"/>
      <c r="AL51" s="1571"/>
      <c r="AM51" s="1571"/>
      <c r="AN51" s="1571"/>
      <c r="AO51" s="1571"/>
      <c r="AP51" s="1571"/>
      <c r="AQ51" s="1571"/>
      <c r="AR51" s="1572"/>
    </row>
    <row r="52" spans="1:44">
      <c r="A52" s="1570"/>
      <c r="B52" s="1571"/>
      <c r="C52" s="1571"/>
      <c r="D52" s="1571"/>
      <c r="E52" s="1571"/>
      <c r="F52" s="1571"/>
      <c r="G52" s="1571"/>
      <c r="H52" s="1571"/>
      <c r="I52" s="1571"/>
      <c r="J52" s="1571"/>
      <c r="K52" s="1571"/>
      <c r="L52" s="1571"/>
      <c r="M52" s="1571"/>
      <c r="N52" s="1571"/>
      <c r="O52" s="1571"/>
      <c r="P52" s="1571"/>
      <c r="Q52" s="1571"/>
      <c r="R52" s="1571"/>
      <c r="S52" s="1571"/>
      <c r="T52" s="1571"/>
      <c r="U52" s="1571"/>
      <c r="V52" s="1571"/>
      <c r="W52" s="1571"/>
      <c r="X52" s="1571"/>
      <c r="Y52" s="1571"/>
      <c r="Z52" s="1571"/>
      <c r="AA52" s="1571"/>
      <c r="AB52" s="1571"/>
      <c r="AC52" s="1571"/>
      <c r="AD52" s="1571"/>
      <c r="AE52" s="1571"/>
      <c r="AF52" s="1571"/>
      <c r="AG52" s="1571"/>
      <c r="AH52" s="1571"/>
      <c r="AI52" s="1571"/>
      <c r="AJ52" s="1571"/>
      <c r="AK52" s="1571"/>
      <c r="AL52" s="1571"/>
      <c r="AM52" s="1571"/>
      <c r="AN52" s="1571"/>
      <c r="AO52" s="1571"/>
      <c r="AP52" s="1571"/>
      <c r="AQ52" s="1571"/>
      <c r="AR52" s="1572"/>
    </row>
    <row r="53" spans="1:44">
      <c r="A53" s="1570"/>
      <c r="B53" s="1571"/>
      <c r="C53" s="1571"/>
      <c r="D53" s="1571"/>
      <c r="E53" s="1571"/>
      <c r="F53" s="1571"/>
      <c r="G53" s="1571"/>
      <c r="H53" s="1571"/>
      <c r="I53" s="1571"/>
      <c r="J53" s="1571"/>
      <c r="K53" s="1571"/>
      <c r="L53" s="1571"/>
      <c r="M53" s="1571"/>
      <c r="N53" s="1571"/>
      <c r="O53" s="1571"/>
      <c r="P53" s="1571"/>
      <c r="Q53" s="1571"/>
      <c r="R53" s="1571"/>
      <c r="S53" s="1571"/>
      <c r="T53" s="1571"/>
      <c r="U53" s="1571"/>
      <c r="V53" s="1571"/>
      <c r="W53" s="1571"/>
      <c r="X53" s="1571"/>
      <c r="Y53" s="1571"/>
      <c r="Z53" s="1571"/>
      <c r="AA53" s="1571"/>
      <c r="AB53" s="1571"/>
      <c r="AC53" s="1571"/>
      <c r="AD53" s="1571"/>
      <c r="AE53" s="1571"/>
      <c r="AF53" s="1571"/>
      <c r="AG53" s="1571"/>
      <c r="AH53" s="1571"/>
      <c r="AI53" s="1571"/>
      <c r="AJ53" s="1571"/>
      <c r="AK53" s="1571"/>
      <c r="AL53" s="1571"/>
      <c r="AM53" s="1571"/>
      <c r="AN53" s="1571"/>
      <c r="AO53" s="1571"/>
      <c r="AP53" s="1571"/>
      <c r="AQ53" s="1571"/>
      <c r="AR53" s="1572"/>
    </row>
    <row r="54" spans="1:44">
      <c r="A54" s="1570"/>
      <c r="B54" s="1571"/>
      <c r="C54" s="1571"/>
      <c r="D54" s="1571"/>
      <c r="E54" s="1571"/>
      <c r="F54" s="1571"/>
      <c r="G54" s="1571"/>
      <c r="H54" s="1571"/>
      <c r="I54" s="1571"/>
      <c r="J54" s="1571"/>
      <c r="K54" s="1571"/>
      <c r="L54" s="1571"/>
      <c r="M54" s="1571"/>
      <c r="N54" s="1571"/>
      <c r="O54" s="1571"/>
      <c r="P54" s="1571"/>
      <c r="Q54" s="1571"/>
      <c r="R54" s="1571"/>
      <c r="S54" s="1571"/>
      <c r="T54" s="1571"/>
      <c r="U54" s="1571"/>
      <c r="V54" s="1571"/>
      <c r="W54" s="1571"/>
      <c r="X54" s="1571"/>
      <c r="Y54" s="1571"/>
      <c r="Z54" s="1571"/>
      <c r="AA54" s="1571"/>
      <c r="AB54" s="1571"/>
      <c r="AC54" s="1571"/>
      <c r="AD54" s="1571"/>
      <c r="AE54" s="1571"/>
      <c r="AF54" s="1571"/>
      <c r="AG54" s="1571"/>
      <c r="AH54" s="1571"/>
      <c r="AI54" s="1571"/>
      <c r="AJ54" s="1571"/>
      <c r="AK54" s="1571"/>
      <c r="AL54" s="1571"/>
      <c r="AM54" s="1571"/>
      <c r="AN54" s="1571"/>
      <c r="AO54" s="1571"/>
      <c r="AP54" s="1571"/>
      <c r="AQ54" s="1571"/>
      <c r="AR54" s="1572"/>
    </row>
    <row r="55" spans="1:44">
      <c r="A55" s="1570"/>
      <c r="B55" s="1571"/>
      <c r="C55" s="1571"/>
      <c r="D55" s="1571"/>
      <c r="E55" s="1571"/>
      <c r="F55" s="1571"/>
      <c r="G55" s="1571"/>
      <c r="H55" s="1571"/>
      <c r="I55" s="1571"/>
      <c r="J55" s="1571"/>
      <c r="K55" s="1571"/>
      <c r="L55" s="1571"/>
      <c r="M55" s="1571"/>
      <c r="N55" s="1571"/>
      <c r="O55" s="1571"/>
      <c r="P55" s="1571"/>
      <c r="Q55" s="1571"/>
      <c r="R55" s="1571"/>
      <c r="S55" s="1571"/>
      <c r="T55" s="1571"/>
      <c r="U55" s="1571"/>
      <c r="V55" s="1571"/>
      <c r="W55" s="1571"/>
      <c r="X55" s="1571"/>
      <c r="Y55" s="1571"/>
      <c r="Z55" s="1571"/>
      <c r="AA55" s="1571"/>
      <c r="AB55" s="1571"/>
      <c r="AC55" s="1571"/>
      <c r="AD55" s="1571"/>
      <c r="AE55" s="1571"/>
      <c r="AF55" s="1571"/>
      <c r="AG55" s="1571"/>
      <c r="AH55" s="1571"/>
      <c r="AI55" s="1571"/>
      <c r="AJ55" s="1571"/>
      <c r="AK55" s="1571"/>
      <c r="AL55" s="1571"/>
      <c r="AM55" s="1571"/>
      <c r="AN55" s="1571"/>
      <c r="AO55" s="1571"/>
      <c r="AP55" s="1571"/>
      <c r="AQ55" s="1571"/>
      <c r="AR55" s="1572"/>
    </row>
    <row r="56" spans="1:44">
      <c r="A56" s="1570"/>
      <c r="B56" s="1571"/>
      <c r="C56" s="1571"/>
      <c r="D56" s="1571"/>
      <c r="E56" s="1571"/>
      <c r="F56" s="1571"/>
      <c r="G56" s="1571"/>
      <c r="H56" s="1571"/>
      <c r="I56" s="1571"/>
      <c r="J56" s="1571"/>
      <c r="K56" s="1571"/>
      <c r="L56" s="1571"/>
      <c r="M56" s="1571"/>
      <c r="N56" s="1571"/>
      <c r="O56" s="1571"/>
      <c r="P56" s="1571"/>
      <c r="Q56" s="1571"/>
      <c r="R56" s="1571"/>
      <c r="S56" s="1571"/>
      <c r="T56" s="1571"/>
      <c r="U56" s="1571"/>
      <c r="V56" s="1571"/>
      <c r="W56" s="1571"/>
      <c r="X56" s="1571"/>
      <c r="Y56" s="1571"/>
      <c r="Z56" s="1571"/>
      <c r="AA56" s="1571"/>
      <c r="AB56" s="1571"/>
      <c r="AC56" s="1571"/>
      <c r="AD56" s="1571"/>
      <c r="AE56" s="1571"/>
      <c r="AF56" s="1571"/>
      <c r="AG56" s="1571"/>
      <c r="AH56" s="1571"/>
      <c r="AI56" s="1571"/>
      <c r="AJ56" s="1571"/>
      <c r="AK56" s="1571"/>
      <c r="AL56" s="1571"/>
      <c r="AM56" s="1571"/>
      <c r="AN56" s="1571"/>
      <c r="AO56" s="1571"/>
      <c r="AP56" s="1571"/>
      <c r="AQ56" s="1571"/>
      <c r="AR56" s="1572"/>
    </row>
    <row r="57" spans="1:44">
      <c r="A57" s="1570"/>
      <c r="B57" s="1571"/>
      <c r="C57" s="1571"/>
      <c r="D57" s="1571"/>
      <c r="E57" s="1571"/>
      <c r="F57" s="1571"/>
      <c r="G57" s="1571"/>
      <c r="H57" s="1571"/>
      <c r="I57" s="1571"/>
      <c r="J57" s="1571"/>
      <c r="K57" s="1571"/>
      <c r="L57" s="1571"/>
      <c r="M57" s="1571"/>
      <c r="N57" s="1571"/>
      <c r="O57" s="1571"/>
      <c r="P57" s="1571"/>
      <c r="Q57" s="1571"/>
      <c r="R57" s="1571"/>
      <c r="S57" s="1571"/>
      <c r="T57" s="1571"/>
      <c r="U57" s="1571"/>
      <c r="V57" s="1571"/>
      <c r="W57" s="1571"/>
      <c r="X57" s="1571"/>
      <c r="Y57" s="1571"/>
      <c r="Z57" s="1571"/>
      <c r="AA57" s="1571"/>
      <c r="AB57" s="1571"/>
      <c r="AC57" s="1571"/>
      <c r="AD57" s="1571"/>
      <c r="AE57" s="1571"/>
      <c r="AF57" s="1571"/>
      <c r="AG57" s="1571"/>
      <c r="AH57" s="1571"/>
      <c r="AI57" s="1571"/>
      <c r="AJ57" s="1571"/>
      <c r="AK57" s="1571"/>
      <c r="AL57" s="1571"/>
      <c r="AM57" s="1571"/>
      <c r="AN57" s="1571"/>
      <c r="AO57" s="1571"/>
      <c r="AP57" s="1571"/>
      <c r="AQ57" s="1571"/>
      <c r="AR57" s="1572"/>
    </row>
    <row r="58" spans="1:44">
      <c r="A58" s="1570"/>
      <c r="B58" s="1571"/>
      <c r="C58" s="1571"/>
      <c r="D58" s="1571"/>
      <c r="E58" s="1571"/>
      <c r="F58" s="1571"/>
      <c r="G58" s="1571"/>
      <c r="H58" s="1571"/>
      <c r="I58" s="1571"/>
      <c r="J58" s="1571"/>
      <c r="K58" s="1571"/>
      <c r="L58" s="1571"/>
      <c r="M58" s="1571"/>
      <c r="N58" s="1571"/>
      <c r="O58" s="1571"/>
      <c r="P58" s="1571"/>
      <c r="Q58" s="1571"/>
      <c r="R58" s="1571"/>
      <c r="S58" s="1571"/>
      <c r="T58" s="1571"/>
      <c r="U58" s="1571"/>
      <c r="V58" s="1571"/>
      <c r="W58" s="1571"/>
      <c r="X58" s="1571"/>
      <c r="Y58" s="1571"/>
      <c r="Z58" s="1571"/>
      <c r="AA58" s="1571"/>
      <c r="AB58" s="1571"/>
      <c r="AC58" s="1571"/>
      <c r="AD58" s="1571"/>
      <c r="AE58" s="1571"/>
      <c r="AF58" s="1571"/>
      <c r="AG58" s="1571"/>
      <c r="AH58" s="1571"/>
      <c r="AI58" s="1571"/>
      <c r="AJ58" s="1571"/>
      <c r="AK58" s="1571"/>
      <c r="AL58" s="1571"/>
      <c r="AM58" s="1571"/>
      <c r="AN58" s="1571"/>
      <c r="AO58" s="1571"/>
      <c r="AP58" s="1571"/>
      <c r="AQ58" s="1571"/>
      <c r="AR58" s="1572"/>
    </row>
    <row r="59" spans="1:44">
      <c r="A59" s="1570"/>
      <c r="B59" s="1571"/>
      <c r="C59" s="1571"/>
      <c r="D59" s="1571"/>
      <c r="E59" s="1571"/>
      <c r="F59" s="1571"/>
      <c r="G59" s="1571"/>
      <c r="H59" s="1571"/>
      <c r="I59" s="1571"/>
      <c r="J59" s="1571"/>
      <c r="K59" s="1571"/>
      <c r="L59" s="1571"/>
      <c r="M59" s="1571"/>
      <c r="N59" s="1571"/>
      <c r="O59" s="1571"/>
      <c r="P59" s="1571"/>
      <c r="Q59" s="1571"/>
      <c r="R59" s="1571"/>
      <c r="S59" s="1571"/>
      <c r="T59" s="1571"/>
      <c r="U59" s="1571"/>
      <c r="V59" s="1571"/>
      <c r="W59" s="1571"/>
      <c r="X59" s="1571"/>
      <c r="Y59" s="1571"/>
      <c r="Z59" s="1571"/>
      <c r="AA59" s="1571"/>
      <c r="AB59" s="1571"/>
      <c r="AC59" s="1571"/>
      <c r="AD59" s="1571"/>
      <c r="AE59" s="1571"/>
      <c r="AF59" s="1571"/>
      <c r="AG59" s="1571"/>
      <c r="AH59" s="1571"/>
      <c r="AI59" s="1571"/>
      <c r="AJ59" s="1571"/>
      <c r="AK59" s="1571"/>
      <c r="AL59" s="1571"/>
      <c r="AM59" s="1571"/>
      <c r="AN59" s="1571"/>
      <c r="AO59" s="1571"/>
      <c r="AP59" s="1571"/>
      <c r="AQ59" s="1571"/>
      <c r="AR59" s="1572"/>
    </row>
    <row r="60" spans="1:44">
      <c r="A60" s="1570"/>
      <c r="B60" s="1571"/>
      <c r="C60" s="1571"/>
      <c r="D60" s="1571"/>
      <c r="E60" s="1571"/>
      <c r="F60" s="1571"/>
      <c r="G60" s="1571"/>
      <c r="H60" s="1571"/>
      <c r="I60" s="1571"/>
      <c r="J60" s="1571"/>
      <c r="K60" s="1571"/>
      <c r="L60" s="1571"/>
      <c r="M60" s="1571"/>
      <c r="N60" s="1571"/>
      <c r="O60" s="1571"/>
      <c r="P60" s="1571"/>
      <c r="Q60" s="1571"/>
      <c r="R60" s="1571"/>
      <c r="S60" s="1571"/>
      <c r="T60" s="1571"/>
      <c r="U60" s="1571"/>
      <c r="V60" s="1571"/>
      <c r="W60" s="1571"/>
      <c r="X60" s="1571"/>
      <c r="Y60" s="1571"/>
      <c r="Z60" s="1571"/>
      <c r="AA60" s="1571"/>
      <c r="AB60" s="1571"/>
      <c r="AC60" s="1571"/>
      <c r="AD60" s="1571"/>
      <c r="AE60" s="1571"/>
      <c r="AF60" s="1571"/>
      <c r="AG60" s="1571"/>
      <c r="AH60" s="1571"/>
      <c r="AI60" s="1571"/>
      <c r="AJ60" s="1571"/>
      <c r="AK60" s="1571"/>
      <c r="AL60" s="1571"/>
      <c r="AM60" s="1571"/>
      <c r="AN60" s="1571"/>
      <c r="AO60" s="1571"/>
      <c r="AP60" s="1571"/>
      <c r="AQ60" s="1571"/>
      <c r="AR60" s="1572"/>
    </row>
    <row r="61" spans="1:44">
      <c r="A61" s="1573"/>
      <c r="B61" s="1574"/>
      <c r="C61" s="1574"/>
      <c r="D61" s="1574"/>
      <c r="E61" s="1574"/>
      <c r="F61" s="1574"/>
      <c r="G61" s="1574"/>
      <c r="H61" s="1574"/>
      <c r="I61" s="1574"/>
      <c r="J61" s="1574"/>
      <c r="K61" s="1574"/>
      <c r="L61" s="1574"/>
      <c r="M61" s="1574"/>
      <c r="N61" s="1574"/>
      <c r="O61" s="1574"/>
      <c r="P61" s="1574"/>
      <c r="Q61" s="1574"/>
      <c r="R61" s="1574"/>
      <c r="S61" s="1574"/>
      <c r="T61" s="1574"/>
      <c r="U61" s="1574"/>
      <c r="V61" s="1574"/>
      <c r="W61" s="1574"/>
      <c r="X61" s="1574"/>
      <c r="Y61" s="1574"/>
      <c r="Z61" s="1574"/>
      <c r="AA61" s="1574"/>
      <c r="AB61" s="1574"/>
      <c r="AC61" s="1574"/>
      <c r="AD61" s="1574"/>
      <c r="AE61" s="1574"/>
      <c r="AF61" s="1574"/>
      <c r="AG61" s="1574"/>
      <c r="AH61" s="1574"/>
      <c r="AI61" s="1574"/>
      <c r="AJ61" s="1574"/>
      <c r="AK61" s="1574"/>
      <c r="AL61" s="1574"/>
      <c r="AM61" s="1574"/>
      <c r="AN61" s="1574"/>
      <c r="AO61" s="1574"/>
      <c r="AP61" s="1574"/>
      <c r="AQ61" s="1574"/>
      <c r="AR61" s="1575"/>
    </row>
    <row r="62" spans="1:44">
      <c r="A62" s="422" t="s">
        <v>90</v>
      </c>
      <c r="B62" s="422"/>
      <c r="C62" s="422"/>
      <c r="D62" s="422"/>
      <c r="E62" s="422"/>
      <c r="F62" s="422"/>
      <c r="G62" s="422"/>
      <c r="H62" s="422"/>
      <c r="I62" s="422"/>
      <c r="J62" s="422"/>
      <c r="K62" s="422"/>
      <c r="L62" s="422"/>
      <c r="M62" s="422"/>
      <c r="N62" s="422"/>
      <c r="O62" s="422"/>
      <c r="P62" s="422"/>
      <c r="Q62" s="422"/>
      <c r="R62" s="422"/>
      <c r="S62" s="422"/>
      <c r="T62" s="422"/>
      <c r="U62" s="422"/>
      <c r="V62" s="422"/>
      <c r="W62" s="422"/>
      <c r="X62" s="422"/>
      <c r="Y62" s="422"/>
      <c r="Z62" s="422"/>
      <c r="AA62" s="422"/>
      <c r="AB62" s="422"/>
      <c r="AC62" s="422"/>
      <c r="AD62" s="422"/>
      <c r="AE62" s="422"/>
      <c r="AF62" s="422"/>
      <c r="AG62" s="422"/>
      <c r="AH62" s="422"/>
      <c r="AI62" s="422"/>
      <c r="AJ62" s="422"/>
      <c r="AK62" s="422"/>
      <c r="AL62" s="422"/>
      <c r="AM62" s="422"/>
      <c r="AN62" s="422"/>
      <c r="AO62" s="422"/>
      <c r="AP62" s="422"/>
      <c r="AQ62" s="422"/>
      <c r="AR62" s="422"/>
    </row>
    <row r="63" spans="1:44">
      <c r="A63" s="1567"/>
      <c r="B63" s="1576"/>
      <c r="C63" s="1576"/>
      <c r="D63" s="1576"/>
      <c r="E63" s="1576"/>
      <c r="F63" s="1576"/>
      <c r="G63" s="1576"/>
      <c r="H63" s="1576"/>
      <c r="I63" s="1576"/>
      <c r="J63" s="1576"/>
      <c r="K63" s="1576"/>
      <c r="L63" s="1576"/>
      <c r="M63" s="1576"/>
      <c r="N63" s="1576"/>
      <c r="O63" s="1576"/>
      <c r="P63" s="1576"/>
      <c r="Q63" s="1576"/>
      <c r="R63" s="1576"/>
      <c r="S63" s="1576"/>
      <c r="T63" s="1576"/>
      <c r="U63" s="1576"/>
      <c r="V63" s="1576"/>
      <c r="W63" s="1576"/>
      <c r="X63" s="1576"/>
      <c r="Y63" s="1576"/>
      <c r="Z63" s="1576"/>
      <c r="AA63" s="1576"/>
      <c r="AB63" s="1576"/>
      <c r="AC63" s="1576"/>
      <c r="AD63" s="1576"/>
      <c r="AE63" s="1576"/>
      <c r="AF63" s="1576"/>
      <c r="AG63" s="1576"/>
      <c r="AH63" s="1576"/>
      <c r="AI63" s="1576"/>
      <c r="AJ63" s="1576"/>
      <c r="AK63" s="1576"/>
      <c r="AL63" s="1576"/>
      <c r="AM63" s="1576"/>
      <c r="AN63" s="1576"/>
      <c r="AO63" s="1576"/>
      <c r="AP63" s="1576"/>
      <c r="AQ63" s="1576"/>
      <c r="AR63" s="1577"/>
    </row>
    <row r="64" spans="1:44">
      <c r="A64" s="1578"/>
      <c r="B64" s="1579"/>
      <c r="C64" s="1579"/>
      <c r="D64" s="1579"/>
      <c r="E64" s="1579"/>
      <c r="F64" s="1579"/>
      <c r="G64" s="1579"/>
      <c r="H64" s="1579"/>
      <c r="I64" s="1579"/>
      <c r="J64" s="1579"/>
      <c r="K64" s="1579"/>
      <c r="L64" s="1579"/>
      <c r="M64" s="1579"/>
      <c r="N64" s="1579"/>
      <c r="O64" s="1579"/>
      <c r="P64" s="1579"/>
      <c r="Q64" s="1579"/>
      <c r="R64" s="1579"/>
      <c r="S64" s="1579"/>
      <c r="T64" s="1579"/>
      <c r="U64" s="1579"/>
      <c r="V64" s="1579"/>
      <c r="W64" s="1579"/>
      <c r="X64" s="1579"/>
      <c r="Y64" s="1579"/>
      <c r="Z64" s="1579"/>
      <c r="AA64" s="1579"/>
      <c r="AB64" s="1579"/>
      <c r="AC64" s="1579"/>
      <c r="AD64" s="1579"/>
      <c r="AE64" s="1579"/>
      <c r="AF64" s="1579"/>
      <c r="AG64" s="1579"/>
      <c r="AH64" s="1579"/>
      <c r="AI64" s="1579"/>
      <c r="AJ64" s="1579"/>
      <c r="AK64" s="1579"/>
      <c r="AL64" s="1579"/>
      <c r="AM64" s="1579"/>
      <c r="AN64" s="1579"/>
      <c r="AO64" s="1579"/>
      <c r="AP64" s="1579"/>
      <c r="AQ64" s="1579"/>
      <c r="AR64" s="1580"/>
    </row>
    <row r="65" spans="1:44">
      <c r="A65" s="1578"/>
      <c r="B65" s="1579"/>
      <c r="C65" s="1579"/>
      <c r="D65" s="1579"/>
      <c r="E65" s="1579"/>
      <c r="F65" s="1579"/>
      <c r="G65" s="1579"/>
      <c r="H65" s="1579"/>
      <c r="I65" s="1579"/>
      <c r="J65" s="1579"/>
      <c r="K65" s="1579"/>
      <c r="L65" s="1579"/>
      <c r="M65" s="1579"/>
      <c r="N65" s="1579"/>
      <c r="O65" s="1579"/>
      <c r="P65" s="1579"/>
      <c r="Q65" s="1579"/>
      <c r="R65" s="1579"/>
      <c r="S65" s="1579"/>
      <c r="T65" s="1579"/>
      <c r="U65" s="1579"/>
      <c r="V65" s="1579"/>
      <c r="W65" s="1579"/>
      <c r="X65" s="1579"/>
      <c r="Y65" s="1579"/>
      <c r="Z65" s="1579"/>
      <c r="AA65" s="1579"/>
      <c r="AB65" s="1579"/>
      <c r="AC65" s="1579"/>
      <c r="AD65" s="1579"/>
      <c r="AE65" s="1579"/>
      <c r="AF65" s="1579"/>
      <c r="AG65" s="1579"/>
      <c r="AH65" s="1579"/>
      <c r="AI65" s="1579"/>
      <c r="AJ65" s="1579"/>
      <c r="AK65" s="1579"/>
      <c r="AL65" s="1579"/>
      <c r="AM65" s="1579"/>
      <c r="AN65" s="1579"/>
      <c r="AO65" s="1579"/>
      <c r="AP65" s="1579"/>
      <c r="AQ65" s="1579"/>
      <c r="AR65" s="1580"/>
    </row>
    <row r="66" spans="1:44">
      <c r="A66" s="1578"/>
      <c r="B66" s="1579"/>
      <c r="C66" s="1579"/>
      <c r="D66" s="1579"/>
      <c r="E66" s="1579"/>
      <c r="F66" s="1579"/>
      <c r="G66" s="1579"/>
      <c r="H66" s="1579"/>
      <c r="I66" s="1579"/>
      <c r="J66" s="1579"/>
      <c r="K66" s="1579"/>
      <c r="L66" s="1579"/>
      <c r="M66" s="1579"/>
      <c r="N66" s="1579"/>
      <c r="O66" s="1579"/>
      <c r="P66" s="1579"/>
      <c r="Q66" s="1579"/>
      <c r="R66" s="1579"/>
      <c r="S66" s="1579"/>
      <c r="T66" s="1579"/>
      <c r="U66" s="1579"/>
      <c r="V66" s="1579"/>
      <c r="W66" s="1579"/>
      <c r="X66" s="1579"/>
      <c r="Y66" s="1579"/>
      <c r="Z66" s="1579"/>
      <c r="AA66" s="1579"/>
      <c r="AB66" s="1579"/>
      <c r="AC66" s="1579"/>
      <c r="AD66" s="1579"/>
      <c r="AE66" s="1579"/>
      <c r="AF66" s="1579"/>
      <c r="AG66" s="1579"/>
      <c r="AH66" s="1579"/>
      <c r="AI66" s="1579"/>
      <c r="AJ66" s="1579"/>
      <c r="AK66" s="1579"/>
      <c r="AL66" s="1579"/>
      <c r="AM66" s="1579"/>
      <c r="AN66" s="1579"/>
      <c r="AO66" s="1579"/>
      <c r="AP66" s="1579"/>
      <c r="AQ66" s="1579"/>
      <c r="AR66" s="1580"/>
    </row>
    <row r="67" spans="1:44">
      <c r="A67" s="1578"/>
      <c r="B67" s="1579"/>
      <c r="C67" s="1579"/>
      <c r="D67" s="1579"/>
      <c r="E67" s="1579"/>
      <c r="F67" s="1579"/>
      <c r="G67" s="1579"/>
      <c r="H67" s="1579"/>
      <c r="I67" s="1579"/>
      <c r="J67" s="1579"/>
      <c r="K67" s="1579"/>
      <c r="L67" s="1579"/>
      <c r="M67" s="1579"/>
      <c r="N67" s="1579"/>
      <c r="O67" s="1579"/>
      <c r="P67" s="1579"/>
      <c r="Q67" s="1579"/>
      <c r="R67" s="1579"/>
      <c r="S67" s="1579"/>
      <c r="T67" s="1579"/>
      <c r="U67" s="1579"/>
      <c r="V67" s="1579"/>
      <c r="W67" s="1579"/>
      <c r="X67" s="1579"/>
      <c r="Y67" s="1579"/>
      <c r="Z67" s="1579"/>
      <c r="AA67" s="1579"/>
      <c r="AB67" s="1579"/>
      <c r="AC67" s="1579"/>
      <c r="AD67" s="1579"/>
      <c r="AE67" s="1579"/>
      <c r="AF67" s="1579"/>
      <c r="AG67" s="1579"/>
      <c r="AH67" s="1579"/>
      <c r="AI67" s="1579"/>
      <c r="AJ67" s="1579"/>
      <c r="AK67" s="1579"/>
      <c r="AL67" s="1579"/>
      <c r="AM67" s="1579"/>
      <c r="AN67" s="1579"/>
      <c r="AO67" s="1579"/>
      <c r="AP67" s="1579"/>
      <c r="AQ67" s="1579"/>
      <c r="AR67" s="1580"/>
    </row>
    <row r="68" spans="1:44">
      <c r="A68" s="1578"/>
      <c r="B68" s="1579"/>
      <c r="C68" s="1579"/>
      <c r="D68" s="1579"/>
      <c r="E68" s="1579"/>
      <c r="F68" s="1579"/>
      <c r="G68" s="1579"/>
      <c r="H68" s="1579"/>
      <c r="I68" s="1579"/>
      <c r="J68" s="1579"/>
      <c r="K68" s="1579"/>
      <c r="L68" s="1579"/>
      <c r="M68" s="1579"/>
      <c r="N68" s="1579"/>
      <c r="O68" s="1579"/>
      <c r="P68" s="1579"/>
      <c r="Q68" s="1579"/>
      <c r="R68" s="1579"/>
      <c r="S68" s="1579"/>
      <c r="T68" s="1579"/>
      <c r="U68" s="1579"/>
      <c r="V68" s="1579"/>
      <c r="W68" s="1579"/>
      <c r="X68" s="1579"/>
      <c r="Y68" s="1579"/>
      <c r="Z68" s="1579"/>
      <c r="AA68" s="1579"/>
      <c r="AB68" s="1579"/>
      <c r="AC68" s="1579"/>
      <c r="AD68" s="1579"/>
      <c r="AE68" s="1579"/>
      <c r="AF68" s="1579"/>
      <c r="AG68" s="1579"/>
      <c r="AH68" s="1579"/>
      <c r="AI68" s="1579"/>
      <c r="AJ68" s="1579"/>
      <c r="AK68" s="1579"/>
      <c r="AL68" s="1579"/>
      <c r="AM68" s="1579"/>
      <c r="AN68" s="1579"/>
      <c r="AO68" s="1579"/>
      <c r="AP68" s="1579"/>
      <c r="AQ68" s="1579"/>
      <c r="AR68" s="1580"/>
    </row>
    <row r="69" spans="1:44">
      <c r="A69" s="1578"/>
      <c r="B69" s="1579"/>
      <c r="C69" s="1579"/>
      <c r="D69" s="1579"/>
      <c r="E69" s="1579"/>
      <c r="F69" s="1579"/>
      <c r="G69" s="1579"/>
      <c r="H69" s="1579"/>
      <c r="I69" s="1579"/>
      <c r="J69" s="1579"/>
      <c r="K69" s="1579"/>
      <c r="L69" s="1579"/>
      <c r="M69" s="1579"/>
      <c r="N69" s="1579"/>
      <c r="O69" s="1579"/>
      <c r="P69" s="1579"/>
      <c r="Q69" s="1579"/>
      <c r="R69" s="1579"/>
      <c r="S69" s="1579"/>
      <c r="T69" s="1579"/>
      <c r="U69" s="1579"/>
      <c r="V69" s="1579"/>
      <c r="W69" s="1579"/>
      <c r="X69" s="1579"/>
      <c r="Y69" s="1579"/>
      <c r="Z69" s="1579"/>
      <c r="AA69" s="1579"/>
      <c r="AB69" s="1579"/>
      <c r="AC69" s="1579"/>
      <c r="AD69" s="1579"/>
      <c r="AE69" s="1579"/>
      <c r="AF69" s="1579"/>
      <c r="AG69" s="1579"/>
      <c r="AH69" s="1579"/>
      <c r="AI69" s="1579"/>
      <c r="AJ69" s="1579"/>
      <c r="AK69" s="1579"/>
      <c r="AL69" s="1579"/>
      <c r="AM69" s="1579"/>
      <c r="AN69" s="1579"/>
      <c r="AO69" s="1579"/>
      <c r="AP69" s="1579"/>
      <c r="AQ69" s="1579"/>
      <c r="AR69" s="1580"/>
    </row>
    <row r="70" spans="1:44">
      <c r="A70" s="1578"/>
      <c r="B70" s="1579"/>
      <c r="C70" s="1579"/>
      <c r="D70" s="1579"/>
      <c r="E70" s="1579"/>
      <c r="F70" s="1579"/>
      <c r="G70" s="1579"/>
      <c r="H70" s="1579"/>
      <c r="I70" s="1579"/>
      <c r="J70" s="1579"/>
      <c r="K70" s="1579"/>
      <c r="L70" s="1579"/>
      <c r="M70" s="1579"/>
      <c r="N70" s="1579"/>
      <c r="O70" s="1579"/>
      <c r="P70" s="1579"/>
      <c r="Q70" s="1579"/>
      <c r="R70" s="1579"/>
      <c r="S70" s="1579"/>
      <c r="T70" s="1579"/>
      <c r="U70" s="1579"/>
      <c r="V70" s="1579"/>
      <c r="W70" s="1579"/>
      <c r="X70" s="1579"/>
      <c r="Y70" s="1579"/>
      <c r="Z70" s="1579"/>
      <c r="AA70" s="1579"/>
      <c r="AB70" s="1579"/>
      <c r="AC70" s="1579"/>
      <c r="AD70" s="1579"/>
      <c r="AE70" s="1579"/>
      <c r="AF70" s="1579"/>
      <c r="AG70" s="1579"/>
      <c r="AH70" s="1579"/>
      <c r="AI70" s="1579"/>
      <c r="AJ70" s="1579"/>
      <c r="AK70" s="1579"/>
      <c r="AL70" s="1579"/>
      <c r="AM70" s="1579"/>
      <c r="AN70" s="1579"/>
      <c r="AO70" s="1579"/>
      <c r="AP70" s="1579"/>
      <c r="AQ70" s="1579"/>
      <c r="AR70" s="1580"/>
    </row>
    <row r="71" spans="1:44">
      <c r="A71" s="1578"/>
      <c r="B71" s="1579"/>
      <c r="C71" s="1579"/>
      <c r="D71" s="1579"/>
      <c r="E71" s="1579"/>
      <c r="F71" s="1579"/>
      <c r="G71" s="1579"/>
      <c r="H71" s="1579"/>
      <c r="I71" s="1579"/>
      <c r="J71" s="1579"/>
      <c r="K71" s="1579"/>
      <c r="L71" s="1579"/>
      <c r="M71" s="1579"/>
      <c r="N71" s="1579"/>
      <c r="O71" s="1579"/>
      <c r="P71" s="1579"/>
      <c r="Q71" s="1579"/>
      <c r="R71" s="1579"/>
      <c r="S71" s="1579"/>
      <c r="T71" s="1579"/>
      <c r="U71" s="1579"/>
      <c r="V71" s="1579"/>
      <c r="W71" s="1579"/>
      <c r="X71" s="1579"/>
      <c r="Y71" s="1579"/>
      <c r="Z71" s="1579"/>
      <c r="AA71" s="1579"/>
      <c r="AB71" s="1579"/>
      <c r="AC71" s="1579"/>
      <c r="AD71" s="1579"/>
      <c r="AE71" s="1579"/>
      <c r="AF71" s="1579"/>
      <c r="AG71" s="1579"/>
      <c r="AH71" s="1579"/>
      <c r="AI71" s="1579"/>
      <c r="AJ71" s="1579"/>
      <c r="AK71" s="1579"/>
      <c r="AL71" s="1579"/>
      <c r="AM71" s="1579"/>
      <c r="AN71" s="1579"/>
      <c r="AO71" s="1579"/>
      <c r="AP71" s="1579"/>
      <c r="AQ71" s="1579"/>
      <c r="AR71" s="1580"/>
    </row>
    <row r="72" spans="1:44">
      <c r="A72" s="1578"/>
      <c r="B72" s="1579"/>
      <c r="C72" s="1579"/>
      <c r="D72" s="1579"/>
      <c r="E72" s="1579"/>
      <c r="F72" s="1579"/>
      <c r="G72" s="1579"/>
      <c r="H72" s="1579"/>
      <c r="I72" s="1579"/>
      <c r="J72" s="1579"/>
      <c r="K72" s="1579"/>
      <c r="L72" s="1579"/>
      <c r="M72" s="1579"/>
      <c r="N72" s="1579"/>
      <c r="O72" s="1579"/>
      <c r="P72" s="1579"/>
      <c r="Q72" s="1579"/>
      <c r="R72" s="1579"/>
      <c r="S72" s="1579"/>
      <c r="T72" s="1579"/>
      <c r="U72" s="1579"/>
      <c r="V72" s="1579"/>
      <c r="W72" s="1579"/>
      <c r="X72" s="1579"/>
      <c r="Y72" s="1579"/>
      <c r="Z72" s="1579"/>
      <c r="AA72" s="1579"/>
      <c r="AB72" s="1579"/>
      <c r="AC72" s="1579"/>
      <c r="AD72" s="1579"/>
      <c r="AE72" s="1579"/>
      <c r="AF72" s="1579"/>
      <c r="AG72" s="1579"/>
      <c r="AH72" s="1579"/>
      <c r="AI72" s="1579"/>
      <c r="AJ72" s="1579"/>
      <c r="AK72" s="1579"/>
      <c r="AL72" s="1579"/>
      <c r="AM72" s="1579"/>
      <c r="AN72" s="1579"/>
      <c r="AO72" s="1579"/>
      <c r="AP72" s="1579"/>
      <c r="AQ72" s="1579"/>
      <c r="AR72" s="1580"/>
    </row>
    <row r="73" spans="1:44">
      <c r="A73" s="1578"/>
      <c r="B73" s="1579"/>
      <c r="C73" s="1579"/>
      <c r="D73" s="1579"/>
      <c r="E73" s="1579"/>
      <c r="F73" s="1579"/>
      <c r="G73" s="1579"/>
      <c r="H73" s="1579"/>
      <c r="I73" s="1579"/>
      <c r="J73" s="1579"/>
      <c r="K73" s="1579"/>
      <c r="L73" s="1579"/>
      <c r="M73" s="1579"/>
      <c r="N73" s="1579"/>
      <c r="O73" s="1579"/>
      <c r="P73" s="1579"/>
      <c r="Q73" s="1579"/>
      <c r="R73" s="1579"/>
      <c r="S73" s="1579"/>
      <c r="T73" s="1579"/>
      <c r="U73" s="1579"/>
      <c r="V73" s="1579"/>
      <c r="W73" s="1579"/>
      <c r="X73" s="1579"/>
      <c r="Y73" s="1579"/>
      <c r="Z73" s="1579"/>
      <c r="AA73" s="1579"/>
      <c r="AB73" s="1579"/>
      <c r="AC73" s="1579"/>
      <c r="AD73" s="1579"/>
      <c r="AE73" s="1579"/>
      <c r="AF73" s="1579"/>
      <c r="AG73" s="1579"/>
      <c r="AH73" s="1579"/>
      <c r="AI73" s="1579"/>
      <c r="AJ73" s="1579"/>
      <c r="AK73" s="1579"/>
      <c r="AL73" s="1579"/>
      <c r="AM73" s="1579"/>
      <c r="AN73" s="1579"/>
      <c r="AO73" s="1579"/>
      <c r="AP73" s="1579"/>
      <c r="AQ73" s="1579"/>
      <c r="AR73" s="1580"/>
    </row>
    <row r="74" spans="1:44">
      <c r="A74" s="1578"/>
      <c r="B74" s="1579"/>
      <c r="C74" s="1579"/>
      <c r="D74" s="1579"/>
      <c r="E74" s="1579"/>
      <c r="F74" s="1579"/>
      <c r="G74" s="1579"/>
      <c r="H74" s="1579"/>
      <c r="I74" s="1579"/>
      <c r="J74" s="1579"/>
      <c r="K74" s="1579"/>
      <c r="L74" s="1579"/>
      <c r="M74" s="1579"/>
      <c r="N74" s="1579"/>
      <c r="O74" s="1579"/>
      <c r="P74" s="1579"/>
      <c r="Q74" s="1579"/>
      <c r="R74" s="1579"/>
      <c r="S74" s="1579"/>
      <c r="T74" s="1579"/>
      <c r="U74" s="1579"/>
      <c r="V74" s="1579"/>
      <c r="W74" s="1579"/>
      <c r="X74" s="1579"/>
      <c r="Y74" s="1579"/>
      <c r="Z74" s="1579"/>
      <c r="AA74" s="1579"/>
      <c r="AB74" s="1579"/>
      <c r="AC74" s="1579"/>
      <c r="AD74" s="1579"/>
      <c r="AE74" s="1579"/>
      <c r="AF74" s="1579"/>
      <c r="AG74" s="1579"/>
      <c r="AH74" s="1579"/>
      <c r="AI74" s="1579"/>
      <c r="AJ74" s="1579"/>
      <c r="AK74" s="1579"/>
      <c r="AL74" s="1579"/>
      <c r="AM74" s="1579"/>
      <c r="AN74" s="1579"/>
      <c r="AO74" s="1579"/>
      <c r="AP74" s="1579"/>
      <c r="AQ74" s="1579"/>
      <c r="AR74" s="1580"/>
    </row>
    <row r="75" spans="1:44">
      <c r="A75" s="1578"/>
      <c r="B75" s="1579"/>
      <c r="C75" s="1579"/>
      <c r="D75" s="1579"/>
      <c r="E75" s="1579"/>
      <c r="F75" s="1579"/>
      <c r="G75" s="1579"/>
      <c r="H75" s="1579"/>
      <c r="I75" s="1579"/>
      <c r="J75" s="1579"/>
      <c r="K75" s="1579"/>
      <c r="L75" s="1579"/>
      <c r="M75" s="1579"/>
      <c r="N75" s="1579"/>
      <c r="O75" s="1579"/>
      <c r="P75" s="1579"/>
      <c r="Q75" s="1579"/>
      <c r="R75" s="1579"/>
      <c r="S75" s="1579"/>
      <c r="T75" s="1579"/>
      <c r="U75" s="1579"/>
      <c r="V75" s="1579"/>
      <c r="W75" s="1579"/>
      <c r="X75" s="1579"/>
      <c r="Y75" s="1579"/>
      <c r="Z75" s="1579"/>
      <c r="AA75" s="1579"/>
      <c r="AB75" s="1579"/>
      <c r="AC75" s="1579"/>
      <c r="AD75" s="1579"/>
      <c r="AE75" s="1579"/>
      <c r="AF75" s="1579"/>
      <c r="AG75" s="1579"/>
      <c r="AH75" s="1579"/>
      <c r="AI75" s="1579"/>
      <c r="AJ75" s="1579"/>
      <c r="AK75" s="1579"/>
      <c r="AL75" s="1579"/>
      <c r="AM75" s="1579"/>
      <c r="AN75" s="1579"/>
      <c r="AO75" s="1579"/>
      <c r="AP75" s="1579"/>
      <c r="AQ75" s="1579"/>
      <c r="AR75" s="1580"/>
    </row>
    <row r="76" spans="1:44">
      <c r="A76" s="1578"/>
      <c r="B76" s="1579"/>
      <c r="C76" s="1579"/>
      <c r="D76" s="1579"/>
      <c r="E76" s="1579"/>
      <c r="F76" s="1579"/>
      <c r="G76" s="1579"/>
      <c r="H76" s="1579"/>
      <c r="I76" s="1579"/>
      <c r="J76" s="1579"/>
      <c r="K76" s="1579"/>
      <c r="L76" s="1579"/>
      <c r="M76" s="1579"/>
      <c r="N76" s="1579"/>
      <c r="O76" s="1579"/>
      <c r="P76" s="1579"/>
      <c r="Q76" s="1579"/>
      <c r="R76" s="1579"/>
      <c r="S76" s="1579"/>
      <c r="T76" s="1579"/>
      <c r="U76" s="1579"/>
      <c r="V76" s="1579"/>
      <c r="W76" s="1579"/>
      <c r="X76" s="1579"/>
      <c r="Y76" s="1579"/>
      <c r="Z76" s="1579"/>
      <c r="AA76" s="1579"/>
      <c r="AB76" s="1579"/>
      <c r="AC76" s="1579"/>
      <c r="AD76" s="1579"/>
      <c r="AE76" s="1579"/>
      <c r="AF76" s="1579"/>
      <c r="AG76" s="1579"/>
      <c r="AH76" s="1579"/>
      <c r="AI76" s="1579"/>
      <c r="AJ76" s="1579"/>
      <c r="AK76" s="1579"/>
      <c r="AL76" s="1579"/>
      <c r="AM76" s="1579"/>
      <c r="AN76" s="1579"/>
      <c r="AO76" s="1579"/>
      <c r="AP76" s="1579"/>
      <c r="AQ76" s="1579"/>
      <c r="AR76" s="1580"/>
    </row>
    <row r="77" spans="1:44">
      <c r="A77" s="1578"/>
      <c r="B77" s="1579"/>
      <c r="C77" s="1579"/>
      <c r="D77" s="1579"/>
      <c r="E77" s="1579"/>
      <c r="F77" s="1579"/>
      <c r="G77" s="1579"/>
      <c r="H77" s="1579"/>
      <c r="I77" s="1579"/>
      <c r="J77" s="1579"/>
      <c r="K77" s="1579"/>
      <c r="L77" s="1579"/>
      <c r="M77" s="1579"/>
      <c r="N77" s="1579"/>
      <c r="O77" s="1579"/>
      <c r="P77" s="1579"/>
      <c r="Q77" s="1579"/>
      <c r="R77" s="1579"/>
      <c r="S77" s="1579"/>
      <c r="T77" s="1579"/>
      <c r="U77" s="1579"/>
      <c r="V77" s="1579"/>
      <c r="W77" s="1579"/>
      <c r="X77" s="1579"/>
      <c r="Y77" s="1579"/>
      <c r="Z77" s="1579"/>
      <c r="AA77" s="1579"/>
      <c r="AB77" s="1579"/>
      <c r="AC77" s="1579"/>
      <c r="AD77" s="1579"/>
      <c r="AE77" s="1579"/>
      <c r="AF77" s="1579"/>
      <c r="AG77" s="1579"/>
      <c r="AH77" s="1579"/>
      <c r="AI77" s="1579"/>
      <c r="AJ77" s="1579"/>
      <c r="AK77" s="1579"/>
      <c r="AL77" s="1579"/>
      <c r="AM77" s="1579"/>
      <c r="AN77" s="1579"/>
      <c r="AO77" s="1579"/>
      <c r="AP77" s="1579"/>
      <c r="AQ77" s="1579"/>
      <c r="AR77" s="1580"/>
    </row>
    <row r="78" spans="1:44">
      <c r="A78" s="1578"/>
      <c r="B78" s="1579"/>
      <c r="C78" s="1579"/>
      <c r="D78" s="1579"/>
      <c r="E78" s="1579"/>
      <c r="F78" s="1579"/>
      <c r="G78" s="1579"/>
      <c r="H78" s="1579"/>
      <c r="I78" s="1579"/>
      <c r="J78" s="1579"/>
      <c r="K78" s="1579"/>
      <c r="L78" s="1579"/>
      <c r="M78" s="1579"/>
      <c r="N78" s="1579"/>
      <c r="O78" s="1579"/>
      <c r="P78" s="1579"/>
      <c r="Q78" s="1579"/>
      <c r="R78" s="1579"/>
      <c r="S78" s="1579"/>
      <c r="T78" s="1579"/>
      <c r="U78" s="1579"/>
      <c r="V78" s="1579"/>
      <c r="W78" s="1579"/>
      <c r="X78" s="1579"/>
      <c r="Y78" s="1579"/>
      <c r="Z78" s="1579"/>
      <c r="AA78" s="1579"/>
      <c r="AB78" s="1579"/>
      <c r="AC78" s="1579"/>
      <c r="AD78" s="1579"/>
      <c r="AE78" s="1579"/>
      <c r="AF78" s="1579"/>
      <c r="AG78" s="1579"/>
      <c r="AH78" s="1579"/>
      <c r="AI78" s="1579"/>
      <c r="AJ78" s="1579"/>
      <c r="AK78" s="1579"/>
      <c r="AL78" s="1579"/>
      <c r="AM78" s="1579"/>
      <c r="AN78" s="1579"/>
      <c r="AO78" s="1579"/>
      <c r="AP78" s="1579"/>
      <c r="AQ78" s="1579"/>
      <c r="AR78" s="1580"/>
    </row>
    <row r="79" spans="1:44">
      <c r="A79" s="1578"/>
      <c r="B79" s="1579"/>
      <c r="C79" s="1579"/>
      <c r="D79" s="1579"/>
      <c r="E79" s="1579"/>
      <c r="F79" s="1579"/>
      <c r="G79" s="1579"/>
      <c r="H79" s="1579"/>
      <c r="I79" s="1579"/>
      <c r="J79" s="1579"/>
      <c r="K79" s="1579"/>
      <c r="L79" s="1579"/>
      <c r="M79" s="1579"/>
      <c r="N79" s="1579"/>
      <c r="O79" s="1579"/>
      <c r="P79" s="1579"/>
      <c r="Q79" s="1579"/>
      <c r="R79" s="1579"/>
      <c r="S79" s="1579"/>
      <c r="T79" s="1579"/>
      <c r="U79" s="1579"/>
      <c r="V79" s="1579"/>
      <c r="W79" s="1579"/>
      <c r="X79" s="1579"/>
      <c r="Y79" s="1579"/>
      <c r="Z79" s="1579"/>
      <c r="AA79" s="1579"/>
      <c r="AB79" s="1579"/>
      <c r="AC79" s="1579"/>
      <c r="AD79" s="1579"/>
      <c r="AE79" s="1579"/>
      <c r="AF79" s="1579"/>
      <c r="AG79" s="1579"/>
      <c r="AH79" s="1579"/>
      <c r="AI79" s="1579"/>
      <c r="AJ79" s="1579"/>
      <c r="AK79" s="1579"/>
      <c r="AL79" s="1579"/>
      <c r="AM79" s="1579"/>
      <c r="AN79" s="1579"/>
      <c r="AO79" s="1579"/>
      <c r="AP79" s="1579"/>
      <c r="AQ79" s="1579"/>
      <c r="AR79" s="1580"/>
    </row>
    <row r="80" spans="1:44">
      <c r="A80" s="1578"/>
      <c r="B80" s="1579"/>
      <c r="C80" s="1579"/>
      <c r="D80" s="1579"/>
      <c r="E80" s="1579"/>
      <c r="F80" s="1579"/>
      <c r="G80" s="1579"/>
      <c r="H80" s="1579"/>
      <c r="I80" s="1579"/>
      <c r="J80" s="1579"/>
      <c r="K80" s="1579"/>
      <c r="L80" s="1579"/>
      <c r="M80" s="1579"/>
      <c r="N80" s="1579"/>
      <c r="O80" s="1579"/>
      <c r="P80" s="1579"/>
      <c r="Q80" s="1579"/>
      <c r="R80" s="1579"/>
      <c r="S80" s="1579"/>
      <c r="T80" s="1579"/>
      <c r="U80" s="1579"/>
      <c r="V80" s="1579"/>
      <c r="W80" s="1579"/>
      <c r="X80" s="1579"/>
      <c r="Y80" s="1579"/>
      <c r="Z80" s="1579"/>
      <c r="AA80" s="1579"/>
      <c r="AB80" s="1579"/>
      <c r="AC80" s="1579"/>
      <c r="AD80" s="1579"/>
      <c r="AE80" s="1579"/>
      <c r="AF80" s="1579"/>
      <c r="AG80" s="1579"/>
      <c r="AH80" s="1579"/>
      <c r="AI80" s="1579"/>
      <c r="AJ80" s="1579"/>
      <c r="AK80" s="1579"/>
      <c r="AL80" s="1579"/>
      <c r="AM80" s="1579"/>
      <c r="AN80" s="1579"/>
      <c r="AO80" s="1579"/>
      <c r="AP80" s="1579"/>
      <c r="AQ80" s="1579"/>
      <c r="AR80" s="1580"/>
    </row>
    <row r="81" spans="1:44">
      <c r="A81" s="1578"/>
      <c r="B81" s="1579"/>
      <c r="C81" s="1579"/>
      <c r="D81" s="1579"/>
      <c r="E81" s="1579"/>
      <c r="F81" s="1579"/>
      <c r="G81" s="1579"/>
      <c r="H81" s="1579"/>
      <c r="I81" s="1579"/>
      <c r="J81" s="1579"/>
      <c r="K81" s="1579"/>
      <c r="L81" s="1579"/>
      <c r="M81" s="1579"/>
      <c r="N81" s="1579"/>
      <c r="O81" s="1579"/>
      <c r="P81" s="1579"/>
      <c r="Q81" s="1579"/>
      <c r="R81" s="1579"/>
      <c r="S81" s="1579"/>
      <c r="T81" s="1579"/>
      <c r="U81" s="1579"/>
      <c r="V81" s="1579"/>
      <c r="W81" s="1579"/>
      <c r="X81" s="1579"/>
      <c r="Y81" s="1579"/>
      <c r="Z81" s="1579"/>
      <c r="AA81" s="1579"/>
      <c r="AB81" s="1579"/>
      <c r="AC81" s="1579"/>
      <c r="AD81" s="1579"/>
      <c r="AE81" s="1579"/>
      <c r="AF81" s="1579"/>
      <c r="AG81" s="1579"/>
      <c r="AH81" s="1579"/>
      <c r="AI81" s="1579"/>
      <c r="AJ81" s="1579"/>
      <c r="AK81" s="1579"/>
      <c r="AL81" s="1579"/>
      <c r="AM81" s="1579"/>
      <c r="AN81" s="1579"/>
      <c r="AO81" s="1579"/>
      <c r="AP81" s="1579"/>
      <c r="AQ81" s="1579"/>
      <c r="AR81" s="1580"/>
    </row>
    <row r="82" spans="1:44">
      <c r="A82" s="1578"/>
      <c r="B82" s="1579"/>
      <c r="C82" s="1579"/>
      <c r="D82" s="1579"/>
      <c r="E82" s="1579"/>
      <c r="F82" s="1579"/>
      <c r="G82" s="1579"/>
      <c r="H82" s="1579"/>
      <c r="I82" s="1579"/>
      <c r="J82" s="1579"/>
      <c r="K82" s="1579"/>
      <c r="L82" s="1579"/>
      <c r="M82" s="1579"/>
      <c r="N82" s="1579"/>
      <c r="O82" s="1579"/>
      <c r="P82" s="1579"/>
      <c r="Q82" s="1579"/>
      <c r="R82" s="1579"/>
      <c r="S82" s="1579"/>
      <c r="T82" s="1579"/>
      <c r="U82" s="1579"/>
      <c r="V82" s="1579"/>
      <c r="W82" s="1579"/>
      <c r="X82" s="1579"/>
      <c r="Y82" s="1579"/>
      <c r="Z82" s="1579"/>
      <c r="AA82" s="1579"/>
      <c r="AB82" s="1579"/>
      <c r="AC82" s="1579"/>
      <c r="AD82" s="1579"/>
      <c r="AE82" s="1579"/>
      <c r="AF82" s="1579"/>
      <c r="AG82" s="1579"/>
      <c r="AH82" s="1579"/>
      <c r="AI82" s="1579"/>
      <c r="AJ82" s="1579"/>
      <c r="AK82" s="1579"/>
      <c r="AL82" s="1579"/>
      <c r="AM82" s="1579"/>
      <c r="AN82" s="1579"/>
      <c r="AO82" s="1579"/>
      <c r="AP82" s="1579"/>
      <c r="AQ82" s="1579"/>
      <c r="AR82" s="1580"/>
    </row>
    <row r="83" spans="1:44">
      <c r="A83" s="1581"/>
      <c r="B83" s="1582"/>
      <c r="C83" s="1582"/>
      <c r="D83" s="1582"/>
      <c r="E83" s="1582"/>
      <c r="F83" s="1582"/>
      <c r="G83" s="1582"/>
      <c r="H83" s="1582"/>
      <c r="I83" s="1582"/>
      <c r="J83" s="1582"/>
      <c r="K83" s="1582"/>
      <c r="L83" s="1582"/>
      <c r="M83" s="1582"/>
      <c r="N83" s="1582"/>
      <c r="O83" s="1582"/>
      <c r="P83" s="1582"/>
      <c r="Q83" s="1582"/>
      <c r="R83" s="1582"/>
      <c r="S83" s="1582"/>
      <c r="T83" s="1582"/>
      <c r="U83" s="1582"/>
      <c r="V83" s="1582"/>
      <c r="W83" s="1582"/>
      <c r="X83" s="1582"/>
      <c r="Y83" s="1582"/>
      <c r="Z83" s="1582"/>
      <c r="AA83" s="1582"/>
      <c r="AB83" s="1582"/>
      <c r="AC83" s="1582"/>
      <c r="AD83" s="1582"/>
      <c r="AE83" s="1582"/>
      <c r="AF83" s="1582"/>
      <c r="AG83" s="1582"/>
      <c r="AH83" s="1582"/>
      <c r="AI83" s="1582"/>
      <c r="AJ83" s="1582"/>
      <c r="AK83" s="1582"/>
      <c r="AL83" s="1582"/>
      <c r="AM83" s="1582"/>
      <c r="AN83" s="1582"/>
      <c r="AO83" s="1582"/>
      <c r="AP83" s="1582"/>
      <c r="AQ83" s="1582"/>
      <c r="AR83" s="1583"/>
    </row>
    <row r="84" spans="1:44">
      <c r="A84" s="422"/>
      <c r="B84" s="422"/>
      <c r="C84" s="422"/>
      <c r="D84" s="422"/>
      <c r="E84" s="422"/>
      <c r="F84" s="422"/>
      <c r="G84" s="422"/>
      <c r="H84" s="422"/>
      <c r="I84" s="422"/>
      <c r="J84" s="422"/>
      <c r="K84" s="422"/>
      <c r="L84" s="422"/>
      <c r="M84" s="422"/>
      <c r="N84" s="422"/>
      <c r="O84" s="422"/>
      <c r="P84" s="422"/>
      <c r="Q84" s="422"/>
      <c r="R84" s="422"/>
      <c r="S84" s="422"/>
      <c r="T84" s="422"/>
      <c r="U84" s="422"/>
      <c r="V84" s="422"/>
      <c r="W84" s="422"/>
      <c r="X84" s="422"/>
      <c r="Y84" s="422"/>
      <c r="Z84" s="422"/>
      <c r="AA84" s="422"/>
      <c r="AB84" s="422"/>
      <c r="AC84" s="422"/>
      <c r="AD84" s="422"/>
      <c r="AE84" s="422"/>
      <c r="AF84" s="422"/>
      <c r="AG84" s="422"/>
      <c r="AH84" s="422"/>
      <c r="AI84" s="422"/>
      <c r="AJ84" s="422"/>
      <c r="AK84" s="422"/>
      <c r="AL84" s="422"/>
      <c r="AM84" s="422"/>
      <c r="AN84" s="422"/>
      <c r="AO84" s="422"/>
      <c r="AP84" s="422"/>
      <c r="AQ84" s="422"/>
      <c r="AR84" s="422"/>
    </row>
    <row r="85" spans="1:44">
      <c r="A85" s="422"/>
      <c r="B85" s="422"/>
      <c r="C85" s="422"/>
      <c r="D85" s="422"/>
      <c r="E85" s="422"/>
      <c r="F85" s="422"/>
      <c r="G85" s="422"/>
      <c r="H85" s="422"/>
      <c r="I85" s="422"/>
      <c r="J85" s="422"/>
      <c r="K85" s="422"/>
      <c r="L85" s="422"/>
      <c r="M85" s="422"/>
      <c r="N85" s="422"/>
      <c r="O85" s="422"/>
      <c r="P85" s="422"/>
      <c r="Q85" s="422"/>
      <c r="R85" s="422"/>
      <c r="S85" s="422"/>
      <c r="T85" s="422"/>
      <c r="U85" s="422"/>
      <c r="V85" s="422"/>
      <c r="W85" s="422"/>
      <c r="X85" s="422"/>
      <c r="Y85" s="422"/>
      <c r="Z85" s="422"/>
      <c r="AA85" s="422"/>
      <c r="AB85" s="422"/>
      <c r="AC85" s="422"/>
      <c r="AD85" s="422"/>
      <c r="AE85" s="422"/>
      <c r="AF85" s="422"/>
      <c r="AG85" s="422"/>
      <c r="AH85" s="422"/>
      <c r="AI85" s="422"/>
      <c r="AJ85" s="422"/>
      <c r="AK85" s="422"/>
      <c r="AL85" s="422"/>
      <c r="AM85" s="422"/>
      <c r="AN85" s="422"/>
      <c r="AO85" s="422"/>
      <c r="AP85" s="422"/>
      <c r="AQ85" s="422"/>
      <c r="AR85" s="422"/>
    </row>
    <row r="86" spans="1:44">
      <c r="A86" s="422" t="s">
        <v>509</v>
      </c>
      <c r="B86" s="422"/>
      <c r="C86" s="422"/>
      <c r="D86" s="422"/>
      <c r="E86" s="422"/>
      <c r="F86" s="422"/>
      <c r="G86" s="422"/>
      <c r="H86" s="422"/>
      <c r="I86" s="422"/>
      <c r="J86" s="422"/>
      <c r="K86" s="422"/>
      <c r="L86" s="422"/>
      <c r="M86" s="422"/>
      <c r="N86" s="422"/>
      <c r="O86" s="422"/>
      <c r="P86" s="422"/>
      <c r="Q86" s="422"/>
      <c r="R86" s="422"/>
      <c r="S86" s="422"/>
      <c r="T86" s="422"/>
      <c r="U86" s="422"/>
      <c r="V86" s="422"/>
      <c r="W86" s="422"/>
      <c r="X86" s="422"/>
      <c r="Y86" s="422"/>
      <c r="Z86" s="422"/>
      <c r="AA86" s="422"/>
      <c r="AB86" s="422"/>
      <c r="AC86" s="422"/>
      <c r="AD86" s="422"/>
      <c r="AE86" s="422"/>
      <c r="AF86" s="422"/>
      <c r="AG86" s="422"/>
      <c r="AH86" s="422"/>
      <c r="AI86" s="422"/>
      <c r="AJ86" s="422"/>
      <c r="AK86" s="422"/>
      <c r="AL86" s="422"/>
      <c r="AM86" s="422"/>
      <c r="AN86" s="422"/>
      <c r="AO86" s="422"/>
      <c r="AP86" s="422"/>
      <c r="AQ86" s="422"/>
      <c r="AR86" s="422"/>
    </row>
    <row r="87" spans="1:44" s="8" customFormat="1" ht="13.5" customHeight="1">
      <c r="A87" s="1584" t="s">
        <v>28</v>
      </c>
      <c r="B87" s="1544"/>
      <c r="C87" s="1544"/>
      <c r="D87" s="1544"/>
      <c r="E87" s="1544"/>
      <c r="F87" s="1544"/>
      <c r="G87" s="1544"/>
      <c r="H87" s="1544"/>
      <c r="I87" s="1544"/>
      <c r="J87" s="1544"/>
      <c r="K87" s="1545"/>
      <c r="L87" s="1586" t="s">
        <v>611</v>
      </c>
      <c r="M87" s="1587"/>
      <c r="N87" s="1587"/>
      <c r="O87" s="1587"/>
      <c r="P87" s="1587"/>
      <c r="Q87" s="1587"/>
      <c r="R87" s="1587"/>
      <c r="S87" s="1587"/>
      <c r="T87" s="1588"/>
      <c r="U87" s="1584" t="s">
        <v>0</v>
      </c>
      <c r="V87" s="1592"/>
      <c r="W87" s="1592"/>
      <c r="X87" s="1592"/>
      <c r="Y87" s="1592"/>
      <c r="Z87" s="1592"/>
      <c r="AA87" s="1592"/>
      <c r="AB87" s="1592"/>
      <c r="AC87" s="1593"/>
      <c r="AD87" s="1584" t="s">
        <v>612</v>
      </c>
      <c r="AE87" s="1592"/>
      <c r="AF87" s="1592"/>
      <c r="AG87" s="1592"/>
      <c r="AH87" s="1592"/>
      <c r="AI87" s="1593"/>
      <c r="AJ87" s="1597" t="s">
        <v>91</v>
      </c>
      <c r="AK87" s="1598"/>
      <c r="AL87" s="1598"/>
      <c r="AM87" s="1598"/>
      <c r="AN87" s="1598"/>
      <c r="AO87" s="1598"/>
      <c r="AP87" s="1598"/>
      <c r="AQ87" s="1598"/>
      <c r="AR87" s="1599"/>
    </row>
    <row r="88" spans="1:44" s="8" customFormat="1" ht="13.5" customHeight="1">
      <c r="A88" s="1585"/>
      <c r="B88" s="1548"/>
      <c r="C88" s="1548"/>
      <c r="D88" s="1548"/>
      <c r="E88" s="1548"/>
      <c r="F88" s="1548"/>
      <c r="G88" s="1548"/>
      <c r="H88" s="1548"/>
      <c r="I88" s="1548"/>
      <c r="J88" s="1548"/>
      <c r="K88" s="1549"/>
      <c r="L88" s="1589"/>
      <c r="M88" s="1590"/>
      <c r="N88" s="1590"/>
      <c r="O88" s="1590"/>
      <c r="P88" s="1590"/>
      <c r="Q88" s="1590"/>
      <c r="R88" s="1590"/>
      <c r="S88" s="1590"/>
      <c r="T88" s="1591"/>
      <c r="U88" s="1594"/>
      <c r="V88" s="1595"/>
      <c r="W88" s="1595"/>
      <c r="X88" s="1595"/>
      <c r="Y88" s="1595"/>
      <c r="Z88" s="1595"/>
      <c r="AA88" s="1595"/>
      <c r="AB88" s="1595"/>
      <c r="AC88" s="1596"/>
      <c r="AD88" s="1594"/>
      <c r="AE88" s="1595"/>
      <c r="AF88" s="1595"/>
      <c r="AG88" s="1595"/>
      <c r="AH88" s="1595"/>
      <c r="AI88" s="1596"/>
      <c r="AJ88" s="1600"/>
      <c r="AK88" s="1601"/>
      <c r="AL88" s="1601"/>
      <c r="AM88" s="1601"/>
      <c r="AN88" s="1601"/>
      <c r="AO88" s="1601"/>
      <c r="AP88" s="1601"/>
      <c r="AQ88" s="1601"/>
      <c r="AR88" s="1602"/>
    </row>
    <row r="89" spans="1:44" s="8" customFormat="1" ht="13.5" customHeight="1">
      <c r="A89" s="1527" t="s">
        <v>215</v>
      </c>
      <c r="B89" s="1528"/>
      <c r="C89" s="1528"/>
      <c r="D89" s="1528"/>
      <c r="E89" s="1528"/>
      <c r="F89" s="1528"/>
      <c r="G89" s="1528"/>
      <c r="H89" s="1528"/>
      <c r="I89" s="1529"/>
      <c r="J89" s="1529"/>
      <c r="K89" s="1530"/>
      <c r="L89" s="1550"/>
      <c r="M89" s="1550"/>
      <c r="N89" s="1550"/>
      <c r="O89" s="1550"/>
      <c r="P89" s="1550"/>
      <c r="Q89" s="1550"/>
      <c r="R89" s="1550"/>
      <c r="S89" s="1550"/>
      <c r="T89" s="1535" t="s">
        <v>9</v>
      </c>
      <c r="U89" s="1550"/>
      <c r="V89" s="1550"/>
      <c r="W89" s="1550"/>
      <c r="X89" s="1550"/>
      <c r="Y89" s="1550"/>
      <c r="Z89" s="1550"/>
      <c r="AA89" s="1550"/>
      <c r="AB89" s="1550"/>
      <c r="AC89" s="1535" t="s">
        <v>9</v>
      </c>
      <c r="AD89" s="1552"/>
      <c r="AE89" s="1553"/>
      <c r="AF89" s="1553"/>
      <c r="AG89" s="1553"/>
      <c r="AH89" s="1553"/>
      <c r="AI89" s="1554"/>
      <c r="AJ89" s="1523"/>
      <c r="AK89" s="1523"/>
      <c r="AL89" s="1523"/>
      <c r="AM89" s="1523"/>
      <c r="AN89" s="1523"/>
      <c r="AO89" s="1523"/>
      <c r="AP89" s="1523"/>
      <c r="AQ89" s="1523"/>
      <c r="AR89" s="1525" t="s">
        <v>9</v>
      </c>
    </row>
    <row r="90" spans="1:44" s="8" customFormat="1" ht="13.5" customHeight="1">
      <c r="A90" s="1531"/>
      <c r="B90" s="1532"/>
      <c r="C90" s="1532"/>
      <c r="D90" s="1532"/>
      <c r="E90" s="1532"/>
      <c r="F90" s="1532"/>
      <c r="G90" s="1532"/>
      <c r="H90" s="1532"/>
      <c r="I90" s="1533"/>
      <c r="J90" s="1533"/>
      <c r="K90" s="1534"/>
      <c r="L90" s="1551"/>
      <c r="M90" s="1551"/>
      <c r="N90" s="1551"/>
      <c r="O90" s="1551"/>
      <c r="P90" s="1551"/>
      <c r="Q90" s="1551"/>
      <c r="R90" s="1551"/>
      <c r="S90" s="1551"/>
      <c r="T90" s="1536"/>
      <c r="U90" s="1551"/>
      <c r="V90" s="1551"/>
      <c r="W90" s="1551"/>
      <c r="X90" s="1551"/>
      <c r="Y90" s="1551"/>
      <c r="Z90" s="1551"/>
      <c r="AA90" s="1551"/>
      <c r="AB90" s="1551"/>
      <c r="AC90" s="1536"/>
      <c r="AD90" s="1555"/>
      <c r="AE90" s="1556"/>
      <c r="AF90" s="1556"/>
      <c r="AG90" s="1556"/>
      <c r="AH90" s="1556"/>
      <c r="AI90" s="1557"/>
      <c r="AJ90" s="1524"/>
      <c r="AK90" s="1524"/>
      <c r="AL90" s="1524"/>
      <c r="AM90" s="1524"/>
      <c r="AN90" s="1524"/>
      <c r="AO90" s="1524"/>
      <c r="AP90" s="1524"/>
      <c r="AQ90" s="1524"/>
      <c r="AR90" s="1526"/>
    </row>
    <row r="91" spans="1:44" s="8" customFormat="1" ht="13.5" customHeight="1">
      <c r="A91" s="1527" t="s">
        <v>216</v>
      </c>
      <c r="B91" s="1528"/>
      <c r="C91" s="1528"/>
      <c r="D91" s="1528"/>
      <c r="E91" s="1528"/>
      <c r="F91" s="1528"/>
      <c r="G91" s="1528"/>
      <c r="H91" s="1528"/>
      <c r="I91" s="1529"/>
      <c r="J91" s="1529"/>
      <c r="K91" s="1530"/>
      <c r="L91" s="1550"/>
      <c r="M91" s="1550"/>
      <c r="N91" s="1550"/>
      <c r="O91" s="1550"/>
      <c r="P91" s="1550"/>
      <c r="Q91" s="1550"/>
      <c r="R91" s="1550"/>
      <c r="S91" s="1550"/>
      <c r="T91" s="1535" t="s">
        <v>9</v>
      </c>
      <c r="U91" s="1550"/>
      <c r="V91" s="1550"/>
      <c r="W91" s="1550"/>
      <c r="X91" s="1550"/>
      <c r="Y91" s="1550"/>
      <c r="Z91" s="1550"/>
      <c r="AA91" s="1550"/>
      <c r="AB91" s="1550"/>
      <c r="AC91" s="1535" t="s">
        <v>9</v>
      </c>
      <c r="AD91" s="1552"/>
      <c r="AE91" s="1553"/>
      <c r="AF91" s="1553"/>
      <c r="AG91" s="1553"/>
      <c r="AH91" s="1553"/>
      <c r="AI91" s="1554"/>
      <c r="AJ91" s="1523"/>
      <c r="AK91" s="1523"/>
      <c r="AL91" s="1523"/>
      <c r="AM91" s="1523"/>
      <c r="AN91" s="1523"/>
      <c r="AO91" s="1523"/>
      <c r="AP91" s="1523"/>
      <c r="AQ91" s="1523"/>
      <c r="AR91" s="1525" t="s">
        <v>9</v>
      </c>
    </row>
    <row r="92" spans="1:44" s="8" customFormat="1" ht="13.5" customHeight="1">
      <c r="A92" s="1531"/>
      <c r="B92" s="1532"/>
      <c r="C92" s="1532"/>
      <c r="D92" s="1532"/>
      <c r="E92" s="1532"/>
      <c r="F92" s="1532"/>
      <c r="G92" s="1532"/>
      <c r="H92" s="1532"/>
      <c r="I92" s="1533"/>
      <c r="J92" s="1533"/>
      <c r="K92" s="1534"/>
      <c r="L92" s="1551"/>
      <c r="M92" s="1551"/>
      <c r="N92" s="1551"/>
      <c r="O92" s="1551"/>
      <c r="P92" s="1551"/>
      <c r="Q92" s="1551"/>
      <c r="R92" s="1551"/>
      <c r="S92" s="1551"/>
      <c r="T92" s="1536"/>
      <c r="U92" s="1551"/>
      <c r="V92" s="1551"/>
      <c r="W92" s="1551"/>
      <c r="X92" s="1551"/>
      <c r="Y92" s="1551"/>
      <c r="Z92" s="1551"/>
      <c r="AA92" s="1551"/>
      <c r="AB92" s="1551"/>
      <c r="AC92" s="1536"/>
      <c r="AD92" s="1555"/>
      <c r="AE92" s="1556"/>
      <c r="AF92" s="1556"/>
      <c r="AG92" s="1556"/>
      <c r="AH92" s="1556"/>
      <c r="AI92" s="1557"/>
      <c r="AJ92" s="1524"/>
      <c r="AK92" s="1524"/>
      <c r="AL92" s="1524"/>
      <c r="AM92" s="1524"/>
      <c r="AN92" s="1524"/>
      <c r="AO92" s="1524"/>
      <c r="AP92" s="1524"/>
      <c r="AQ92" s="1524"/>
      <c r="AR92" s="1526"/>
    </row>
    <row r="93" spans="1:44" s="8" customFormat="1" ht="13.5" customHeight="1">
      <c r="A93" s="1527" t="s">
        <v>217</v>
      </c>
      <c r="B93" s="1528"/>
      <c r="C93" s="1528"/>
      <c r="D93" s="1528"/>
      <c r="E93" s="1528"/>
      <c r="F93" s="1528"/>
      <c r="G93" s="1528"/>
      <c r="H93" s="1528"/>
      <c r="I93" s="1529"/>
      <c r="J93" s="1529"/>
      <c r="K93" s="1530"/>
      <c r="L93" s="1550"/>
      <c r="M93" s="1550"/>
      <c r="N93" s="1550"/>
      <c r="O93" s="1550"/>
      <c r="P93" s="1550"/>
      <c r="Q93" s="1550"/>
      <c r="R93" s="1550"/>
      <c r="S93" s="1550"/>
      <c r="T93" s="1535" t="s">
        <v>9</v>
      </c>
      <c r="U93" s="1550"/>
      <c r="V93" s="1550"/>
      <c r="W93" s="1550"/>
      <c r="X93" s="1550"/>
      <c r="Y93" s="1550"/>
      <c r="Z93" s="1550"/>
      <c r="AA93" s="1550"/>
      <c r="AB93" s="1550"/>
      <c r="AC93" s="1535" t="s">
        <v>9</v>
      </c>
      <c r="AD93" s="1552"/>
      <c r="AE93" s="1553"/>
      <c r="AF93" s="1553"/>
      <c r="AG93" s="1553"/>
      <c r="AH93" s="1553"/>
      <c r="AI93" s="1554"/>
      <c r="AJ93" s="1523"/>
      <c r="AK93" s="1523"/>
      <c r="AL93" s="1523"/>
      <c r="AM93" s="1523"/>
      <c r="AN93" s="1523"/>
      <c r="AO93" s="1523"/>
      <c r="AP93" s="1523"/>
      <c r="AQ93" s="1523"/>
      <c r="AR93" s="1525" t="s">
        <v>9</v>
      </c>
    </row>
    <row r="94" spans="1:44" s="8" customFormat="1" ht="13.5" customHeight="1">
      <c r="A94" s="1531"/>
      <c r="B94" s="1532"/>
      <c r="C94" s="1532"/>
      <c r="D94" s="1532"/>
      <c r="E94" s="1532"/>
      <c r="F94" s="1532"/>
      <c r="G94" s="1532"/>
      <c r="H94" s="1532"/>
      <c r="I94" s="1533"/>
      <c r="J94" s="1533"/>
      <c r="K94" s="1534"/>
      <c r="L94" s="1551"/>
      <c r="M94" s="1551"/>
      <c r="N94" s="1551"/>
      <c r="O94" s="1551"/>
      <c r="P94" s="1551"/>
      <c r="Q94" s="1551"/>
      <c r="R94" s="1551"/>
      <c r="S94" s="1551"/>
      <c r="T94" s="1536"/>
      <c r="U94" s="1551"/>
      <c r="V94" s="1551"/>
      <c r="W94" s="1551"/>
      <c r="X94" s="1551"/>
      <c r="Y94" s="1551"/>
      <c r="Z94" s="1551"/>
      <c r="AA94" s="1551"/>
      <c r="AB94" s="1551"/>
      <c r="AC94" s="1536"/>
      <c r="AD94" s="1555"/>
      <c r="AE94" s="1556"/>
      <c r="AF94" s="1556"/>
      <c r="AG94" s="1556"/>
      <c r="AH94" s="1556"/>
      <c r="AI94" s="1557"/>
      <c r="AJ94" s="1524"/>
      <c r="AK94" s="1524"/>
      <c r="AL94" s="1524"/>
      <c r="AM94" s="1524"/>
      <c r="AN94" s="1524"/>
      <c r="AO94" s="1524"/>
      <c r="AP94" s="1524"/>
      <c r="AQ94" s="1524"/>
      <c r="AR94" s="1526"/>
    </row>
    <row r="95" spans="1:44" s="8" customFormat="1" ht="13.5" customHeight="1">
      <c r="A95" s="1527" t="s">
        <v>218</v>
      </c>
      <c r="B95" s="1528"/>
      <c r="C95" s="1528"/>
      <c r="D95" s="1528"/>
      <c r="E95" s="1528"/>
      <c r="F95" s="1528"/>
      <c r="G95" s="1528"/>
      <c r="H95" s="1528"/>
      <c r="I95" s="1529"/>
      <c r="J95" s="1529"/>
      <c r="K95" s="1530"/>
      <c r="L95" s="1550"/>
      <c r="M95" s="1550"/>
      <c r="N95" s="1550"/>
      <c r="O95" s="1550"/>
      <c r="P95" s="1550"/>
      <c r="Q95" s="1550"/>
      <c r="R95" s="1550"/>
      <c r="S95" s="1550"/>
      <c r="T95" s="1535" t="s">
        <v>9</v>
      </c>
      <c r="U95" s="1550"/>
      <c r="V95" s="1550"/>
      <c r="W95" s="1550"/>
      <c r="X95" s="1550"/>
      <c r="Y95" s="1550"/>
      <c r="Z95" s="1550"/>
      <c r="AA95" s="1550"/>
      <c r="AB95" s="1550"/>
      <c r="AC95" s="1535" t="s">
        <v>9</v>
      </c>
      <c r="AD95" s="1552"/>
      <c r="AE95" s="1553"/>
      <c r="AF95" s="1553"/>
      <c r="AG95" s="1553"/>
      <c r="AH95" s="1553"/>
      <c r="AI95" s="1554"/>
      <c r="AJ95" s="1523"/>
      <c r="AK95" s="1523"/>
      <c r="AL95" s="1523"/>
      <c r="AM95" s="1523"/>
      <c r="AN95" s="1523"/>
      <c r="AO95" s="1523"/>
      <c r="AP95" s="1523"/>
      <c r="AQ95" s="1523"/>
      <c r="AR95" s="1525" t="s">
        <v>9</v>
      </c>
    </row>
    <row r="96" spans="1:44" s="8" customFormat="1" ht="13.5" customHeight="1">
      <c r="A96" s="1531"/>
      <c r="B96" s="1532"/>
      <c r="C96" s="1532"/>
      <c r="D96" s="1532"/>
      <c r="E96" s="1532"/>
      <c r="F96" s="1532"/>
      <c r="G96" s="1532"/>
      <c r="H96" s="1532"/>
      <c r="I96" s="1533"/>
      <c r="J96" s="1533"/>
      <c r="K96" s="1534"/>
      <c r="L96" s="1551"/>
      <c r="M96" s="1551"/>
      <c r="N96" s="1551"/>
      <c r="O96" s="1551"/>
      <c r="P96" s="1551"/>
      <c r="Q96" s="1551"/>
      <c r="R96" s="1551"/>
      <c r="S96" s="1551"/>
      <c r="T96" s="1536"/>
      <c r="U96" s="1551"/>
      <c r="V96" s="1551"/>
      <c r="W96" s="1551"/>
      <c r="X96" s="1551"/>
      <c r="Y96" s="1551"/>
      <c r="Z96" s="1551"/>
      <c r="AA96" s="1551"/>
      <c r="AB96" s="1551"/>
      <c r="AC96" s="1536"/>
      <c r="AD96" s="1555"/>
      <c r="AE96" s="1556"/>
      <c r="AF96" s="1556"/>
      <c r="AG96" s="1556"/>
      <c r="AH96" s="1556"/>
      <c r="AI96" s="1557"/>
      <c r="AJ96" s="1524"/>
      <c r="AK96" s="1524"/>
      <c r="AL96" s="1524"/>
      <c r="AM96" s="1524"/>
      <c r="AN96" s="1524"/>
      <c r="AO96" s="1524"/>
      <c r="AP96" s="1524"/>
      <c r="AQ96" s="1524"/>
      <c r="AR96" s="1526"/>
    </row>
    <row r="97" spans="1:44" s="8" customFormat="1" ht="13.5" customHeight="1">
      <c r="A97" s="1527" t="s">
        <v>219</v>
      </c>
      <c r="B97" s="1543"/>
      <c r="C97" s="1543"/>
      <c r="D97" s="1543"/>
      <c r="E97" s="1543"/>
      <c r="F97" s="1543"/>
      <c r="G97" s="1543"/>
      <c r="H97" s="1543"/>
      <c r="I97" s="1544"/>
      <c r="J97" s="1544"/>
      <c r="K97" s="1545"/>
      <c r="L97" s="1550"/>
      <c r="M97" s="1550"/>
      <c r="N97" s="1550"/>
      <c r="O97" s="1550"/>
      <c r="P97" s="1550"/>
      <c r="Q97" s="1550"/>
      <c r="R97" s="1550"/>
      <c r="S97" s="1550"/>
      <c r="T97" s="1535" t="s">
        <v>9</v>
      </c>
      <c r="U97" s="1550"/>
      <c r="V97" s="1550"/>
      <c r="W97" s="1550"/>
      <c r="X97" s="1550"/>
      <c r="Y97" s="1550"/>
      <c r="Z97" s="1550"/>
      <c r="AA97" s="1550"/>
      <c r="AB97" s="1550"/>
      <c r="AC97" s="1535" t="s">
        <v>9</v>
      </c>
      <c r="AD97" s="1552"/>
      <c r="AE97" s="1553"/>
      <c r="AF97" s="1553"/>
      <c r="AG97" s="1553"/>
      <c r="AH97" s="1553"/>
      <c r="AI97" s="1554"/>
      <c r="AJ97" s="1523"/>
      <c r="AK97" s="1523"/>
      <c r="AL97" s="1523"/>
      <c r="AM97" s="1523"/>
      <c r="AN97" s="1523"/>
      <c r="AO97" s="1523"/>
      <c r="AP97" s="1523"/>
      <c r="AQ97" s="1523"/>
      <c r="AR97" s="1525" t="s">
        <v>9</v>
      </c>
    </row>
    <row r="98" spans="1:44" s="8" customFormat="1" ht="13.5" customHeight="1">
      <c r="A98" s="1546"/>
      <c r="B98" s="1547"/>
      <c r="C98" s="1547"/>
      <c r="D98" s="1547"/>
      <c r="E98" s="1547"/>
      <c r="F98" s="1547"/>
      <c r="G98" s="1547"/>
      <c r="H98" s="1547"/>
      <c r="I98" s="1548"/>
      <c r="J98" s="1548"/>
      <c r="K98" s="1549"/>
      <c r="L98" s="1551"/>
      <c r="M98" s="1551"/>
      <c r="N98" s="1551"/>
      <c r="O98" s="1551"/>
      <c r="P98" s="1551"/>
      <c r="Q98" s="1551"/>
      <c r="R98" s="1551"/>
      <c r="S98" s="1551"/>
      <c r="T98" s="1536"/>
      <c r="U98" s="1551"/>
      <c r="V98" s="1551"/>
      <c r="W98" s="1551"/>
      <c r="X98" s="1551"/>
      <c r="Y98" s="1551"/>
      <c r="Z98" s="1551"/>
      <c r="AA98" s="1551"/>
      <c r="AB98" s="1551"/>
      <c r="AC98" s="1536"/>
      <c r="AD98" s="1555"/>
      <c r="AE98" s="1556"/>
      <c r="AF98" s="1556"/>
      <c r="AG98" s="1556"/>
      <c r="AH98" s="1556"/>
      <c r="AI98" s="1557"/>
      <c r="AJ98" s="1524"/>
      <c r="AK98" s="1524"/>
      <c r="AL98" s="1524"/>
      <c r="AM98" s="1524"/>
      <c r="AN98" s="1524"/>
      <c r="AO98" s="1524"/>
      <c r="AP98" s="1524"/>
      <c r="AQ98" s="1524"/>
      <c r="AR98" s="1526"/>
    </row>
    <row r="99" spans="1:44" s="8" customFormat="1" ht="13.5" customHeight="1">
      <c r="A99" s="1527" t="s">
        <v>29</v>
      </c>
      <c r="B99" s="1528"/>
      <c r="C99" s="1528"/>
      <c r="D99" s="1528"/>
      <c r="E99" s="1528"/>
      <c r="F99" s="1528"/>
      <c r="G99" s="1528"/>
      <c r="H99" s="1528"/>
      <c r="I99" s="1529"/>
      <c r="J99" s="1529"/>
      <c r="K99" s="1530"/>
      <c r="L99" s="1523"/>
      <c r="M99" s="1523"/>
      <c r="N99" s="1523"/>
      <c r="O99" s="1523"/>
      <c r="P99" s="1523"/>
      <c r="Q99" s="1523"/>
      <c r="R99" s="1523"/>
      <c r="S99" s="1523"/>
      <c r="T99" s="1535" t="s">
        <v>9</v>
      </c>
      <c r="U99" s="1523"/>
      <c r="V99" s="1523"/>
      <c r="W99" s="1523"/>
      <c r="X99" s="1523"/>
      <c r="Y99" s="1523"/>
      <c r="Z99" s="1523"/>
      <c r="AA99" s="1523"/>
      <c r="AB99" s="1523"/>
      <c r="AC99" s="1535" t="s">
        <v>9</v>
      </c>
      <c r="AD99" s="1537"/>
      <c r="AE99" s="1538"/>
      <c r="AF99" s="1538"/>
      <c r="AG99" s="1538"/>
      <c r="AH99" s="1538"/>
      <c r="AI99" s="1539"/>
      <c r="AJ99" s="1523"/>
      <c r="AK99" s="1523"/>
      <c r="AL99" s="1523"/>
      <c r="AM99" s="1523"/>
      <c r="AN99" s="1523"/>
      <c r="AO99" s="1523"/>
      <c r="AP99" s="1523"/>
      <c r="AQ99" s="1523"/>
      <c r="AR99" s="1525" t="s">
        <v>9</v>
      </c>
    </row>
    <row r="100" spans="1:44" s="8" customFormat="1" ht="13.5" customHeight="1">
      <c r="A100" s="1531"/>
      <c r="B100" s="1532"/>
      <c r="C100" s="1532"/>
      <c r="D100" s="1532"/>
      <c r="E100" s="1532"/>
      <c r="F100" s="1532"/>
      <c r="G100" s="1532"/>
      <c r="H100" s="1532"/>
      <c r="I100" s="1533"/>
      <c r="J100" s="1533"/>
      <c r="K100" s="1534"/>
      <c r="L100" s="1524"/>
      <c r="M100" s="1524"/>
      <c r="N100" s="1524"/>
      <c r="O100" s="1524"/>
      <c r="P100" s="1524"/>
      <c r="Q100" s="1524"/>
      <c r="R100" s="1524"/>
      <c r="S100" s="1524"/>
      <c r="T100" s="1536"/>
      <c r="U100" s="1524"/>
      <c r="V100" s="1524"/>
      <c r="W100" s="1524"/>
      <c r="X100" s="1524"/>
      <c r="Y100" s="1524"/>
      <c r="Z100" s="1524"/>
      <c r="AA100" s="1524"/>
      <c r="AB100" s="1524"/>
      <c r="AC100" s="1536"/>
      <c r="AD100" s="1540"/>
      <c r="AE100" s="1541"/>
      <c r="AF100" s="1541"/>
      <c r="AG100" s="1541"/>
      <c r="AH100" s="1541"/>
      <c r="AI100" s="1542"/>
      <c r="AJ100" s="1524"/>
      <c r="AK100" s="1524"/>
      <c r="AL100" s="1524"/>
      <c r="AM100" s="1524"/>
      <c r="AN100" s="1524"/>
      <c r="AO100" s="1524"/>
      <c r="AP100" s="1524"/>
      <c r="AQ100" s="1524"/>
      <c r="AR100" s="1526"/>
    </row>
    <row r="101" spans="1:44" s="8" customFormat="1" ht="13.5" customHeight="1">
      <c r="A101" s="584" t="s">
        <v>92</v>
      </c>
      <c r="B101" s="584"/>
      <c r="C101" s="584"/>
      <c r="D101" s="584"/>
      <c r="E101" s="584"/>
      <c r="F101" s="584"/>
      <c r="G101" s="584"/>
      <c r="H101" s="584"/>
      <c r="I101" s="299"/>
      <c r="J101" s="299"/>
      <c r="K101" s="299"/>
      <c r="L101" s="299"/>
      <c r="M101" s="299"/>
      <c r="N101" s="299"/>
      <c r="O101" s="299"/>
      <c r="P101" s="299"/>
      <c r="Q101" s="299"/>
      <c r="R101" s="650"/>
      <c r="S101" s="299"/>
      <c r="T101" s="299"/>
      <c r="U101" s="299"/>
      <c r="V101" s="299"/>
      <c r="W101" s="299"/>
      <c r="X101" s="299"/>
      <c r="Y101" s="299"/>
      <c r="Z101" s="299"/>
      <c r="AA101" s="299"/>
      <c r="AB101" s="650"/>
      <c r="AC101" s="300"/>
      <c r="AD101" s="300"/>
      <c r="AE101" s="300"/>
      <c r="AF101" s="300"/>
      <c r="AG101" s="300"/>
      <c r="AH101" s="300"/>
      <c r="AI101" s="300"/>
      <c r="AJ101" s="299"/>
      <c r="AK101" s="299"/>
      <c r="AL101" s="299"/>
      <c r="AM101" s="299"/>
      <c r="AN101" s="299"/>
      <c r="AO101" s="299"/>
      <c r="AP101" s="299"/>
      <c r="AQ101" s="299"/>
      <c r="AR101" s="650"/>
    </row>
    <row r="102" spans="1:44">
      <c r="A102" s="301" t="s">
        <v>93</v>
      </c>
      <c r="B102" s="422"/>
      <c r="C102" s="422"/>
      <c r="D102" s="422"/>
      <c r="E102" s="422"/>
      <c r="F102" s="422"/>
      <c r="G102" s="422"/>
      <c r="H102" s="422"/>
      <c r="I102" s="422"/>
      <c r="J102" s="422"/>
      <c r="K102" s="422"/>
      <c r="L102" s="422"/>
      <c r="M102" s="422"/>
      <c r="N102" s="422"/>
      <c r="O102" s="422"/>
      <c r="P102" s="422"/>
      <c r="Q102" s="422"/>
      <c r="R102" s="422"/>
      <c r="S102" s="422"/>
      <c r="T102" s="422"/>
      <c r="U102" s="422"/>
      <c r="V102" s="422"/>
      <c r="W102" s="422"/>
      <c r="X102" s="422"/>
      <c r="Y102" s="422"/>
      <c r="Z102" s="422"/>
      <c r="AA102" s="422"/>
      <c r="AB102" s="422"/>
      <c r="AC102" s="422"/>
      <c r="AD102" s="422"/>
      <c r="AE102" s="422"/>
      <c r="AF102" s="422"/>
      <c r="AG102" s="422"/>
      <c r="AH102" s="422"/>
      <c r="AI102" s="422"/>
      <c r="AJ102" s="422"/>
      <c r="AK102" s="422"/>
      <c r="AL102" s="422"/>
      <c r="AM102" s="422"/>
      <c r="AN102" s="422"/>
      <c r="AO102" s="422"/>
      <c r="AP102" s="422"/>
      <c r="AQ102" s="422"/>
      <c r="AR102" s="422"/>
    </row>
    <row r="103" spans="1:44">
      <c r="A103" s="302" t="s">
        <v>94</v>
      </c>
      <c r="B103" s="422"/>
      <c r="C103" s="422"/>
      <c r="D103" s="422"/>
      <c r="E103" s="422"/>
      <c r="F103" s="422"/>
      <c r="G103" s="422"/>
      <c r="H103" s="422"/>
      <c r="I103" s="422"/>
      <c r="J103" s="422"/>
      <c r="K103" s="422"/>
      <c r="L103" s="422"/>
      <c r="M103" s="422"/>
      <c r="N103" s="422"/>
      <c r="O103" s="422"/>
      <c r="P103" s="422"/>
      <c r="Q103" s="422"/>
      <c r="R103" s="422"/>
      <c r="S103" s="422"/>
      <c r="T103" s="422"/>
      <c r="U103" s="422"/>
      <c r="V103" s="422"/>
      <c r="W103" s="422"/>
      <c r="X103" s="422"/>
      <c r="Y103" s="422"/>
      <c r="Z103" s="422"/>
      <c r="AA103" s="422"/>
      <c r="AB103" s="422"/>
      <c r="AC103" s="422"/>
      <c r="AD103" s="422"/>
      <c r="AE103" s="422"/>
      <c r="AF103" s="422"/>
      <c r="AG103" s="422"/>
      <c r="AH103" s="422"/>
      <c r="AI103" s="422"/>
      <c r="AJ103" s="422"/>
      <c r="AK103" s="422"/>
      <c r="AL103" s="422"/>
      <c r="AM103" s="422"/>
      <c r="AN103" s="422"/>
      <c r="AO103" s="422"/>
      <c r="AP103" s="422"/>
      <c r="AQ103" s="422"/>
      <c r="AR103" s="422"/>
    </row>
    <row r="104" spans="1:44">
      <c r="A104" s="302" t="s">
        <v>95</v>
      </c>
      <c r="B104" s="422"/>
      <c r="C104" s="422"/>
      <c r="D104" s="422"/>
      <c r="E104" s="422"/>
      <c r="F104" s="422"/>
      <c r="G104" s="422"/>
      <c r="H104" s="422"/>
      <c r="I104" s="422"/>
      <c r="J104" s="422"/>
      <c r="K104" s="422"/>
      <c r="L104" s="422"/>
      <c r="M104" s="422"/>
      <c r="N104" s="422"/>
      <c r="O104" s="422"/>
      <c r="P104" s="422"/>
      <c r="Q104" s="422"/>
      <c r="R104" s="422"/>
      <c r="S104" s="422"/>
      <c r="T104" s="422"/>
      <c r="U104" s="422"/>
      <c r="V104" s="422"/>
      <c r="W104" s="422"/>
      <c r="X104" s="422"/>
      <c r="Y104" s="422"/>
      <c r="Z104" s="422"/>
      <c r="AA104" s="422"/>
      <c r="AB104" s="422"/>
      <c r="AC104" s="422"/>
      <c r="AD104" s="422"/>
      <c r="AE104" s="422"/>
      <c r="AF104" s="422"/>
      <c r="AG104" s="422"/>
      <c r="AH104" s="422"/>
      <c r="AI104" s="422"/>
      <c r="AJ104" s="422"/>
      <c r="AK104" s="422"/>
      <c r="AL104" s="422"/>
      <c r="AM104" s="422"/>
      <c r="AN104" s="422"/>
      <c r="AO104" s="422"/>
      <c r="AP104" s="422"/>
      <c r="AQ104" s="422"/>
      <c r="AR104" s="422"/>
    </row>
    <row r="105" spans="1:44">
      <c r="A105" s="302"/>
      <c r="B105" s="422"/>
      <c r="C105" s="422"/>
      <c r="D105" s="422"/>
      <c r="E105" s="422"/>
      <c r="F105" s="422"/>
      <c r="G105" s="422"/>
      <c r="H105" s="422"/>
      <c r="I105" s="422"/>
      <c r="J105" s="422"/>
      <c r="K105" s="422"/>
      <c r="L105" s="422"/>
      <c r="M105" s="422"/>
      <c r="N105" s="422"/>
      <c r="O105" s="422"/>
      <c r="P105" s="422"/>
      <c r="Q105" s="422"/>
      <c r="R105" s="422"/>
      <c r="S105" s="422"/>
      <c r="T105" s="422"/>
      <c r="U105" s="422"/>
      <c r="V105" s="422"/>
      <c r="W105" s="422"/>
      <c r="X105" s="422"/>
      <c r="Y105" s="422"/>
      <c r="Z105" s="422"/>
      <c r="AA105" s="422"/>
      <c r="AB105" s="422"/>
      <c r="AC105" s="422"/>
      <c r="AD105" s="422"/>
      <c r="AE105" s="422"/>
      <c r="AF105" s="422"/>
      <c r="AG105" s="422"/>
      <c r="AH105" s="422"/>
      <c r="AI105" s="422"/>
      <c r="AJ105" s="422"/>
      <c r="AK105" s="422"/>
      <c r="AL105" s="422"/>
      <c r="AM105" s="422"/>
      <c r="AN105" s="422"/>
      <c r="AO105" s="422"/>
      <c r="AP105" s="422"/>
      <c r="AQ105" s="422"/>
      <c r="AR105" s="422"/>
    </row>
    <row r="106" spans="1:44">
      <c r="A106" s="302" t="s">
        <v>96</v>
      </c>
      <c r="B106" s="422"/>
      <c r="C106" s="422"/>
      <c r="D106" s="422"/>
      <c r="E106" s="422"/>
      <c r="F106" s="422"/>
      <c r="G106" s="422"/>
      <c r="H106" s="422"/>
      <c r="I106" s="422"/>
      <c r="J106" s="422"/>
      <c r="K106" s="422"/>
      <c r="L106" s="422"/>
      <c r="M106" s="422"/>
      <c r="N106" s="422"/>
      <c r="O106" s="422"/>
      <c r="P106" s="422"/>
      <c r="Q106" s="422"/>
      <c r="R106" s="422"/>
      <c r="S106" s="422"/>
      <c r="T106" s="422"/>
      <c r="U106" s="422"/>
      <c r="V106" s="422"/>
      <c r="W106" s="422"/>
      <c r="X106" s="422"/>
      <c r="Y106" s="422"/>
      <c r="Z106" s="422"/>
      <c r="AA106" s="422"/>
      <c r="AB106" s="422"/>
      <c r="AC106" s="422"/>
      <c r="AD106" s="422"/>
      <c r="AE106" s="422"/>
      <c r="AF106" s="422"/>
      <c r="AG106" s="422"/>
      <c r="AH106" s="422"/>
      <c r="AI106" s="422"/>
      <c r="AJ106" s="422"/>
      <c r="AK106" s="422"/>
      <c r="AL106" s="422"/>
      <c r="AM106" s="422"/>
      <c r="AN106" s="422"/>
      <c r="AO106" s="422"/>
      <c r="AP106" s="422"/>
      <c r="AQ106" s="422"/>
      <c r="AR106" s="422"/>
    </row>
    <row r="107" spans="1:44" s="8" customFormat="1" ht="13.5" customHeight="1">
      <c r="A107" s="303"/>
      <c r="B107" s="302"/>
      <c r="C107" s="302"/>
      <c r="D107" s="302"/>
      <c r="E107" s="302"/>
      <c r="F107" s="302"/>
      <c r="G107" s="302"/>
      <c r="H107" s="302"/>
      <c r="I107" s="302"/>
      <c r="J107" s="302"/>
      <c r="K107" s="302"/>
      <c r="L107" s="302"/>
      <c r="M107" s="302"/>
      <c r="N107" s="302"/>
      <c r="O107" s="302"/>
      <c r="P107" s="302"/>
      <c r="Q107" s="302"/>
      <c r="R107" s="302"/>
      <c r="S107" s="302"/>
      <c r="T107" s="302"/>
      <c r="U107" s="302"/>
      <c r="V107" s="302"/>
      <c r="W107" s="302"/>
      <c r="X107" s="302"/>
      <c r="Y107" s="302"/>
      <c r="Z107" s="302"/>
      <c r="AA107" s="302"/>
      <c r="AB107" s="302"/>
      <c r="AC107" s="302"/>
      <c r="AD107" s="302"/>
      <c r="AE107" s="302"/>
      <c r="AF107" s="302"/>
      <c r="AG107" s="302"/>
      <c r="AH107" s="302"/>
      <c r="AI107" s="302"/>
      <c r="AJ107" s="302"/>
      <c r="AK107" s="302"/>
      <c r="AL107" s="302"/>
      <c r="AM107" s="302"/>
      <c r="AN107" s="302"/>
      <c r="AO107" s="302"/>
      <c r="AP107" s="302"/>
      <c r="AQ107" s="302"/>
      <c r="AR107" s="302"/>
    </row>
    <row r="108" spans="1:44" s="8" customFormat="1" ht="13.5" customHeight="1">
      <c r="A108" s="303"/>
      <c r="B108" s="302"/>
      <c r="C108" s="302"/>
      <c r="D108" s="302"/>
      <c r="E108" s="302"/>
      <c r="F108" s="302"/>
      <c r="G108" s="302"/>
      <c r="H108" s="302"/>
      <c r="I108" s="302"/>
      <c r="J108" s="302"/>
      <c r="K108" s="302"/>
      <c r="L108" s="302"/>
      <c r="M108" s="302"/>
      <c r="N108" s="302"/>
      <c r="O108" s="302"/>
      <c r="P108" s="302"/>
      <c r="Q108" s="302"/>
      <c r="R108" s="302"/>
      <c r="S108" s="302"/>
      <c r="T108" s="302"/>
      <c r="U108" s="302"/>
      <c r="V108" s="302"/>
      <c r="W108" s="302"/>
      <c r="X108" s="302"/>
      <c r="Y108" s="302"/>
      <c r="Z108" s="302"/>
      <c r="AA108" s="302"/>
      <c r="AB108" s="302"/>
      <c r="AC108" s="302"/>
      <c r="AD108" s="302"/>
      <c r="AE108" s="302"/>
      <c r="AF108" s="302"/>
      <c r="AG108" s="302"/>
      <c r="AH108" s="302"/>
      <c r="AI108" s="302"/>
      <c r="AJ108" s="302"/>
      <c r="AK108" s="302"/>
      <c r="AL108" s="302"/>
      <c r="AM108" s="302"/>
      <c r="AN108" s="302"/>
      <c r="AO108" s="302"/>
      <c r="AP108" s="302"/>
      <c r="AQ108" s="302"/>
      <c r="AR108" s="302"/>
    </row>
    <row r="109" spans="1:44">
      <c r="A109" s="304"/>
      <c r="B109" s="422"/>
      <c r="C109" s="422"/>
      <c r="D109" s="422"/>
      <c r="E109" s="422"/>
      <c r="F109" s="422"/>
      <c r="G109" s="422"/>
      <c r="H109" s="422"/>
      <c r="I109" s="422"/>
      <c r="J109" s="422"/>
      <c r="K109" s="422"/>
      <c r="L109" s="422"/>
      <c r="M109" s="422"/>
      <c r="N109" s="422"/>
      <c r="O109" s="422"/>
      <c r="P109" s="422"/>
      <c r="Q109" s="422"/>
      <c r="R109" s="422"/>
      <c r="S109" s="422"/>
      <c r="T109" s="422"/>
      <c r="U109" s="422"/>
      <c r="V109" s="422"/>
      <c r="W109" s="422"/>
      <c r="X109" s="422"/>
      <c r="Y109" s="422"/>
      <c r="Z109" s="422"/>
      <c r="AA109" s="422"/>
      <c r="AB109" s="422"/>
      <c r="AC109" s="422"/>
      <c r="AD109" s="422"/>
      <c r="AE109" s="422"/>
      <c r="AF109" s="422"/>
      <c r="AG109" s="422"/>
      <c r="AH109" s="422"/>
      <c r="AI109" s="422"/>
      <c r="AJ109" s="422"/>
      <c r="AK109" s="422"/>
      <c r="AL109" s="422"/>
      <c r="AM109" s="422"/>
      <c r="AN109" s="422"/>
      <c r="AO109" s="422"/>
      <c r="AP109" s="422"/>
      <c r="AQ109" s="422"/>
      <c r="AR109" s="422"/>
    </row>
    <row r="110" spans="1:44">
      <c r="A110" s="422"/>
      <c r="B110" s="422"/>
      <c r="C110" s="422"/>
      <c r="D110" s="422"/>
      <c r="E110" s="422"/>
      <c r="F110" s="422"/>
      <c r="G110" s="422"/>
      <c r="H110" s="422"/>
      <c r="I110" s="422"/>
      <c r="J110" s="422"/>
      <c r="K110" s="422"/>
      <c r="L110" s="422"/>
      <c r="M110" s="422"/>
      <c r="N110" s="422"/>
      <c r="O110" s="422"/>
      <c r="P110" s="422"/>
      <c r="Q110" s="422"/>
      <c r="R110" s="422"/>
      <c r="S110" s="422"/>
      <c r="T110" s="422"/>
      <c r="U110" s="422"/>
      <c r="V110" s="422"/>
      <c r="W110" s="422"/>
      <c r="X110" s="422"/>
      <c r="Y110" s="422"/>
      <c r="Z110" s="422"/>
      <c r="AA110" s="422"/>
      <c r="AB110" s="422"/>
      <c r="AC110" s="422"/>
      <c r="AD110" s="422"/>
      <c r="AE110" s="422"/>
      <c r="AF110" s="422"/>
      <c r="AG110" s="422"/>
      <c r="AH110" s="422"/>
      <c r="AI110" s="422"/>
      <c r="AJ110" s="422"/>
      <c r="AK110" s="422"/>
      <c r="AL110" s="422"/>
      <c r="AM110" s="422"/>
      <c r="AN110" s="422"/>
      <c r="AO110" s="422"/>
      <c r="AP110" s="422"/>
      <c r="AQ110" s="422"/>
      <c r="AR110" s="422"/>
    </row>
    <row r="111" spans="1:44">
      <c r="A111" s="422"/>
      <c r="B111" s="422"/>
      <c r="C111" s="422"/>
      <c r="D111" s="422"/>
      <c r="E111" s="422"/>
      <c r="F111" s="422"/>
      <c r="G111" s="422"/>
      <c r="H111" s="422"/>
      <c r="I111" s="422"/>
      <c r="J111" s="422"/>
      <c r="K111" s="422"/>
      <c r="L111" s="422"/>
      <c r="M111" s="422"/>
      <c r="N111" s="422"/>
      <c r="O111" s="422"/>
      <c r="P111" s="422"/>
      <c r="Q111" s="422"/>
      <c r="R111" s="422"/>
      <c r="S111" s="422"/>
      <c r="T111" s="422"/>
      <c r="U111" s="422"/>
      <c r="V111" s="422"/>
      <c r="W111" s="422"/>
      <c r="X111" s="422"/>
      <c r="Y111" s="422"/>
      <c r="Z111" s="422"/>
      <c r="AA111" s="422"/>
      <c r="AB111" s="422"/>
      <c r="AC111" s="422"/>
      <c r="AD111" s="422"/>
      <c r="AE111" s="422"/>
      <c r="AF111" s="422"/>
      <c r="AG111" s="422"/>
      <c r="AH111" s="422"/>
      <c r="AI111" s="422"/>
      <c r="AJ111" s="422"/>
      <c r="AK111" s="422"/>
      <c r="AL111" s="422"/>
      <c r="AM111" s="422"/>
      <c r="AN111" s="422"/>
      <c r="AO111" s="422"/>
      <c r="AP111" s="422"/>
      <c r="AQ111" s="422"/>
      <c r="AR111" s="422"/>
    </row>
    <row r="112" spans="1:44">
      <c r="A112" s="422"/>
      <c r="B112" s="422"/>
      <c r="C112" s="422"/>
      <c r="D112" s="422"/>
      <c r="E112" s="422"/>
      <c r="F112" s="422"/>
      <c r="G112" s="422"/>
      <c r="H112" s="422"/>
      <c r="I112" s="422"/>
      <c r="J112" s="422"/>
      <c r="K112" s="422"/>
      <c r="L112" s="422"/>
      <c r="M112" s="422"/>
      <c r="N112" s="422"/>
      <c r="O112" s="422"/>
      <c r="P112" s="422"/>
      <c r="Q112" s="422"/>
      <c r="R112" s="422"/>
      <c r="S112" s="422"/>
      <c r="T112" s="422"/>
      <c r="U112" s="422"/>
      <c r="V112" s="422"/>
      <c r="W112" s="422"/>
      <c r="X112" s="422"/>
      <c r="Y112" s="422"/>
      <c r="Z112" s="422"/>
      <c r="AA112" s="422"/>
      <c r="AB112" s="422"/>
      <c r="AC112" s="422"/>
      <c r="AD112" s="422"/>
      <c r="AE112" s="422"/>
      <c r="AF112" s="422"/>
      <c r="AG112" s="422"/>
      <c r="AH112" s="422"/>
      <c r="AI112" s="422"/>
      <c r="AJ112" s="422"/>
      <c r="AK112" s="422"/>
      <c r="AL112" s="422"/>
      <c r="AM112" s="422"/>
      <c r="AN112" s="422"/>
      <c r="AO112" s="422"/>
      <c r="AP112" s="422"/>
      <c r="AQ112" s="422"/>
      <c r="AR112" s="422"/>
    </row>
    <row r="113" spans="1:44">
      <c r="A113" s="422"/>
      <c r="B113" s="422"/>
      <c r="C113" s="422"/>
      <c r="D113" s="422"/>
      <c r="E113" s="422"/>
      <c r="F113" s="422"/>
      <c r="G113" s="422"/>
      <c r="H113" s="422"/>
      <c r="I113" s="422"/>
      <c r="J113" s="422"/>
      <c r="K113" s="422"/>
      <c r="L113" s="422"/>
      <c r="M113" s="422"/>
      <c r="N113" s="422"/>
      <c r="O113" s="422"/>
      <c r="P113" s="422"/>
      <c r="Q113" s="422"/>
      <c r="R113" s="422"/>
      <c r="S113" s="422"/>
      <c r="T113" s="422"/>
      <c r="U113" s="422"/>
      <c r="V113" s="422"/>
      <c r="W113" s="422"/>
      <c r="X113" s="422"/>
      <c r="Y113" s="422"/>
      <c r="Z113" s="422"/>
      <c r="AA113" s="422"/>
      <c r="AB113" s="422"/>
      <c r="AC113" s="422"/>
      <c r="AD113" s="422"/>
      <c r="AE113" s="422"/>
      <c r="AF113" s="422"/>
      <c r="AG113" s="422"/>
      <c r="AH113" s="422"/>
      <c r="AI113" s="422"/>
      <c r="AJ113" s="422"/>
      <c r="AK113" s="422"/>
      <c r="AL113" s="422"/>
      <c r="AM113" s="422"/>
      <c r="AN113" s="422"/>
      <c r="AO113" s="422"/>
      <c r="AP113" s="422"/>
      <c r="AQ113" s="422"/>
      <c r="AR113" s="422"/>
    </row>
    <row r="114" spans="1:44">
      <c r="A114" s="422"/>
      <c r="B114" s="422"/>
      <c r="C114" s="422"/>
      <c r="D114" s="422"/>
      <c r="E114" s="422"/>
      <c r="F114" s="422"/>
      <c r="G114" s="422"/>
      <c r="H114" s="422"/>
      <c r="I114" s="422"/>
      <c r="J114" s="422"/>
      <c r="K114" s="422"/>
      <c r="L114" s="422"/>
      <c r="M114" s="422"/>
      <c r="N114" s="422"/>
      <c r="O114" s="422"/>
      <c r="P114" s="422"/>
      <c r="Q114" s="422"/>
      <c r="R114" s="422"/>
      <c r="S114" s="422"/>
      <c r="T114" s="422"/>
      <c r="U114" s="422"/>
      <c r="V114" s="422"/>
      <c r="W114" s="422"/>
      <c r="X114" s="422"/>
      <c r="Y114" s="422"/>
      <c r="Z114" s="422"/>
      <c r="AA114" s="422"/>
      <c r="AB114" s="422"/>
      <c r="AC114" s="422"/>
      <c r="AD114" s="422"/>
      <c r="AE114" s="422"/>
      <c r="AF114" s="422"/>
      <c r="AG114" s="422"/>
      <c r="AH114" s="422"/>
      <c r="AI114" s="422"/>
      <c r="AJ114" s="422"/>
      <c r="AK114" s="422"/>
      <c r="AL114" s="422"/>
      <c r="AM114" s="422"/>
      <c r="AN114" s="422"/>
      <c r="AO114" s="422"/>
      <c r="AP114" s="422"/>
      <c r="AQ114" s="422"/>
      <c r="AR114" s="422"/>
    </row>
    <row r="115" spans="1:44">
      <c r="A115" s="422"/>
      <c r="B115" s="422"/>
      <c r="C115" s="422"/>
      <c r="D115" s="422"/>
      <c r="E115" s="422"/>
      <c r="F115" s="422"/>
      <c r="G115" s="422"/>
      <c r="H115" s="422"/>
      <c r="I115" s="422"/>
      <c r="J115" s="422"/>
      <c r="K115" s="422"/>
      <c r="L115" s="422"/>
      <c r="M115" s="422"/>
      <c r="N115" s="422"/>
      <c r="O115" s="422"/>
      <c r="P115" s="422"/>
      <c r="Q115" s="422"/>
      <c r="R115" s="422"/>
      <c r="S115" s="422"/>
      <c r="T115" s="422"/>
      <c r="U115" s="422"/>
      <c r="V115" s="422"/>
      <c r="W115" s="422"/>
      <c r="X115" s="422"/>
      <c r="Y115" s="422"/>
      <c r="Z115" s="422"/>
      <c r="AA115" s="422"/>
      <c r="AB115" s="422"/>
      <c r="AC115" s="422"/>
      <c r="AD115" s="422"/>
      <c r="AE115" s="422"/>
      <c r="AF115" s="422"/>
      <c r="AG115" s="422"/>
      <c r="AH115" s="422"/>
      <c r="AI115" s="422"/>
      <c r="AJ115" s="422"/>
      <c r="AK115" s="422"/>
      <c r="AL115" s="422"/>
      <c r="AM115" s="422"/>
      <c r="AN115" s="422"/>
      <c r="AO115" s="422"/>
      <c r="AP115" s="422"/>
      <c r="AQ115" s="422"/>
      <c r="AR115" s="422"/>
    </row>
    <row r="116" spans="1:44">
      <c r="A116" s="422"/>
      <c r="B116" s="422"/>
      <c r="C116" s="422"/>
      <c r="D116" s="422"/>
      <c r="E116" s="422"/>
      <c r="F116" s="422"/>
      <c r="G116" s="422"/>
      <c r="H116" s="422"/>
      <c r="I116" s="422"/>
      <c r="J116" s="422"/>
      <c r="K116" s="422"/>
      <c r="L116" s="422"/>
      <c r="M116" s="422"/>
      <c r="N116" s="422"/>
      <c r="O116" s="422"/>
      <c r="P116" s="422"/>
      <c r="Q116" s="422"/>
      <c r="R116" s="422"/>
      <c r="S116" s="422"/>
      <c r="T116" s="422"/>
      <c r="U116" s="422"/>
      <c r="V116" s="422"/>
      <c r="W116" s="422"/>
      <c r="X116" s="422"/>
      <c r="Y116" s="422"/>
      <c r="Z116" s="422"/>
      <c r="AA116" s="422"/>
      <c r="AB116" s="422"/>
      <c r="AC116" s="422"/>
      <c r="AD116" s="422"/>
      <c r="AE116" s="422"/>
      <c r="AF116" s="422"/>
      <c r="AG116" s="422"/>
      <c r="AH116" s="422"/>
      <c r="AI116" s="422"/>
      <c r="AJ116" s="422"/>
      <c r="AK116" s="422"/>
      <c r="AL116" s="422"/>
      <c r="AM116" s="422"/>
      <c r="AN116" s="422"/>
      <c r="AO116" s="422"/>
      <c r="AP116" s="422"/>
      <c r="AQ116" s="422"/>
      <c r="AR116" s="422"/>
    </row>
  </sheetData>
  <mergeCells count="89">
    <mergeCell ref="A16:AR17"/>
    <mergeCell ref="A5:N5"/>
    <mergeCell ref="AC5:AR5"/>
    <mergeCell ref="A6:B7"/>
    <mergeCell ref="C6:D7"/>
    <mergeCell ref="E6:F7"/>
    <mergeCell ref="G6:H7"/>
    <mergeCell ref="I6:J7"/>
    <mergeCell ref="K6:L7"/>
    <mergeCell ref="M6:N7"/>
    <mergeCell ref="AC6:AF7"/>
    <mergeCell ref="AG6:AJ7"/>
    <mergeCell ref="AK6:AN7"/>
    <mergeCell ref="AO6:AR7"/>
    <mergeCell ref="A10:AR10"/>
    <mergeCell ref="A11:AR11"/>
    <mergeCell ref="A19:AR19"/>
    <mergeCell ref="A22:E24"/>
    <mergeCell ref="F22:AG24"/>
    <mergeCell ref="AH22:AR22"/>
    <mergeCell ref="AH23:AR35"/>
    <mergeCell ref="A25:E27"/>
    <mergeCell ref="F25:AG27"/>
    <mergeCell ref="A28:E29"/>
    <mergeCell ref="F28:AG29"/>
    <mergeCell ref="A30:E35"/>
    <mergeCell ref="F30:H30"/>
    <mergeCell ref="I30:K31"/>
    <mergeCell ref="L30:L31"/>
    <mergeCell ref="M30:P31"/>
    <mergeCell ref="Q30:AG31"/>
    <mergeCell ref="F31:H31"/>
    <mergeCell ref="F32:AG33"/>
    <mergeCell ref="F34:AG35"/>
    <mergeCell ref="A39:AR61"/>
    <mergeCell ref="A63:AR83"/>
    <mergeCell ref="A87:K88"/>
    <mergeCell ref="L87:T88"/>
    <mergeCell ref="U87:AC88"/>
    <mergeCell ref="AD87:AI88"/>
    <mergeCell ref="AJ87:AR88"/>
    <mergeCell ref="AJ89:AQ90"/>
    <mergeCell ref="AR89:AR90"/>
    <mergeCell ref="A91:K92"/>
    <mergeCell ref="L91:S92"/>
    <mergeCell ref="T91:T92"/>
    <mergeCell ref="U91:AB92"/>
    <mergeCell ref="AC91:AC92"/>
    <mergeCell ref="AD91:AI92"/>
    <mergeCell ref="AJ91:AQ92"/>
    <mergeCell ref="AR91:AR92"/>
    <mergeCell ref="A89:K90"/>
    <mergeCell ref="L89:S90"/>
    <mergeCell ref="T89:T90"/>
    <mergeCell ref="U89:AB90"/>
    <mergeCell ref="AC89:AC90"/>
    <mergeCell ref="AD89:AI90"/>
    <mergeCell ref="AJ93:AQ94"/>
    <mergeCell ref="AR93:AR94"/>
    <mergeCell ref="A95:K96"/>
    <mergeCell ref="L95:S96"/>
    <mergeCell ref="T95:T96"/>
    <mergeCell ref="U95:AB96"/>
    <mergeCell ref="AC95:AC96"/>
    <mergeCell ref="AD95:AI96"/>
    <mergeCell ref="AJ95:AQ96"/>
    <mergeCell ref="AR95:AR96"/>
    <mergeCell ref="A93:K94"/>
    <mergeCell ref="L93:S94"/>
    <mergeCell ref="T93:T94"/>
    <mergeCell ref="U93:AB94"/>
    <mergeCell ref="AC93:AC94"/>
    <mergeCell ref="AD93:AI94"/>
    <mergeCell ref="AJ97:AQ98"/>
    <mergeCell ref="AR97:AR98"/>
    <mergeCell ref="A99:K100"/>
    <mergeCell ref="L99:S100"/>
    <mergeCell ref="T99:T100"/>
    <mergeCell ref="U99:AB100"/>
    <mergeCell ref="AC99:AC100"/>
    <mergeCell ref="AD99:AI100"/>
    <mergeCell ref="AJ99:AQ100"/>
    <mergeCell ref="AR99:AR100"/>
    <mergeCell ref="A97:K98"/>
    <mergeCell ref="L97:S98"/>
    <mergeCell ref="T97:T98"/>
    <mergeCell ref="U97:AB98"/>
    <mergeCell ref="AC97:AC98"/>
    <mergeCell ref="AD97:AI98"/>
  </mergeCells>
  <phoneticPr fontId="8"/>
  <printOptions horizontalCentered="1"/>
  <pageMargins left="0.70866141732283472" right="0.70866141732283472" top="0.74803149606299213" bottom="0.74803149606299213" header="0.31496062992125984" footer="0.31496062992125984"/>
  <pageSetup paperSize="9" scale="95" firstPageNumber="50" orientation="portrait" r:id="rId1"/>
  <rowBreaks count="1" manualBreakCount="1">
    <brk id="61" max="4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33"/>
  </sheetPr>
  <dimension ref="B1:AZ97"/>
  <sheetViews>
    <sheetView showGridLines="0" view="pageBreakPreview" topLeftCell="A52" zoomScale="85" zoomScaleNormal="100" zoomScaleSheetLayoutView="85" workbookViewId="0">
      <selection activeCell="AK73" sqref="AK73:AR74"/>
    </sheetView>
  </sheetViews>
  <sheetFormatPr defaultColWidth="9" defaultRowHeight="13.5"/>
  <cols>
    <col min="1" max="1" width="2.125" style="3" customWidth="1"/>
    <col min="2" max="49" width="2" style="3" customWidth="1"/>
    <col min="50" max="16384" width="9" style="3"/>
  </cols>
  <sheetData>
    <row r="1" spans="2:52">
      <c r="B1" s="3" t="s">
        <v>819</v>
      </c>
    </row>
    <row r="2" spans="2:52">
      <c r="B2" s="3" t="s">
        <v>588</v>
      </c>
    </row>
    <row r="4" spans="2:52">
      <c r="AS4" s="20"/>
    </row>
    <row r="5" spans="2:52" s="8" customFormat="1" ht="13.5" customHeight="1">
      <c r="B5" s="928" t="s">
        <v>316</v>
      </c>
      <c r="C5" s="929"/>
      <c r="D5" s="929"/>
      <c r="E5" s="929"/>
      <c r="F5" s="929"/>
      <c r="G5" s="929"/>
      <c r="H5" s="929"/>
      <c r="I5" s="929"/>
      <c r="J5" s="929"/>
      <c r="K5" s="929"/>
      <c r="L5" s="929"/>
      <c r="M5" s="929"/>
      <c r="N5" s="929"/>
      <c r="O5" s="930"/>
      <c r="P5" s="122" t="s">
        <v>31</v>
      </c>
      <c r="Q5" s="123"/>
      <c r="R5" s="124"/>
      <c r="S5" s="124"/>
      <c r="T5" s="124"/>
      <c r="U5" s="124"/>
      <c r="V5" s="124"/>
      <c r="W5" s="22"/>
      <c r="X5" s="22"/>
      <c r="Y5" s="22"/>
      <c r="Z5" s="22"/>
      <c r="AA5" s="22"/>
      <c r="AB5" s="22"/>
      <c r="AC5" s="22"/>
      <c r="AD5" s="931" t="s">
        <v>47</v>
      </c>
      <c r="AE5" s="932"/>
      <c r="AF5" s="932"/>
      <c r="AG5" s="932"/>
      <c r="AH5" s="932"/>
      <c r="AI5" s="932"/>
      <c r="AJ5" s="932"/>
      <c r="AK5" s="932"/>
      <c r="AL5" s="932"/>
      <c r="AM5" s="932"/>
      <c r="AN5" s="932"/>
      <c r="AO5" s="932"/>
      <c r="AP5" s="932"/>
      <c r="AQ5" s="932"/>
      <c r="AR5" s="932"/>
      <c r="AS5" s="933"/>
    </row>
    <row r="6" spans="2:52" s="8" customFormat="1" ht="13.5" customHeight="1">
      <c r="B6" s="934"/>
      <c r="C6" s="935"/>
      <c r="D6" s="938"/>
      <c r="E6" s="935"/>
      <c r="F6" s="938"/>
      <c r="G6" s="935"/>
      <c r="H6" s="938"/>
      <c r="I6" s="935"/>
      <c r="J6" s="938"/>
      <c r="K6" s="935"/>
      <c r="L6" s="938"/>
      <c r="M6" s="935"/>
      <c r="N6" s="938"/>
      <c r="O6" s="940"/>
      <c r="P6" s="122" t="s">
        <v>33</v>
      </c>
      <c r="Q6" s="123"/>
      <c r="R6" s="123"/>
      <c r="S6" s="124"/>
      <c r="T6" s="124"/>
      <c r="U6" s="124"/>
      <c r="V6" s="124"/>
      <c r="W6" s="24"/>
      <c r="X6" s="24"/>
      <c r="Y6" s="24"/>
      <c r="Z6" s="24"/>
      <c r="AA6" s="24"/>
      <c r="AB6" s="24"/>
      <c r="AC6" s="24"/>
      <c r="AD6" s="784" t="s">
        <v>536</v>
      </c>
      <c r="AE6" s="942"/>
      <c r="AF6" s="942"/>
      <c r="AG6" s="942"/>
      <c r="AH6" s="767"/>
      <c r="AI6" s="768"/>
      <c r="AJ6" s="921"/>
      <c r="AK6" s="921"/>
      <c r="AL6" s="767"/>
      <c r="AM6" s="768"/>
      <c r="AN6" s="921"/>
      <c r="AO6" s="921"/>
      <c r="AP6" s="767"/>
      <c r="AQ6" s="768"/>
      <c r="AR6" s="921"/>
      <c r="AS6" s="923"/>
    </row>
    <row r="7" spans="2:52" s="8" customFormat="1" ht="13.5" customHeight="1">
      <c r="B7" s="936"/>
      <c r="C7" s="937"/>
      <c r="D7" s="939"/>
      <c r="E7" s="937"/>
      <c r="F7" s="939"/>
      <c r="G7" s="937"/>
      <c r="H7" s="939"/>
      <c r="I7" s="937"/>
      <c r="J7" s="939"/>
      <c r="K7" s="937"/>
      <c r="L7" s="939"/>
      <c r="M7" s="937"/>
      <c r="N7" s="939"/>
      <c r="O7" s="941"/>
      <c r="P7" s="123"/>
      <c r="Q7" s="123"/>
      <c r="R7" s="123"/>
      <c r="S7" s="127"/>
      <c r="T7" s="127"/>
      <c r="U7" s="127"/>
      <c r="V7" s="127"/>
      <c r="W7" s="26"/>
      <c r="X7" s="26"/>
      <c r="Y7" s="26"/>
      <c r="Z7" s="26"/>
      <c r="AA7" s="26"/>
      <c r="AB7" s="26"/>
      <c r="AC7" s="26"/>
      <c r="AD7" s="943"/>
      <c r="AE7" s="944"/>
      <c r="AF7" s="944"/>
      <c r="AG7" s="944"/>
      <c r="AH7" s="770"/>
      <c r="AI7" s="770"/>
      <c r="AJ7" s="922"/>
      <c r="AK7" s="922"/>
      <c r="AL7" s="770"/>
      <c r="AM7" s="770"/>
      <c r="AN7" s="922"/>
      <c r="AO7" s="922"/>
      <c r="AP7" s="770"/>
      <c r="AQ7" s="770"/>
      <c r="AR7" s="922"/>
      <c r="AS7" s="924"/>
    </row>
    <row r="8" spans="2:52" s="8" customFormat="1" ht="13.5" customHeight="1">
      <c r="B8" s="5"/>
      <c r="C8" s="5"/>
      <c r="D8" s="5"/>
      <c r="E8" s="5"/>
      <c r="F8" s="5"/>
      <c r="G8" s="5"/>
      <c r="H8" s="5"/>
      <c r="I8" s="5"/>
      <c r="J8" s="5"/>
      <c r="K8" s="5"/>
      <c r="L8" s="5"/>
      <c r="M8" s="5"/>
      <c r="N8" s="5"/>
      <c r="O8" s="5"/>
      <c r="P8" s="5"/>
      <c r="Q8" s="5"/>
      <c r="R8" s="23"/>
      <c r="S8" s="26"/>
      <c r="T8" s="26"/>
      <c r="U8" s="26"/>
      <c r="V8" s="26"/>
      <c r="W8" s="26"/>
      <c r="X8" s="26"/>
      <c r="Y8" s="26"/>
      <c r="Z8" s="26"/>
      <c r="AA8" s="26"/>
      <c r="AB8" s="26"/>
      <c r="AC8" s="26"/>
      <c r="AD8" s="347"/>
      <c r="AE8" s="347"/>
      <c r="AF8" s="347"/>
      <c r="AG8" s="347"/>
      <c r="AH8" s="347"/>
      <c r="AI8" s="347"/>
      <c r="AJ8" s="347"/>
      <c r="AK8" s="7"/>
      <c r="AL8" s="347"/>
      <c r="AM8" s="347"/>
      <c r="AN8" s="347"/>
      <c r="AO8" s="7"/>
      <c r="AP8" s="347"/>
      <c r="AQ8" s="347"/>
      <c r="AR8" s="347"/>
      <c r="AS8" s="7"/>
    </row>
    <row r="9" spans="2:52" s="8" customFormat="1" ht="13.5" customHeight="1">
      <c r="B9" s="5"/>
      <c r="C9" s="5"/>
      <c r="D9" s="5"/>
      <c r="E9" s="5"/>
      <c r="F9" s="5"/>
      <c r="G9" s="5"/>
      <c r="H9" s="5"/>
      <c r="I9" s="5"/>
      <c r="J9" s="5"/>
      <c r="K9" s="5"/>
      <c r="L9" s="5"/>
      <c r="M9" s="5"/>
      <c r="N9" s="5"/>
      <c r="O9" s="5"/>
      <c r="P9" s="5"/>
      <c r="Q9" s="5"/>
      <c r="S9" s="26"/>
      <c r="T9" s="26"/>
      <c r="U9" s="26"/>
      <c r="V9" s="26"/>
      <c r="W9" s="26"/>
      <c r="X9" s="26"/>
      <c r="Y9" s="26"/>
      <c r="Z9" s="26"/>
      <c r="AA9" s="26"/>
      <c r="AB9" s="26"/>
      <c r="AC9" s="26"/>
      <c r="AD9" s="347"/>
      <c r="AE9" s="347"/>
      <c r="AF9" s="347"/>
      <c r="AG9" s="347"/>
      <c r="AH9" s="347"/>
      <c r="AI9" s="347"/>
      <c r="AJ9" s="347"/>
      <c r="AK9" s="347"/>
      <c r="AL9" s="347"/>
      <c r="AM9" s="347"/>
      <c r="AN9" s="347"/>
      <c r="AO9" s="347"/>
      <c r="AP9" s="347"/>
      <c r="AQ9" s="347"/>
      <c r="AR9" s="347"/>
      <c r="AS9" s="347"/>
    </row>
    <row r="10" spans="2:52" s="9" customFormat="1" ht="15">
      <c r="B10" s="925" t="s">
        <v>721</v>
      </c>
      <c r="C10" s="925"/>
      <c r="D10" s="925"/>
      <c r="E10" s="925"/>
      <c r="F10" s="925"/>
      <c r="G10" s="925"/>
      <c r="H10" s="925"/>
      <c r="I10" s="925"/>
      <c r="J10" s="925"/>
      <c r="K10" s="925"/>
      <c r="L10" s="925"/>
      <c r="M10" s="925"/>
      <c r="N10" s="925"/>
      <c r="O10" s="925"/>
      <c r="P10" s="925"/>
      <c r="Q10" s="925"/>
      <c r="R10" s="925"/>
      <c r="S10" s="925"/>
      <c r="T10" s="925"/>
      <c r="U10" s="925"/>
      <c r="V10" s="925"/>
      <c r="W10" s="925"/>
      <c r="X10" s="925"/>
      <c r="Y10" s="925"/>
      <c r="Z10" s="925"/>
      <c r="AA10" s="925"/>
      <c r="AB10" s="925"/>
      <c r="AC10" s="925"/>
      <c r="AD10" s="925"/>
      <c r="AE10" s="925"/>
      <c r="AF10" s="925"/>
      <c r="AG10" s="925"/>
      <c r="AH10" s="925"/>
      <c r="AI10" s="925"/>
      <c r="AJ10" s="925"/>
      <c r="AK10" s="925"/>
      <c r="AL10" s="925"/>
      <c r="AM10" s="925"/>
      <c r="AN10" s="925"/>
      <c r="AO10" s="925"/>
      <c r="AP10" s="925"/>
      <c r="AQ10" s="925"/>
      <c r="AR10" s="925"/>
      <c r="AS10" s="925"/>
      <c r="AT10" s="31"/>
      <c r="AU10" s="31"/>
      <c r="AV10" s="31"/>
      <c r="AW10" s="31"/>
      <c r="AX10" s="31"/>
      <c r="AY10" s="31"/>
      <c r="AZ10" s="31"/>
    </row>
    <row r="11" spans="2:52" s="32" customFormat="1" ht="18" customHeight="1">
      <c r="B11" s="926" t="s">
        <v>100</v>
      </c>
      <c r="C11" s="926"/>
      <c r="D11" s="926"/>
      <c r="E11" s="926"/>
      <c r="F11" s="926"/>
      <c r="G11" s="926"/>
      <c r="H11" s="926"/>
      <c r="I11" s="926"/>
      <c r="J11" s="926"/>
      <c r="K11" s="926"/>
      <c r="L11" s="926"/>
      <c r="M11" s="926"/>
      <c r="N11" s="926"/>
      <c r="O11" s="926"/>
      <c r="P11" s="926"/>
      <c r="Q11" s="926"/>
      <c r="R11" s="926"/>
      <c r="S11" s="926"/>
      <c r="T11" s="926"/>
      <c r="U11" s="926"/>
      <c r="V11" s="926"/>
      <c r="W11" s="926"/>
      <c r="X11" s="926"/>
      <c r="Y11" s="926"/>
      <c r="Z11" s="926"/>
      <c r="AA11" s="926"/>
      <c r="AB11" s="926"/>
      <c r="AC11" s="926"/>
      <c r="AD11" s="926"/>
      <c r="AE11" s="926"/>
      <c r="AF11" s="926"/>
      <c r="AG11" s="926"/>
      <c r="AH11" s="926"/>
      <c r="AI11" s="926"/>
      <c r="AJ11" s="926"/>
      <c r="AK11" s="926"/>
      <c r="AL11" s="926"/>
      <c r="AM11" s="926"/>
      <c r="AN11" s="926"/>
      <c r="AO11" s="926"/>
      <c r="AP11" s="926"/>
      <c r="AQ11" s="926"/>
      <c r="AR11" s="926"/>
      <c r="AS11" s="926"/>
    </row>
    <row r="12" spans="2:52">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row>
    <row r="13" spans="2:52" s="8" customFormat="1" ht="13.5" customHeight="1">
      <c r="B13" s="421" t="s">
        <v>35</v>
      </c>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row>
    <row r="14" spans="2:52" s="8" customFormat="1" ht="13.5" customHeight="1">
      <c r="B14" s="421" t="s">
        <v>19</v>
      </c>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row>
    <row r="15" spans="2:52" s="8" customFormat="1" ht="13.5" customHeight="1">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row>
    <row r="16" spans="2:52" s="8" customFormat="1" ht="13.5" customHeight="1">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row>
    <row r="17" spans="2:46" s="8" customFormat="1" ht="13.5" customHeight="1">
      <c r="B17" s="945" t="s">
        <v>735</v>
      </c>
      <c r="C17" s="945"/>
      <c r="D17" s="945"/>
      <c r="E17" s="945"/>
      <c r="F17" s="945"/>
      <c r="G17" s="945"/>
      <c r="H17" s="945"/>
      <c r="I17" s="945"/>
      <c r="J17" s="945"/>
      <c r="K17" s="945"/>
      <c r="L17" s="945"/>
      <c r="M17" s="945"/>
      <c r="N17" s="945"/>
      <c r="O17" s="945"/>
      <c r="P17" s="945"/>
      <c r="Q17" s="945"/>
      <c r="R17" s="945"/>
      <c r="S17" s="945"/>
      <c r="T17" s="945"/>
      <c r="U17" s="945"/>
      <c r="V17" s="945"/>
      <c r="W17" s="945"/>
      <c r="X17" s="945"/>
      <c r="Y17" s="945"/>
      <c r="Z17" s="945"/>
      <c r="AA17" s="945"/>
      <c r="AB17" s="945"/>
      <c r="AC17" s="945"/>
      <c r="AD17" s="945"/>
      <c r="AE17" s="945"/>
      <c r="AF17" s="945"/>
      <c r="AG17" s="945"/>
      <c r="AH17" s="945"/>
      <c r="AI17" s="945"/>
      <c r="AJ17" s="945"/>
      <c r="AK17" s="945"/>
      <c r="AL17" s="945"/>
      <c r="AM17" s="945"/>
      <c r="AN17" s="945"/>
      <c r="AO17" s="945"/>
      <c r="AP17" s="945"/>
      <c r="AQ17" s="945"/>
      <c r="AR17" s="945"/>
      <c r="AS17" s="945"/>
    </row>
    <row r="18" spans="2:46" s="8" customFormat="1" ht="13.5" customHeight="1">
      <c r="B18" s="945"/>
      <c r="C18" s="945"/>
      <c r="D18" s="945"/>
      <c r="E18" s="945"/>
      <c r="F18" s="945"/>
      <c r="G18" s="945"/>
      <c r="H18" s="945"/>
      <c r="I18" s="945"/>
      <c r="J18" s="945"/>
      <c r="K18" s="945"/>
      <c r="L18" s="945"/>
      <c r="M18" s="945"/>
      <c r="N18" s="945"/>
      <c r="O18" s="945"/>
      <c r="P18" s="945"/>
      <c r="Q18" s="945"/>
      <c r="R18" s="945"/>
      <c r="S18" s="945"/>
      <c r="T18" s="945"/>
      <c r="U18" s="945"/>
      <c r="V18" s="945"/>
      <c r="W18" s="945"/>
      <c r="X18" s="945"/>
      <c r="Y18" s="945"/>
      <c r="Z18" s="945"/>
      <c r="AA18" s="945"/>
      <c r="AB18" s="945"/>
      <c r="AC18" s="945"/>
      <c r="AD18" s="945"/>
      <c r="AE18" s="945"/>
      <c r="AF18" s="945"/>
      <c r="AG18" s="945"/>
      <c r="AH18" s="945"/>
      <c r="AI18" s="945"/>
      <c r="AJ18" s="945"/>
      <c r="AK18" s="945"/>
      <c r="AL18" s="945"/>
      <c r="AM18" s="945"/>
      <c r="AN18" s="945"/>
      <c r="AO18" s="945"/>
      <c r="AP18" s="945"/>
      <c r="AQ18" s="945"/>
      <c r="AR18" s="945"/>
      <c r="AS18" s="945"/>
    </row>
    <row r="19" spans="2:46" s="8" customFormat="1" ht="13.5" customHeight="1"/>
    <row r="20" spans="2:46" s="8" customFormat="1" ht="13.5" customHeight="1">
      <c r="B20" s="927" t="s">
        <v>36</v>
      </c>
      <c r="C20" s="927"/>
      <c r="D20" s="927"/>
      <c r="E20" s="927"/>
      <c r="F20" s="927"/>
      <c r="G20" s="927"/>
      <c r="H20" s="927"/>
      <c r="I20" s="927"/>
      <c r="J20" s="927"/>
      <c r="K20" s="927"/>
      <c r="L20" s="927"/>
      <c r="M20" s="927"/>
      <c r="N20" s="927"/>
      <c r="O20" s="927"/>
      <c r="P20" s="927"/>
      <c r="Q20" s="927"/>
      <c r="R20" s="927"/>
      <c r="S20" s="927"/>
      <c r="T20" s="927"/>
      <c r="U20" s="927"/>
      <c r="V20" s="927"/>
      <c r="W20" s="927"/>
      <c r="X20" s="927"/>
      <c r="Y20" s="927"/>
      <c r="Z20" s="927"/>
      <c r="AA20" s="927"/>
      <c r="AB20" s="927"/>
      <c r="AC20" s="927"/>
      <c r="AD20" s="927"/>
      <c r="AE20" s="927"/>
      <c r="AF20" s="927"/>
      <c r="AG20" s="927"/>
      <c r="AH20" s="927"/>
      <c r="AI20" s="927"/>
      <c r="AJ20" s="927"/>
      <c r="AK20" s="927"/>
      <c r="AL20" s="927"/>
      <c r="AM20" s="927"/>
      <c r="AN20" s="927"/>
      <c r="AO20" s="927"/>
      <c r="AP20" s="927"/>
      <c r="AQ20" s="927"/>
      <c r="AR20" s="927"/>
      <c r="AS20" s="927"/>
    </row>
    <row r="22" spans="2:46" s="8" customFormat="1">
      <c r="B22" s="4" t="s">
        <v>50</v>
      </c>
      <c r="E22" s="4"/>
    </row>
    <row r="23" spans="2:46" s="8" customFormat="1" ht="13.5" customHeight="1">
      <c r="B23" s="876" t="s">
        <v>589</v>
      </c>
      <c r="C23" s="877"/>
      <c r="D23" s="877"/>
      <c r="E23" s="877"/>
      <c r="F23" s="878"/>
      <c r="G23" s="885"/>
      <c r="H23" s="886"/>
      <c r="I23" s="886"/>
      <c r="J23" s="886"/>
      <c r="K23" s="886"/>
      <c r="L23" s="886"/>
      <c r="M23" s="886"/>
      <c r="N23" s="886"/>
      <c r="O23" s="886"/>
      <c r="P23" s="886"/>
      <c r="Q23" s="886"/>
      <c r="R23" s="886"/>
      <c r="S23" s="886"/>
      <c r="T23" s="886"/>
      <c r="U23" s="886"/>
      <c r="V23" s="886"/>
      <c r="W23" s="886"/>
      <c r="X23" s="886"/>
      <c r="Y23" s="886"/>
      <c r="Z23" s="886"/>
      <c r="AA23" s="886"/>
      <c r="AB23" s="886"/>
      <c r="AC23" s="886"/>
      <c r="AD23" s="886"/>
      <c r="AE23" s="886"/>
      <c r="AF23" s="886"/>
      <c r="AG23" s="886"/>
      <c r="AH23" s="887"/>
      <c r="AI23" s="894" t="s">
        <v>10</v>
      </c>
      <c r="AJ23" s="895"/>
      <c r="AK23" s="895"/>
      <c r="AL23" s="895"/>
      <c r="AM23" s="895"/>
      <c r="AN23" s="895"/>
      <c r="AO23" s="895"/>
      <c r="AP23" s="895"/>
      <c r="AQ23" s="895"/>
      <c r="AR23" s="895"/>
      <c r="AS23" s="896"/>
    </row>
    <row r="24" spans="2:46" s="8" customFormat="1" ht="13.5" customHeight="1">
      <c r="B24" s="879"/>
      <c r="C24" s="880"/>
      <c r="D24" s="880"/>
      <c r="E24" s="880"/>
      <c r="F24" s="881"/>
      <c r="G24" s="888"/>
      <c r="H24" s="889"/>
      <c r="I24" s="889"/>
      <c r="J24" s="889"/>
      <c r="K24" s="889"/>
      <c r="L24" s="889"/>
      <c r="M24" s="889"/>
      <c r="N24" s="889"/>
      <c r="O24" s="889"/>
      <c r="P24" s="889"/>
      <c r="Q24" s="889"/>
      <c r="R24" s="889"/>
      <c r="S24" s="889"/>
      <c r="T24" s="889"/>
      <c r="U24" s="889"/>
      <c r="V24" s="889"/>
      <c r="W24" s="889"/>
      <c r="X24" s="889"/>
      <c r="Y24" s="889"/>
      <c r="Z24" s="889"/>
      <c r="AA24" s="889"/>
      <c r="AB24" s="889"/>
      <c r="AC24" s="889"/>
      <c r="AD24" s="889"/>
      <c r="AE24" s="889"/>
      <c r="AF24" s="889"/>
      <c r="AG24" s="889"/>
      <c r="AH24" s="890"/>
      <c r="AI24" s="897"/>
      <c r="AJ24" s="898"/>
      <c r="AK24" s="898"/>
      <c r="AL24" s="898"/>
      <c r="AM24" s="898"/>
      <c r="AN24" s="898"/>
      <c r="AO24" s="898"/>
      <c r="AP24" s="898"/>
      <c r="AQ24" s="898"/>
      <c r="AR24" s="898"/>
      <c r="AS24" s="899"/>
    </row>
    <row r="25" spans="2:46" s="8" customFormat="1" ht="13.5" customHeight="1">
      <c r="B25" s="882"/>
      <c r="C25" s="883"/>
      <c r="D25" s="883"/>
      <c r="E25" s="883"/>
      <c r="F25" s="884"/>
      <c r="G25" s="891"/>
      <c r="H25" s="892"/>
      <c r="I25" s="892"/>
      <c r="J25" s="892"/>
      <c r="K25" s="892"/>
      <c r="L25" s="892"/>
      <c r="M25" s="892"/>
      <c r="N25" s="892"/>
      <c r="O25" s="892"/>
      <c r="P25" s="892"/>
      <c r="Q25" s="892"/>
      <c r="R25" s="892"/>
      <c r="S25" s="892"/>
      <c r="T25" s="892"/>
      <c r="U25" s="892"/>
      <c r="V25" s="892"/>
      <c r="W25" s="892"/>
      <c r="X25" s="892"/>
      <c r="Y25" s="892"/>
      <c r="Z25" s="892"/>
      <c r="AA25" s="892"/>
      <c r="AB25" s="892"/>
      <c r="AC25" s="892"/>
      <c r="AD25" s="892"/>
      <c r="AE25" s="892"/>
      <c r="AF25" s="892"/>
      <c r="AG25" s="892"/>
      <c r="AH25" s="893"/>
      <c r="AI25" s="900"/>
      <c r="AJ25" s="901"/>
      <c r="AK25" s="901"/>
      <c r="AL25" s="901"/>
      <c r="AM25" s="901"/>
      <c r="AN25" s="901"/>
      <c r="AO25" s="901"/>
      <c r="AP25" s="901"/>
      <c r="AQ25" s="901"/>
      <c r="AR25" s="901"/>
      <c r="AS25" s="902"/>
    </row>
    <row r="26" spans="2:46" s="8" customFormat="1" ht="13.5" customHeight="1">
      <c r="B26" s="876" t="s">
        <v>38</v>
      </c>
      <c r="C26" s="877"/>
      <c r="D26" s="877"/>
      <c r="E26" s="877"/>
      <c r="F26" s="878"/>
      <c r="G26" s="906"/>
      <c r="H26" s="907"/>
      <c r="I26" s="907"/>
      <c r="J26" s="907"/>
      <c r="K26" s="907"/>
      <c r="L26" s="907"/>
      <c r="M26" s="907"/>
      <c r="N26" s="907"/>
      <c r="O26" s="907"/>
      <c r="P26" s="907"/>
      <c r="Q26" s="907"/>
      <c r="R26" s="907"/>
      <c r="S26" s="907"/>
      <c r="T26" s="907"/>
      <c r="U26" s="907"/>
      <c r="V26" s="907"/>
      <c r="W26" s="907"/>
      <c r="X26" s="907"/>
      <c r="Y26" s="907"/>
      <c r="Z26" s="907"/>
      <c r="AA26" s="907"/>
      <c r="AB26" s="907"/>
      <c r="AC26" s="907"/>
      <c r="AD26" s="907"/>
      <c r="AE26" s="907"/>
      <c r="AF26" s="907"/>
      <c r="AG26" s="907"/>
      <c r="AH26" s="908"/>
      <c r="AI26" s="900"/>
      <c r="AJ26" s="901"/>
      <c r="AK26" s="901"/>
      <c r="AL26" s="901"/>
      <c r="AM26" s="901"/>
      <c r="AN26" s="901"/>
      <c r="AO26" s="901"/>
      <c r="AP26" s="901"/>
      <c r="AQ26" s="901"/>
      <c r="AR26" s="901"/>
      <c r="AS26" s="902"/>
    </row>
    <row r="27" spans="2:46" s="8" customFormat="1" ht="13.5" customHeight="1">
      <c r="B27" s="879"/>
      <c r="C27" s="880"/>
      <c r="D27" s="880"/>
      <c r="E27" s="880"/>
      <c r="F27" s="881"/>
      <c r="G27" s="909"/>
      <c r="H27" s="910"/>
      <c r="I27" s="910"/>
      <c r="J27" s="910"/>
      <c r="K27" s="910"/>
      <c r="L27" s="910"/>
      <c r="M27" s="910"/>
      <c r="N27" s="910"/>
      <c r="O27" s="910"/>
      <c r="P27" s="910"/>
      <c r="Q27" s="910"/>
      <c r="R27" s="910"/>
      <c r="S27" s="910"/>
      <c r="T27" s="910"/>
      <c r="U27" s="910"/>
      <c r="V27" s="910"/>
      <c r="W27" s="910"/>
      <c r="X27" s="910"/>
      <c r="Y27" s="910"/>
      <c r="Z27" s="910"/>
      <c r="AA27" s="910"/>
      <c r="AB27" s="910"/>
      <c r="AC27" s="910"/>
      <c r="AD27" s="910"/>
      <c r="AE27" s="910"/>
      <c r="AF27" s="910"/>
      <c r="AG27" s="910"/>
      <c r="AH27" s="911"/>
      <c r="AI27" s="900"/>
      <c r="AJ27" s="901"/>
      <c r="AK27" s="901"/>
      <c r="AL27" s="901"/>
      <c r="AM27" s="901"/>
      <c r="AN27" s="901"/>
      <c r="AO27" s="901"/>
      <c r="AP27" s="901"/>
      <c r="AQ27" s="901"/>
      <c r="AR27" s="901"/>
      <c r="AS27" s="902"/>
    </row>
    <row r="28" spans="2:46" s="8" customFormat="1" ht="13.5" customHeight="1">
      <c r="B28" s="882"/>
      <c r="C28" s="883"/>
      <c r="D28" s="883"/>
      <c r="E28" s="883"/>
      <c r="F28" s="884"/>
      <c r="G28" s="912"/>
      <c r="H28" s="913"/>
      <c r="I28" s="913"/>
      <c r="J28" s="913"/>
      <c r="K28" s="913"/>
      <c r="L28" s="913"/>
      <c r="M28" s="913"/>
      <c r="N28" s="913"/>
      <c r="O28" s="913"/>
      <c r="P28" s="913"/>
      <c r="Q28" s="913"/>
      <c r="R28" s="913"/>
      <c r="S28" s="913"/>
      <c r="T28" s="913"/>
      <c r="U28" s="913"/>
      <c r="V28" s="913"/>
      <c r="W28" s="913"/>
      <c r="X28" s="913"/>
      <c r="Y28" s="913"/>
      <c r="Z28" s="913"/>
      <c r="AA28" s="913"/>
      <c r="AB28" s="913"/>
      <c r="AC28" s="913"/>
      <c r="AD28" s="913"/>
      <c r="AE28" s="913"/>
      <c r="AF28" s="913"/>
      <c r="AG28" s="913"/>
      <c r="AH28" s="914"/>
      <c r="AI28" s="900"/>
      <c r="AJ28" s="901"/>
      <c r="AK28" s="901"/>
      <c r="AL28" s="901"/>
      <c r="AM28" s="901"/>
      <c r="AN28" s="901"/>
      <c r="AO28" s="901"/>
      <c r="AP28" s="901"/>
      <c r="AQ28" s="901"/>
      <c r="AR28" s="901"/>
      <c r="AS28" s="902"/>
    </row>
    <row r="29" spans="2:46" s="8" customFormat="1" ht="13.5" customHeight="1">
      <c r="B29" s="876" t="s">
        <v>455</v>
      </c>
      <c r="C29" s="877"/>
      <c r="D29" s="877"/>
      <c r="E29" s="877"/>
      <c r="F29" s="878"/>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8"/>
      <c r="AI29" s="900"/>
      <c r="AJ29" s="901"/>
      <c r="AK29" s="901"/>
      <c r="AL29" s="901"/>
      <c r="AM29" s="901"/>
      <c r="AN29" s="901"/>
      <c r="AO29" s="901"/>
      <c r="AP29" s="901"/>
      <c r="AQ29" s="901"/>
      <c r="AR29" s="901"/>
      <c r="AS29" s="902"/>
      <c r="AT29" s="121"/>
    </row>
    <row r="30" spans="2:46" s="8" customFormat="1" ht="13.5" customHeight="1">
      <c r="B30" s="882"/>
      <c r="C30" s="883"/>
      <c r="D30" s="883"/>
      <c r="E30" s="883"/>
      <c r="F30" s="884"/>
      <c r="G30" s="912"/>
      <c r="H30" s="913"/>
      <c r="I30" s="913"/>
      <c r="J30" s="913"/>
      <c r="K30" s="913"/>
      <c r="L30" s="913"/>
      <c r="M30" s="913"/>
      <c r="N30" s="913"/>
      <c r="O30" s="913"/>
      <c r="P30" s="913"/>
      <c r="Q30" s="913"/>
      <c r="R30" s="913"/>
      <c r="S30" s="913"/>
      <c r="T30" s="913"/>
      <c r="U30" s="913"/>
      <c r="V30" s="913"/>
      <c r="W30" s="913"/>
      <c r="X30" s="913"/>
      <c r="Y30" s="913"/>
      <c r="Z30" s="913"/>
      <c r="AA30" s="913"/>
      <c r="AB30" s="913"/>
      <c r="AC30" s="913"/>
      <c r="AD30" s="913"/>
      <c r="AE30" s="913"/>
      <c r="AF30" s="913"/>
      <c r="AG30" s="913"/>
      <c r="AH30" s="914"/>
      <c r="AI30" s="900"/>
      <c r="AJ30" s="901"/>
      <c r="AK30" s="901"/>
      <c r="AL30" s="901"/>
      <c r="AM30" s="901"/>
      <c r="AN30" s="901"/>
      <c r="AO30" s="901"/>
      <c r="AP30" s="901"/>
      <c r="AQ30" s="901"/>
      <c r="AR30" s="901"/>
      <c r="AS30" s="902"/>
    </row>
    <row r="31" spans="2:46" s="8" customFormat="1" ht="13.5" customHeight="1">
      <c r="B31" s="778" t="s">
        <v>590</v>
      </c>
      <c r="C31" s="779"/>
      <c r="D31" s="779"/>
      <c r="E31" s="779"/>
      <c r="F31" s="780"/>
      <c r="G31" s="778" t="s">
        <v>591</v>
      </c>
      <c r="H31" s="779"/>
      <c r="I31" s="780"/>
      <c r="J31" s="853"/>
      <c r="K31" s="854"/>
      <c r="L31" s="854"/>
      <c r="M31" s="857" t="s">
        <v>592</v>
      </c>
      <c r="N31" s="854"/>
      <c r="O31" s="854"/>
      <c r="P31" s="854"/>
      <c r="Q31" s="859"/>
      <c r="R31" s="861"/>
      <c r="S31" s="862"/>
      <c r="T31" s="862"/>
      <c r="U31" s="862"/>
      <c r="V31" s="862"/>
      <c r="W31" s="862"/>
      <c r="X31" s="862"/>
      <c r="Y31" s="862"/>
      <c r="Z31" s="862"/>
      <c r="AA31" s="862"/>
      <c r="AB31" s="862"/>
      <c r="AC31" s="862"/>
      <c r="AD31" s="862"/>
      <c r="AE31" s="862"/>
      <c r="AF31" s="862"/>
      <c r="AG31" s="862"/>
      <c r="AH31" s="863"/>
      <c r="AI31" s="900"/>
      <c r="AJ31" s="901"/>
      <c r="AK31" s="901"/>
      <c r="AL31" s="901"/>
      <c r="AM31" s="901"/>
      <c r="AN31" s="901"/>
      <c r="AO31" s="901"/>
      <c r="AP31" s="901"/>
      <c r="AQ31" s="901"/>
      <c r="AR31" s="901"/>
      <c r="AS31" s="902"/>
    </row>
    <row r="32" spans="2:46" s="8" customFormat="1" ht="13.5" customHeight="1">
      <c r="B32" s="915"/>
      <c r="C32" s="916"/>
      <c r="D32" s="916"/>
      <c r="E32" s="916"/>
      <c r="F32" s="917"/>
      <c r="G32" s="867" t="s">
        <v>27</v>
      </c>
      <c r="H32" s="868"/>
      <c r="I32" s="869"/>
      <c r="J32" s="855"/>
      <c r="K32" s="856"/>
      <c r="L32" s="856"/>
      <c r="M32" s="858"/>
      <c r="N32" s="856"/>
      <c r="O32" s="856"/>
      <c r="P32" s="856"/>
      <c r="Q32" s="860"/>
      <c r="R32" s="864"/>
      <c r="S32" s="865"/>
      <c r="T32" s="865"/>
      <c r="U32" s="865"/>
      <c r="V32" s="865"/>
      <c r="W32" s="865"/>
      <c r="X32" s="865"/>
      <c r="Y32" s="865"/>
      <c r="Z32" s="865"/>
      <c r="AA32" s="865"/>
      <c r="AB32" s="865"/>
      <c r="AC32" s="865"/>
      <c r="AD32" s="865"/>
      <c r="AE32" s="865"/>
      <c r="AF32" s="865"/>
      <c r="AG32" s="865"/>
      <c r="AH32" s="866"/>
      <c r="AI32" s="900"/>
      <c r="AJ32" s="901"/>
      <c r="AK32" s="901"/>
      <c r="AL32" s="901"/>
      <c r="AM32" s="901"/>
      <c r="AN32" s="901"/>
      <c r="AO32" s="901"/>
      <c r="AP32" s="901"/>
      <c r="AQ32" s="901"/>
      <c r="AR32" s="901"/>
      <c r="AS32" s="902"/>
    </row>
    <row r="33" spans="2:45" s="8" customFormat="1" ht="13.5" customHeight="1">
      <c r="B33" s="915"/>
      <c r="C33" s="916"/>
      <c r="D33" s="916"/>
      <c r="E33" s="916"/>
      <c r="F33" s="917"/>
      <c r="G33" s="870"/>
      <c r="H33" s="871"/>
      <c r="I33" s="871"/>
      <c r="J33" s="871"/>
      <c r="K33" s="871"/>
      <c r="L33" s="871"/>
      <c r="M33" s="871"/>
      <c r="N33" s="871"/>
      <c r="O33" s="871"/>
      <c r="P33" s="871"/>
      <c r="Q33" s="871"/>
      <c r="R33" s="871"/>
      <c r="S33" s="871"/>
      <c r="T33" s="871"/>
      <c r="U33" s="871"/>
      <c r="V33" s="871"/>
      <c r="W33" s="871"/>
      <c r="X33" s="871"/>
      <c r="Y33" s="871"/>
      <c r="Z33" s="871"/>
      <c r="AA33" s="871"/>
      <c r="AB33" s="871"/>
      <c r="AC33" s="871"/>
      <c r="AD33" s="871"/>
      <c r="AE33" s="871"/>
      <c r="AF33" s="871"/>
      <c r="AG33" s="871"/>
      <c r="AH33" s="872"/>
      <c r="AI33" s="900"/>
      <c r="AJ33" s="901"/>
      <c r="AK33" s="901"/>
      <c r="AL33" s="901"/>
      <c r="AM33" s="901"/>
      <c r="AN33" s="901"/>
      <c r="AO33" s="901"/>
      <c r="AP33" s="901"/>
      <c r="AQ33" s="901"/>
      <c r="AR33" s="901"/>
      <c r="AS33" s="902"/>
    </row>
    <row r="34" spans="2:45" s="8" customFormat="1" ht="13.5" customHeight="1">
      <c r="B34" s="915"/>
      <c r="C34" s="916"/>
      <c r="D34" s="916"/>
      <c r="E34" s="916"/>
      <c r="F34" s="917"/>
      <c r="G34" s="873"/>
      <c r="H34" s="874"/>
      <c r="I34" s="874"/>
      <c r="J34" s="874"/>
      <c r="K34" s="874"/>
      <c r="L34" s="874"/>
      <c r="M34" s="874"/>
      <c r="N34" s="874"/>
      <c r="O34" s="874"/>
      <c r="P34" s="874"/>
      <c r="Q34" s="874"/>
      <c r="R34" s="874"/>
      <c r="S34" s="874"/>
      <c r="T34" s="874"/>
      <c r="U34" s="874"/>
      <c r="V34" s="874"/>
      <c r="W34" s="874"/>
      <c r="X34" s="874"/>
      <c r="Y34" s="874"/>
      <c r="Z34" s="874"/>
      <c r="AA34" s="874"/>
      <c r="AB34" s="874"/>
      <c r="AC34" s="874"/>
      <c r="AD34" s="874"/>
      <c r="AE34" s="874"/>
      <c r="AF34" s="874"/>
      <c r="AG34" s="874"/>
      <c r="AH34" s="875"/>
      <c r="AI34" s="900"/>
      <c r="AJ34" s="901"/>
      <c r="AK34" s="901"/>
      <c r="AL34" s="901"/>
      <c r="AM34" s="901"/>
      <c r="AN34" s="901"/>
      <c r="AO34" s="901"/>
      <c r="AP34" s="901"/>
      <c r="AQ34" s="901"/>
      <c r="AR34" s="901"/>
      <c r="AS34" s="902"/>
    </row>
    <row r="35" spans="2:45" s="8" customFormat="1" ht="13.5" customHeight="1">
      <c r="B35" s="915"/>
      <c r="C35" s="916"/>
      <c r="D35" s="916"/>
      <c r="E35" s="916"/>
      <c r="F35" s="917"/>
      <c r="G35" s="918"/>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20"/>
      <c r="AI35" s="900"/>
      <c r="AJ35" s="901"/>
      <c r="AK35" s="901"/>
      <c r="AL35" s="901"/>
      <c r="AM35" s="901"/>
      <c r="AN35" s="901"/>
      <c r="AO35" s="901"/>
      <c r="AP35" s="901"/>
      <c r="AQ35" s="901"/>
      <c r="AR35" s="901"/>
      <c r="AS35" s="902"/>
    </row>
    <row r="36" spans="2:45" s="8" customFormat="1" ht="13.5" customHeight="1">
      <c r="B36" s="781"/>
      <c r="C36" s="782"/>
      <c r="D36" s="782"/>
      <c r="E36" s="782"/>
      <c r="F36" s="783"/>
      <c r="G36" s="873"/>
      <c r="H36" s="874"/>
      <c r="I36" s="874"/>
      <c r="J36" s="874"/>
      <c r="K36" s="874"/>
      <c r="L36" s="874"/>
      <c r="M36" s="874"/>
      <c r="N36" s="874"/>
      <c r="O36" s="874"/>
      <c r="P36" s="874"/>
      <c r="Q36" s="874"/>
      <c r="R36" s="874"/>
      <c r="S36" s="874"/>
      <c r="T36" s="874"/>
      <c r="U36" s="874"/>
      <c r="V36" s="874"/>
      <c r="W36" s="874"/>
      <c r="X36" s="874"/>
      <c r="Y36" s="874"/>
      <c r="Z36" s="874"/>
      <c r="AA36" s="874"/>
      <c r="AB36" s="874"/>
      <c r="AC36" s="874"/>
      <c r="AD36" s="874"/>
      <c r="AE36" s="874"/>
      <c r="AF36" s="874"/>
      <c r="AG36" s="874"/>
      <c r="AH36" s="875"/>
      <c r="AI36" s="903"/>
      <c r="AJ36" s="904"/>
      <c r="AK36" s="904"/>
      <c r="AL36" s="904"/>
      <c r="AM36" s="904"/>
      <c r="AN36" s="904"/>
      <c r="AO36" s="904"/>
      <c r="AP36" s="904"/>
      <c r="AQ36" s="904"/>
      <c r="AR36" s="904"/>
      <c r="AS36" s="905"/>
    </row>
    <row r="37" spans="2:45" s="8" customFormat="1" ht="13.5" customHeight="1">
      <c r="B37" s="198" t="s">
        <v>51</v>
      </c>
      <c r="C37" s="346"/>
      <c r="D37" s="346"/>
      <c r="E37" s="346"/>
      <c r="F37" s="346"/>
      <c r="G37" s="346"/>
      <c r="H37" s="346"/>
      <c r="I37" s="346"/>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199"/>
      <c r="AK37" s="199"/>
      <c r="AL37" s="199"/>
      <c r="AM37" s="199"/>
      <c r="AN37" s="199"/>
      <c r="AO37" s="199"/>
      <c r="AP37" s="199"/>
      <c r="AQ37" s="199"/>
      <c r="AR37" s="199"/>
      <c r="AS37" s="199"/>
    </row>
    <row r="38" spans="2:45" s="8" customFormat="1" ht="13.5" customHeight="1">
      <c r="B38" s="346"/>
      <c r="C38" s="346"/>
      <c r="D38" s="346"/>
      <c r="E38" s="346"/>
      <c r="F38" s="346"/>
      <c r="G38" s="346"/>
      <c r="H38" s="346"/>
      <c r="I38" s="346"/>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199"/>
      <c r="AK38" s="199"/>
      <c r="AL38" s="199"/>
      <c r="AM38" s="199"/>
      <c r="AN38" s="199"/>
      <c r="AO38" s="199"/>
      <c r="AP38" s="199"/>
      <c r="AQ38" s="199"/>
      <c r="AR38" s="199"/>
      <c r="AS38" s="199"/>
    </row>
    <row r="39" spans="2:45" s="8" customFormat="1" ht="13.5" customHeight="1">
      <c r="B39" s="3" t="s">
        <v>101</v>
      </c>
      <c r="C39" s="346"/>
      <c r="D39" s="346"/>
      <c r="E39" s="346"/>
      <c r="F39" s="346"/>
      <c r="G39" s="346"/>
      <c r="H39" s="346"/>
      <c r="I39" s="346"/>
      <c r="J39" s="200"/>
      <c r="K39" s="200"/>
      <c r="L39" s="200"/>
      <c r="M39" s="200"/>
      <c r="N39" s="200"/>
      <c r="O39" s="200"/>
      <c r="P39" s="200"/>
      <c r="Q39" s="200"/>
      <c r="R39" s="200"/>
      <c r="S39" s="200"/>
      <c r="T39" s="200"/>
      <c r="U39" s="200"/>
      <c r="V39" s="200"/>
      <c r="W39" s="200"/>
      <c r="X39" s="200"/>
      <c r="Y39" s="200"/>
      <c r="Z39" s="200"/>
      <c r="AA39" s="200"/>
      <c r="AB39" s="200"/>
      <c r="AC39" s="200"/>
      <c r="AD39" s="200"/>
      <c r="AE39" s="200"/>
      <c r="AF39" s="200"/>
      <c r="AG39" s="200"/>
      <c r="AH39" s="200"/>
      <c r="AI39" s="200"/>
      <c r="AJ39" s="200"/>
      <c r="AK39" s="200"/>
      <c r="AL39" s="200"/>
      <c r="AM39" s="200"/>
      <c r="AN39" s="200"/>
      <c r="AO39" s="200"/>
      <c r="AP39" s="200"/>
      <c r="AQ39" s="200"/>
      <c r="AR39" s="200"/>
      <c r="AS39" s="200"/>
    </row>
    <row r="40" spans="2:45" s="8" customFormat="1" ht="13.5" customHeight="1">
      <c r="B40" s="201"/>
      <c r="C40" s="202"/>
      <c r="D40" s="202"/>
      <c r="E40" s="202"/>
      <c r="F40" s="202"/>
      <c r="G40" s="202"/>
      <c r="H40" s="202"/>
      <c r="I40" s="202"/>
      <c r="J40" s="202"/>
      <c r="K40" s="202"/>
      <c r="L40" s="202"/>
      <c r="M40" s="202"/>
      <c r="N40" s="202"/>
      <c r="O40" s="202"/>
      <c r="P40" s="202"/>
      <c r="Q40" s="202"/>
      <c r="R40" s="202"/>
      <c r="S40" s="202"/>
      <c r="T40" s="202"/>
      <c r="U40" s="202"/>
      <c r="V40" s="202"/>
      <c r="W40" s="202"/>
      <c r="X40" s="202"/>
      <c r="Y40" s="202"/>
      <c r="Z40" s="202"/>
      <c r="AA40" s="202"/>
      <c r="AB40" s="202"/>
      <c r="AC40" s="202"/>
      <c r="AD40" s="202"/>
      <c r="AE40" s="202"/>
      <c r="AF40" s="202"/>
      <c r="AG40" s="202"/>
      <c r="AH40" s="202"/>
      <c r="AI40" s="202"/>
      <c r="AJ40" s="202"/>
      <c r="AK40" s="202"/>
      <c r="AL40" s="202"/>
      <c r="AM40" s="202"/>
      <c r="AN40" s="202"/>
      <c r="AO40" s="202"/>
      <c r="AP40" s="202"/>
      <c r="AQ40" s="202"/>
      <c r="AR40" s="202"/>
      <c r="AS40" s="203"/>
    </row>
    <row r="41" spans="2:45" s="8" customFormat="1" ht="13.5" customHeight="1">
      <c r="B41" s="204">
        <v>1</v>
      </c>
      <c r="C41" s="8" t="s">
        <v>593</v>
      </c>
      <c r="D41" s="105" t="s">
        <v>456</v>
      </c>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105"/>
      <c r="AO41" s="105"/>
      <c r="AP41" s="105"/>
      <c r="AQ41" s="105"/>
      <c r="AR41" s="105"/>
      <c r="AS41" s="205"/>
    </row>
    <row r="42" spans="2:45" s="8" customFormat="1" ht="13.5" customHeight="1">
      <c r="B42" s="206"/>
      <c r="C42" s="834"/>
      <c r="D42" s="835"/>
      <c r="E42" s="835"/>
      <c r="F42" s="835"/>
      <c r="G42" s="835"/>
      <c r="H42" s="835"/>
      <c r="I42" s="835"/>
      <c r="J42" s="835"/>
      <c r="K42" s="835"/>
      <c r="L42" s="835"/>
      <c r="M42" s="835"/>
      <c r="N42" s="835"/>
      <c r="O42" s="835"/>
      <c r="P42" s="835"/>
      <c r="Q42" s="835"/>
      <c r="R42" s="835"/>
      <c r="S42" s="835"/>
      <c r="T42" s="835"/>
      <c r="U42" s="835"/>
      <c r="V42" s="835"/>
      <c r="W42" s="835"/>
      <c r="X42" s="835"/>
      <c r="Y42" s="835"/>
      <c r="Z42" s="835"/>
      <c r="AA42" s="835"/>
      <c r="AB42" s="835"/>
      <c r="AC42" s="835"/>
      <c r="AD42" s="835"/>
      <c r="AE42" s="835"/>
      <c r="AF42" s="835"/>
      <c r="AG42" s="835"/>
      <c r="AH42" s="835"/>
      <c r="AI42" s="835"/>
      <c r="AJ42" s="835"/>
      <c r="AK42" s="835"/>
      <c r="AL42" s="835"/>
      <c r="AM42" s="835"/>
      <c r="AN42" s="835"/>
      <c r="AO42" s="835"/>
      <c r="AP42" s="835"/>
      <c r="AQ42" s="836"/>
      <c r="AR42" s="105"/>
      <c r="AS42" s="205"/>
    </row>
    <row r="43" spans="2:45" s="8" customFormat="1" ht="13.5" customHeight="1">
      <c r="B43" s="206"/>
      <c r="C43" s="837"/>
      <c r="D43" s="838"/>
      <c r="E43" s="838"/>
      <c r="F43" s="838"/>
      <c r="G43" s="838"/>
      <c r="H43" s="838"/>
      <c r="I43" s="838"/>
      <c r="J43" s="838"/>
      <c r="K43" s="838"/>
      <c r="L43" s="838"/>
      <c r="M43" s="838"/>
      <c r="N43" s="838"/>
      <c r="O43" s="838"/>
      <c r="P43" s="838"/>
      <c r="Q43" s="838"/>
      <c r="R43" s="838"/>
      <c r="S43" s="838"/>
      <c r="T43" s="838"/>
      <c r="U43" s="838"/>
      <c r="V43" s="838"/>
      <c r="W43" s="838"/>
      <c r="X43" s="838"/>
      <c r="Y43" s="838"/>
      <c r="Z43" s="838"/>
      <c r="AA43" s="838"/>
      <c r="AB43" s="838"/>
      <c r="AC43" s="838"/>
      <c r="AD43" s="838"/>
      <c r="AE43" s="838"/>
      <c r="AF43" s="838"/>
      <c r="AG43" s="838"/>
      <c r="AH43" s="838"/>
      <c r="AI43" s="838"/>
      <c r="AJ43" s="838"/>
      <c r="AK43" s="838"/>
      <c r="AL43" s="838"/>
      <c r="AM43" s="838"/>
      <c r="AN43" s="838"/>
      <c r="AO43" s="838"/>
      <c r="AP43" s="838"/>
      <c r="AQ43" s="839"/>
      <c r="AR43" s="105"/>
      <c r="AS43" s="205"/>
    </row>
    <row r="44" spans="2:45" s="8" customFormat="1" ht="13.5" customHeight="1">
      <c r="B44" s="204">
        <v>2</v>
      </c>
      <c r="C44" s="8" t="s">
        <v>594</v>
      </c>
      <c r="D44" s="105" t="s">
        <v>457</v>
      </c>
      <c r="E44" s="105"/>
      <c r="F44" s="105"/>
      <c r="G44" s="105"/>
      <c r="H44" s="105"/>
      <c r="I44" s="105"/>
      <c r="J44" s="105"/>
      <c r="K44" s="105"/>
      <c r="L44" s="105"/>
      <c r="M44" s="105"/>
      <c r="N44" s="105"/>
      <c r="O44" s="105"/>
      <c r="P44" s="105"/>
      <c r="Q44" s="105"/>
      <c r="R44" s="105"/>
      <c r="S44" s="105"/>
      <c r="T44" s="105"/>
      <c r="U44" s="105"/>
      <c r="V44" s="105"/>
      <c r="W44" s="105"/>
      <c r="X44" s="105"/>
      <c r="Y44" s="105"/>
      <c r="Z44" s="105"/>
      <c r="AA44" s="105"/>
      <c r="AB44" s="105"/>
      <c r="AC44" s="105"/>
      <c r="AD44" s="105"/>
      <c r="AE44" s="105"/>
      <c r="AF44" s="105"/>
      <c r="AG44" s="105"/>
      <c r="AH44" s="105"/>
      <c r="AI44" s="105"/>
      <c r="AJ44" s="105"/>
      <c r="AK44" s="105"/>
      <c r="AL44" s="105"/>
      <c r="AM44" s="105"/>
      <c r="AN44" s="105"/>
      <c r="AO44" s="105"/>
      <c r="AP44" s="105"/>
      <c r="AQ44" s="105"/>
      <c r="AR44" s="105"/>
      <c r="AS44" s="205"/>
    </row>
    <row r="45" spans="2:45" s="8" customFormat="1" ht="13.5" customHeight="1">
      <c r="B45" s="206"/>
      <c r="C45" s="834"/>
      <c r="D45" s="835"/>
      <c r="E45" s="835"/>
      <c r="F45" s="835"/>
      <c r="G45" s="835"/>
      <c r="H45" s="835"/>
      <c r="I45" s="835"/>
      <c r="J45" s="835"/>
      <c r="K45" s="835"/>
      <c r="L45" s="835"/>
      <c r="M45" s="835"/>
      <c r="N45" s="835"/>
      <c r="O45" s="835"/>
      <c r="P45" s="835"/>
      <c r="Q45" s="835"/>
      <c r="R45" s="835"/>
      <c r="S45" s="835"/>
      <c r="T45" s="835"/>
      <c r="U45" s="835"/>
      <c r="V45" s="835"/>
      <c r="W45" s="835"/>
      <c r="X45" s="835"/>
      <c r="Y45" s="835"/>
      <c r="Z45" s="835"/>
      <c r="AA45" s="835"/>
      <c r="AB45" s="835"/>
      <c r="AC45" s="835"/>
      <c r="AD45" s="835"/>
      <c r="AE45" s="835"/>
      <c r="AF45" s="835"/>
      <c r="AG45" s="835"/>
      <c r="AH45" s="835"/>
      <c r="AI45" s="835"/>
      <c r="AJ45" s="835"/>
      <c r="AK45" s="835"/>
      <c r="AL45" s="835"/>
      <c r="AM45" s="835"/>
      <c r="AN45" s="835"/>
      <c r="AO45" s="835"/>
      <c r="AP45" s="835"/>
      <c r="AQ45" s="836"/>
      <c r="AR45" s="105"/>
      <c r="AS45" s="205"/>
    </row>
    <row r="46" spans="2:45" s="8" customFormat="1" ht="13.5" customHeight="1">
      <c r="B46" s="206"/>
      <c r="C46" s="837"/>
      <c r="D46" s="838"/>
      <c r="E46" s="838"/>
      <c r="F46" s="838"/>
      <c r="G46" s="838"/>
      <c r="H46" s="838"/>
      <c r="I46" s="838"/>
      <c r="J46" s="838"/>
      <c r="K46" s="838"/>
      <c r="L46" s="838"/>
      <c r="M46" s="838"/>
      <c r="N46" s="838"/>
      <c r="O46" s="838"/>
      <c r="P46" s="838"/>
      <c r="Q46" s="838"/>
      <c r="R46" s="838"/>
      <c r="S46" s="838"/>
      <c r="T46" s="838"/>
      <c r="U46" s="838"/>
      <c r="V46" s="838"/>
      <c r="W46" s="838"/>
      <c r="X46" s="838"/>
      <c r="Y46" s="838"/>
      <c r="Z46" s="838"/>
      <c r="AA46" s="838"/>
      <c r="AB46" s="838"/>
      <c r="AC46" s="838"/>
      <c r="AD46" s="838"/>
      <c r="AE46" s="838"/>
      <c r="AF46" s="838"/>
      <c r="AG46" s="838"/>
      <c r="AH46" s="838"/>
      <c r="AI46" s="838"/>
      <c r="AJ46" s="838"/>
      <c r="AK46" s="838"/>
      <c r="AL46" s="838"/>
      <c r="AM46" s="838"/>
      <c r="AN46" s="838"/>
      <c r="AO46" s="838"/>
      <c r="AP46" s="838"/>
      <c r="AQ46" s="839"/>
      <c r="AR46" s="105"/>
      <c r="AS46" s="205"/>
    </row>
    <row r="47" spans="2:45" s="8" customFormat="1" ht="13.5" customHeight="1">
      <c r="B47" s="204">
        <v>3</v>
      </c>
      <c r="C47" s="8" t="s">
        <v>594</v>
      </c>
      <c r="D47" s="105" t="s">
        <v>102</v>
      </c>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c r="AC47" s="105"/>
      <c r="AD47" s="105"/>
      <c r="AE47" s="105"/>
      <c r="AF47" s="105"/>
      <c r="AG47" s="105"/>
      <c r="AH47" s="105"/>
      <c r="AI47" s="105"/>
      <c r="AJ47" s="105"/>
      <c r="AK47" s="105"/>
      <c r="AL47" s="105"/>
      <c r="AM47" s="105"/>
      <c r="AN47" s="105"/>
      <c r="AO47" s="105"/>
      <c r="AP47" s="105"/>
      <c r="AQ47" s="105"/>
      <c r="AR47" s="105"/>
      <c r="AS47" s="205"/>
    </row>
    <row r="48" spans="2:45" s="8" customFormat="1" ht="13.5" customHeight="1">
      <c r="B48" s="206"/>
      <c r="C48" s="834"/>
      <c r="D48" s="835"/>
      <c r="E48" s="835"/>
      <c r="F48" s="835"/>
      <c r="G48" s="835"/>
      <c r="H48" s="835"/>
      <c r="I48" s="835"/>
      <c r="J48" s="835"/>
      <c r="K48" s="835"/>
      <c r="L48" s="835"/>
      <c r="M48" s="835"/>
      <c r="N48" s="835"/>
      <c r="O48" s="835"/>
      <c r="P48" s="835"/>
      <c r="Q48" s="835"/>
      <c r="R48" s="835"/>
      <c r="S48" s="835"/>
      <c r="T48" s="835"/>
      <c r="U48" s="835"/>
      <c r="V48" s="835"/>
      <c r="W48" s="835"/>
      <c r="X48" s="835"/>
      <c r="Y48" s="835"/>
      <c r="Z48" s="835"/>
      <c r="AA48" s="835"/>
      <c r="AB48" s="835"/>
      <c r="AC48" s="835"/>
      <c r="AD48" s="835"/>
      <c r="AE48" s="835"/>
      <c r="AF48" s="835"/>
      <c r="AG48" s="835"/>
      <c r="AH48" s="835"/>
      <c r="AI48" s="835"/>
      <c r="AJ48" s="835"/>
      <c r="AK48" s="835"/>
      <c r="AL48" s="835"/>
      <c r="AM48" s="835"/>
      <c r="AN48" s="835"/>
      <c r="AO48" s="835"/>
      <c r="AP48" s="835"/>
      <c r="AQ48" s="836"/>
      <c r="AR48" s="105"/>
      <c r="AS48" s="205"/>
    </row>
    <row r="49" spans="2:45" s="8" customFormat="1" ht="13.5" customHeight="1">
      <c r="B49" s="204"/>
      <c r="C49" s="837"/>
      <c r="D49" s="838"/>
      <c r="E49" s="838"/>
      <c r="F49" s="838"/>
      <c r="G49" s="838"/>
      <c r="H49" s="838"/>
      <c r="I49" s="838"/>
      <c r="J49" s="838"/>
      <c r="K49" s="838"/>
      <c r="L49" s="838"/>
      <c r="M49" s="838"/>
      <c r="N49" s="838"/>
      <c r="O49" s="838"/>
      <c r="P49" s="838"/>
      <c r="Q49" s="838"/>
      <c r="R49" s="838"/>
      <c r="S49" s="838"/>
      <c r="T49" s="838"/>
      <c r="U49" s="838"/>
      <c r="V49" s="838"/>
      <c r="W49" s="838"/>
      <c r="X49" s="838"/>
      <c r="Y49" s="838"/>
      <c r="Z49" s="838"/>
      <c r="AA49" s="838"/>
      <c r="AB49" s="838"/>
      <c r="AC49" s="838"/>
      <c r="AD49" s="838"/>
      <c r="AE49" s="838"/>
      <c r="AF49" s="838"/>
      <c r="AG49" s="838"/>
      <c r="AH49" s="838"/>
      <c r="AI49" s="838"/>
      <c r="AJ49" s="838"/>
      <c r="AK49" s="838"/>
      <c r="AL49" s="838"/>
      <c r="AM49" s="838"/>
      <c r="AN49" s="838"/>
      <c r="AO49" s="838"/>
      <c r="AP49" s="838"/>
      <c r="AQ49" s="839"/>
      <c r="AR49" s="105"/>
      <c r="AS49" s="205"/>
    </row>
    <row r="50" spans="2:45" s="8" customFormat="1" ht="13.5" customHeight="1">
      <c r="B50" s="204">
        <v>4</v>
      </c>
      <c r="C50" s="8" t="s">
        <v>595</v>
      </c>
      <c r="D50" s="105" t="s">
        <v>103</v>
      </c>
      <c r="E50" s="105"/>
      <c r="F50" s="105"/>
      <c r="G50" s="105"/>
      <c r="H50" s="105"/>
      <c r="I50" s="105"/>
      <c r="J50" s="105"/>
      <c r="K50" s="105"/>
      <c r="L50" s="105"/>
      <c r="M50" s="105"/>
      <c r="N50" s="105"/>
      <c r="O50" s="105"/>
      <c r="P50" s="105"/>
      <c r="Q50" s="105"/>
      <c r="R50" s="105"/>
      <c r="S50" s="105"/>
      <c r="T50" s="105"/>
      <c r="U50" s="105"/>
      <c r="V50" s="105"/>
      <c r="W50" s="105"/>
      <c r="X50" s="105"/>
      <c r="Y50" s="105"/>
      <c r="Z50" s="105"/>
      <c r="AA50" s="105"/>
      <c r="AB50" s="105"/>
      <c r="AC50" s="105"/>
      <c r="AD50" s="105"/>
      <c r="AE50" s="105"/>
      <c r="AF50" s="105"/>
      <c r="AG50" s="105"/>
      <c r="AH50" s="105"/>
      <c r="AI50" s="105"/>
      <c r="AJ50" s="105"/>
      <c r="AK50" s="105"/>
      <c r="AL50" s="105"/>
      <c r="AM50" s="105"/>
      <c r="AN50" s="105"/>
      <c r="AO50" s="105"/>
      <c r="AP50" s="105"/>
      <c r="AQ50" s="105"/>
      <c r="AR50" s="105"/>
      <c r="AS50" s="205"/>
    </row>
    <row r="51" spans="2:45" s="8" customFormat="1" ht="13.5" customHeight="1">
      <c r="B51" s="204"/>
      <c r="C51" s="840" t="s">
        <v>820</v>
      </c>
      <c r="D51" s="841"/>
      <c r="E51" s="841"/>
      <c r="F51" s="841"/>
      <c r="G51" s="841"/>
      <c r="H51" s="841"/>
      <c r="I51" s="841"/>
      <c r="J51" s="841"/>
      <c r="K51" s="841"/>
      <c r="L51" s="841"/>
      <c r="M51" s="841"/>
      <c r="N51" s="841"/>
      <c r="O51" s="841"/>
      <c r="P51" s="841"/>
      <c r="Q51" s="841"/>
      <c r="R51" s="841"/>
      <c r="S51" s="841"/>
      <c r="T51" s="841"/>
      <c r="U51" s="841"/>
      <c r="V51" s="841"/>
      <c r="W51" s="841"/>
      <c r="X51" s="841"/>
      <c r="Y51" s="841"/>
      <c r="Z51" s="841"/>
      <c r="AA51" s="841"/>
      <c r="AB51" s="841"/>
      <c r="AC51" s="841"/>
      <c r="AD51" s="841"/>
      <c r="AE51" s="841"/>
      <c r="AF51" s="841"/>
      <c r="AG51" s="841"/>
      <c r="AH51" s="841"/>
      <c r="AI51" s="841"/>
      <c r="AJ51" s="841"/>
      <c r="AK51" s="841"/>
      <c r="AL51" s="841"/>
      <c r="AM51" s="841"/>
      <c r="AN51" s="841"/>
      <c r="AO51" s="841"/>
      <c r="AP51" s="841"/>
      <c r="AQ51" s="842"/>
      <c r="AR51" s="105"/>
      <c r="AS51" s="205"/>
    </row>
    <row r="52" spans="2:45" s="8" customFormat="1" ht="13.5" customHeight="1">
      <c r="B52" s="204"/>
      <c r="C52" s="843"/>
      <c r="D52" s="844"/>
      <c r="E52" s="844"/>
      <c r="F52" s="844"/>
      <c r="G52" s="844"/>
      <c r="H52" s="844"/>
      <c r="I52" s="844"/>
      <c r="J52" s="844"/>
      <c r="K52" s="844"/>
      <c r="L52" s="844"/>
      <c r="M52" s="844"/>
      <c r="N52" s="844"/>
      <c r="O52" s="844"/>
      <c r="P52" s="844"/>
      <c r="Q52" s="844"/>
      <c r="R52" s="844"/>
      <c r="S52" s="844"/>
      <c r="T52" s="844"/>
      <c r="U52" s="844"/>
      <c r="V52" s="844"/>
      <c r="W52" s="844"/>
      <c r="X52" s="844"/>
      <c r="Y52" s="844"/>
      <c r="Z52" s="844"/>
      <c r="AA52" s="844"/>
      <c r="AB52" s="844"/>
      <c r="AC52" s="844"/>
      <c r="AD52" s="844"/>
      <c r="AE52" s="844"/>
      <c r="AF52" s="844"/>
      <c r="AG52" s="844"/>
      <c r="AH52" s="844"/>
      <c r="AI52" s="844"/>
      <c r="AJ52" s="844"/>
      <c r="AK52" s="844"/>
      <c r="AL52" s="844"/>
      <c r="AM52" s="844"/>
      <c r="AN52" s="844"/>
      <c r="AO52" s="844"/>
      <c r="AP52" s="844"/>
      <c r="AQ52" s="845"/>
      <c r="AR52" s="105"/>
      <c r="AS52" s="205"/>
    </row>
    <row r="53" spans="2:45" s="8" customFormat="1" ht="13.5" customHeight="1">
      <c r="B53" s="206"/>
      <c r="C53" s="846"/>
      <c r="D53" s="847"/>
      <c r="E53" s="847"/>
      <c r="F53" s="847"/>
      <c r="G53" s="847"/>
      <c r="H53" s="847"/>
      <c r="I53" s="847"/>
      <c r="J53" s="847"/>
      <c r="K53" s="847"/>
      <c r="L53" s="847"/>
      <c r="M53" s="847"/>
      <c r="N53" s="847"/>
      <c r="O53" s="847"/>
      <c r="P53" s="847"/>
      <c r="Q53" s="847"/>
      <c r="R53" s="847"/>
      <c r="S53" s="847"/>
      <c r="T53" s="847"/>
      <c r="U53" s="847"/>
      <c r="V53" s="847"/>
      <c r="W53" s="847"/>
      <c r="X53" s="847"/>
      <c r="Y53" s="847"/>
      <c r="Z53" s="847"/>
      <c r="AA53" s="847"/>
      <c r="AB53" s="847"/>
      <c r="AC53" s="847"/>
      <c r="AD53" s="847"/>
      <c r="AE53" s="847"/>
      <c r="AF53" s="847"/>
      <c r="AG53" s="847"/>
      <c r="AH53" s="847"/>
      <c r="AI53" s="847"/>
      <c r="AJ53" s="847"/>
      <c r="AK53" s="847"/>
      <c r="AL53" s="847"/>
      <c r="AM53" s="847"/>
      <c r="AN53" s="847"/>
      <c r="AO53" s="847"/>
      <c r="AP53" s="847"/>
      <c r="AQ53" s="848"/>
      <c r="AR53" s="105"/>
      <c r="AS53" s="205"/>
    </row>
    <row r="54" spans="2:45" s="8" customFormat="1" ht="13.5" customHeight="1">
      <c r="B54" s="204">
        <v>5</v>
      </c>
      <c r="C54" s="105" t="s">
        <v>596</v>
      </c>
      <c r="D54" s="105" t="s">
        <v>104</v>
      </c>
      <c r="E54" s="105"/>
      <c r="F54" s="105"/>
      <c r="G54" s="105"/>
      <c r="H54" s="105"/>
      <c r="I54" s="105"/>
      <c r="J54" s="105"/>
      <c r="K54" s="105"/>
      <c r="L54" s="105"/>
      <c r="M54" s="105"/>
      <c r="N54" s="105"/>
      <c r="O54" s="105"/>
      <c r="P54" s="105"/>
      <c r="Q54" s="105"/>
      <c r="R54" s="105"/>
      <c r="S54" s="105"/>
      <c r="T54" s="105"/>
      <c r="U54" s="105"/>
      <c r="V54" s="105"/>
      <c r="W54" s="105"/>
      <c r="X54" s="105"/>
      <c r="Y54" s="105"/>
      <c r="Z54" s="105"/>
      <c r="AA54" s="105"/>
      <c r="AB54" s="105"/>
      <c r="AC54" s="105"/>
      <c r="AD54" s="105"/>
      <c r="AE54" s="105"/>
      <c r="AF54" s="105"/>
      <c r="AG54" s="105"/>
      <c r="AH54" s="105"/>
      <c r="AI54" s="105"/>
      <c r="AJ54" s="105"/>
      <c r="AK54" s="105"/>
      <c r="AL54" s="105"/>
      <c r="AM54" s="105"/>
      <c r="AN54" s="105"/>
      <c r="AO54" s="105"/>
      <c r="AP54" s="105"/>
      <c r="AQ54" s="105"/>
      <c r="AR54" s="105"/>
      <c r="AS54" s="205"/>
    </row>
    <row r="55" spans="2:45" s="8" customFormat="1" ht="13.5" customHeight="1">
      <c r="B55" s="204"/>
      <c r="C55" s="849" t="s">
        <v>791</v>
      </c>
      <c r="D55" s="835"/>
      <c r="E55" s="835"/>
      <c r="F55" s="835"/>
      <c r="G55" s="835"/>
      <c r="H55" s="835"/>
      <c r="I55" s="835"/>
      <c r="J55" s="835"/>
      <c r="K55" s="835"/>
      <c r="L55" s="835"/>
      <c r="M55" s="835"/>
      <c r="N55" s="835"/>
      <c r="O55" s="835"/>
      <c r="P55" s="835"/>
      <c r="Q55" s="835"/>
      <c r="R55" s="835"/>
      <c r="S55" s="835"/>
      <c r="T55" s="835"/>
      <c r="U55" s="835"/>
      <c r="V55" s="835"/>
      <c r="W55" s="835"/>
      <c r="X55" s="835"/>
      <c r="Y55" s="835"/>
      <c r="Z55" s="835"/>
      <c r="AA55" s="835"/>
      <c r="AB55" s="835"/>
      <c r="AC55" s="835"/>
      <c r="AD55" s="835"/>
      <c r="AE55" s="835"/>
      <c r="AF55" s="835"/>
      <c r="AG55" s="835"/>
      <c r="AH55" s="835"/>
      <c r="AI55" s="835"/>
      <c r="AJ55" s="835"/>
      <c r="AK55" s="835"/>
      <c r="AL55" s="835"/>
      <c r="AM55" s="835"/>
      <c r="AN55" s="835"/>
      <c r="AO55" s="835"/>
      <c r="AP55" s="835"/>
      <c r="AQ55" s="836"/>
      <c r="AR55" s="105"/>
      <c r="AS55" s="205"/>
    </row>
    <row r="56" spans="2:45" s="8" customFormat="1" ht="13.5" customHeight="1">
      <c r="B56" s="204"/>
      <c r="C56" s="850"/>
      <c r="D56" s="851"/>
      <c r="E56" s="851"/>
      <c r="F56" s="851"/>
      <c r="G56" s="851"/>
      <c r="H56" s="851"/>
      <c r="I56" s="851"/>
      <c r="J56" s="851"/>
      <c r="K56" s="851"/>
      <c r="L56" s="851"/>
      <c r="M56" s="851"/>
      <c r="N56" s="851"/>
      <c r="O56" s="851"/>
      <c r="P56" s="851"/>
      <c r="Q56" s="851"/>
      <c r="R56" s="851"/>
      <c r="S56" s="851"/>
      <c r="T56" s="851"/>
      <c r="U56" s="851"/>
      <c r="V56" s="851"/>
      <c r="W56" s="851"/>
      <c r="X56" s="851"/>
      <c r="Y56" s="851"/>
      <c r="Z56" s="851"/>
      <c r="AA56" s="851"/>
      <c r="AB56" s="851"/>
      <c r="AC56" s="851"/>
      <c r="AD56" s="851"/>
      <c r="AE56" s="851"/>
      <c r="AF56" s="851"/>
      <c r="AG56" s="851"/>
      <c r="AH56" s="851"/>
      <c r="AI56" s="851"/>
      <c r="AJ56" s="851"/>
      <c r="AK56" s="851"/>
      <c r="AL56" s="851"/>
      <c r="AM56" s="851"/>
      <c r="AN56" s="851"/>
      <c r="AO56" s="851"/>
      <c r="AP56" s="851"/>
      <c r="AQ56" s="852"/>
      <c r="AR56" s="105"/>
      <c r="AS56" s="205"/>
    </row>
    <row r="57" spans="2:45" s="8" customFormat="1" ht="13.5" customHeight="1">
      <c r="B57" s="204"/>
      <c r="C57" s="850"/>
      <c r="D57" s="851"/>
      <c r="E57" s="851"/>
      <c r="F57" s="851"/>
      <c r="G57" s="851"/>
      <c r="H57" s="851"/>
      <c r="I57" s="851"/>
      <c r="J57" s="851"/>
      <c r="K57" s="851"/>
      <c r="L57" s="851"/>
      <c r="M57" s="851"/>
      <c r="N57" s="851"/>
      <c r="O57" s="851"/>
      <c r="P57" s="851"/>
      <c r="Q57" s="851"/>
      <c r="R57" s="851"/>
      <c r="S57" s="851"/>
      <c r="T57" s="851"/>
      <c r="U57" s="851"/>
      <c r="V57" s="851"/>
      <c r="W57" s="851"/>
      <c r="X57" s="851"/>
      <c r="Y57" s="851"/>
      <c r="Z57" s="851"/>
      <c r="AA57" s="851"/>
      <c r="AB57" s="851"/>
      <c r="AC57" s="851"/>
      <c r="AD57" s="851"/>
      <c r="AE57" s="851"/>
      <c r="AF57" s="851"/>
      <c r="AG57" s="851"/>
      <c r="AH57" s="851"/>
      <c r="AI57" s="851"/>
      <c r="AJ57" s="851"/>
      <c r="AK57" s="851"/>
      <c r="AL57" s="851"/>
      <c r="AM57" s="851"/>
      <c r="AN57" s="851"/>
      <c r="AO57" s="851"/>
      <c r="AP57" s="851"/>
      <c r="AQ57" s="852"/>
      <c r="AR57" s="105"/>
      <c r="AS57" s="205"/>
    </row>
    <row r="58" spans="2:45" s="8" customFormat="1" ht="13.5" customHeight="1">
      <c r="B58" s="204"/>
      <c r="C58" s="850"/>
      <c r="D58" s="851"/>
      <c r="E58" s="851"/>
      <c r="F58" s="851"/>
      <c r="G58" s="851"/>
      <c r="H58" s="851"/>
      <c r="I58" s="851"/>
      <c r="J58" s="851"/>
      <c r="K58" s="851"/>
      <c r="L58" s="851"/>
      <c r="M58" s="851"/>
      <c r="N58" s="851"/>
      <c r="O58" s="851"/>
      <c r="P58" s="851"/>
      <c r="Q58" s="851"/>
      <c r="R58" s="851"/>
      <c r="S58" s="851"/>
      <c r="T58" s="851"/>
      <c r="U58" s="851"/>
      <c r="V58" s="851"/>
      <c r="W58" s="851"/>
      <c r="X58" s="851"/>
      <c r="Y58" s="851"/>
      <c r="Z58" s="851"/>
      <c r="AA58" s="851"/>
      <c r="AB58" s="851"/>
      <c r="AC58" s="851"/>
      <c r="AD58" s="851"/>
      <c r="AE58" s="851"/>
      <c r="AF58" s="851"/>
      <c r="AG58" s="851"/>
      <c r="AH58" s="851"/>
      <c r="AI58" s="851"/>
      <c r="AJ58" s="851"/>
      <c r="AK58" s="851"/>
      <c r="AL58" s="851"/>
      <c r="AM58" s="851"/>
      <c r="AN58" s="851"/>
      <c r="AO58" s="851"/>
      <c r="AP58" s="851"/>
      <c r="AQ58" s="852"/>
      <c r="AR58" s="105"/>
      <c r="AS58" s="205"/>
    </row>
    <row r="59" spans="2:45" s="8" customFormat="1" ht="13.5" customHeight="1">
      <c r="B59" s="204"/>
      <c r="C59" s="850"/>
      <c r="D59" s="851"/>
      <c r="E59" s="851"/>
      <c r="F59" s="851"/>
      <c r="G59" s="851"/>
      <c r="H59" s="851"/>
      <c r="I59" s="851"/>
      <c r="J59" s="851"/>
      <c r="K59" s="851"/>
      <c r="L59" s="851"/>
      <c r="M59" s="851"/>
      <c r="N59" s="851"/>
      <c r="O59" s="851"/>
      <c r="P59" s="851"/>
      <c r="Q59" s="851"/>
      <c r="R59" s="851"/>
      <c r="S59" s="851"/>
      <c r="T59" s="851"/>
      <c r="U59" s="851"/>
      <c r="V59" s="851"/>
      <c r="W59" s="851"/>
      <c r="X59" s="851"/>
      <c r="Y59" s="851"/>
      <c r="Z59" s="851"/>
      <c r="AA59" s="851"/>
      <c r="AB59" s="851"/>
      <c r="AC59" s="851"/>
      <c r="AD59" s="851"/>
      <c r="AE59" s="851"/>
      <c r="AF59" s="851"/>
      <c r="AG59" s="851"/>
      <c r="AH59" s="851"/>
      <c r="AI59" s="851"/>
      <c r="AJ59" s="851"/>
      <c r="AK59" s="851"/>
      <c r="AL59" s="851"/>
      <c r="AM59" s="851"/>
      <c r="AN59" s="851"/>
      <c r="AO59" s="851"/>
      <c r="AP59" s="851"/>
      <c r="AQ59" s="852"/>
      <c r="AR59" s="105"/>
      <c r="AS59" s="205"/>
    </row>
    <row r="60" spans="2:45" s="8" customFormat="1" ht="13.5" customHeight="1">
      <c r="B60" s="204"/>
      <c r="C60" s="850"/>
      <c r="D60" s="851"/>
      <c r="E60" s="851"/>
      <c r="F60" s="851"/>
      <c r="G60" s="851"/>
      <c r="H60" s="851"/>
      <c r="I60" s="851"/>
      <c r="J60" s="851"/>
      <c r="K60" s="851"/>
      <c r="L60" s="851"/>
      <c r="M60" s="851"/>
      <c r="N60" s="851"/>
      <c r="O60" s="851"/>
      <c r="P60" s="851"/>
      <c r="Q60" s="851"/>
      <c r="R60" s="851"/>
      <c r="S60" s="851"/>
      <c r="T60" s="851"/>
      <c r="U60" s="851"/>
      <c r="V60" s="851"/>
      <c r="W60" s="851"/>
      <c r="X60" s="851"/>
      <c r="Y60" s="851"/>
      <c r="Z60" s="851"/>
      <c r="AA60" s="851"/>
      <c r="AB60" s="851"/>
      <c r="AC60" s="851"/>
      <c r="AD60" s="851"/>
      <c r="AE60" s="851"/>
      <c r="AF60" s="851"/>
      <c r="AG60" s="851"/>
      <c r="AH60" s="851"/>
      <c r="AI60" s="851"/>
      <c r="AJ60" s="851"/>
      <c r="AK60" s="851"/>
      <c r="AL60" s="851"/>
      <c r="AM60" s="851"/>
      <c r="AN60" s="851"/>
      <c r="AO60" s="851"/>
      <c r="AP60" s="851"/>
      <c r="AQ60" s="852"/>
      <c r="AR60" s="105"/>
      <c r="AS60" s="205"/>
    </row>
    <row r="61" spans="2:45" s="8" customFormat="1" ht="13.5" customHeight="1">
      <c r="B61" s="204"/>
      <c r="C61" s="837"/>
      <c r="D61" s="838"/>
      <c r="E61" s="838"/>
      <c r="F61" s="838"/>
      <c r="G61" s="838"/>
      <c r="H61" s="838"/>
      <c r="I61" s="838"/>
      <c r="J61" s="838"/>
      <c r="K61" s="838"/>
      <c r="L61" s="838"/>
      <c r="M61" s="838"/>
      <c r="N61" s="838"/>
      <c r="O61" s="838"/>
      <c r="P61" s="838"/>
      <c r="Q61" s="838"/>
      <c r="R61" s="838"/>
      <c r="S61" s="838"/>
      <c r="T61" s="838"/>
      <c r="U61" s="838"/>
      <c r="V61" s="838"/>
      <c r="W61" s="838"/>
      <c r="X61" s="838"/>
      <c r="Y61" s="838"/>
      <c r="Z61" s="838"/>
      <c r="AA61" s="838"/>
      <c r="AB61" s="838"/>
      <c r="AC61" s="838"/>
      <c r="AD61" s="838"/>
      <c r="AE61" s="838"/>
      <c r="AF61" s="838"/>
      <c r="AG61" s="838"/>
      <c r="AH61" s="838"/>
      <c r="AI61" s="838"/>
      <c r="AJ61" s="838"/>
      <c r="AK61" s="838"/>
      <c r="AL61" s="838"/>
      <c r="AM61" s="838"/>
      <c r="AN61" s="838"/>
      <c r="AO61" s="838"/>
      <c r="AP61" s="838"/>
      <c r="AQ61" s="839"/>
      <c r="AR61" s="105"/>
      <c r="AS61" s="205"/>
    </row>
    <row r="62" spans="2:45" s="8" customFormat="1" ht="13.5" customHeight="1">
      <c r="B62" s="207"/>
      <c r="C62" s="208"/>
      <c r="D62" s="208"/>
      <c r="E62" s="208"/>
      <c r="F62" s="208"/>
      <c r="G62" s="208"/>
      <c r="H62" s="208"/>
      <c r="I62" s="208"/>
      <c r="J62" s="208"/>
      <c r="K62" s="208"/>
      <c r="L62" s="208"/>
      <c r="M62" s="208"/>
      <c r="N62" s="208"/>
      <c r="O62" s="208"/>
      <c r="P62" s="208"/>
      <c r="Q62" s="208"/>
      <c r="R62" s="208"/>
      <c r="S62" s="208"/>
      <c r="T62" s="208"/>
      <c r="U62" s="208"/>
      <c r="V62" s="208"/>
      <c r="W62" s="208"/>
      <c r="X62" s="208"/>
      <c r="Y62" s="208"/>
      <c r="Z62" s="208"/>
      <c r="AA62" s="208"/>
      <c r="AB62" s="208"/>
      <c r="AC62" s="208"/>
      <c r="AD62" s="208"/>
      <c r="AE62" s="208"/>
      <c r="AF62" s="208"/>
      <c r="AG62" s="208"/>
      <c r="AH62" s="208"/>
      <c r="AI62" s="208"/>
      <c r="AJ62" s="208"/>
      <c r="AK62" s="208"/>
      <c r="AL62" s="208"/>
      <c r="AM62" s="208"/>
      <c r="AN62" s="208"/>
      <c r="AO62" s="208"/>
      <c r="AP62" s="208"/>
      <c r="AQ62" s="208"/>
      <c r="AR62" s="208"/>
      <c r="AS62" s="209"/>
    </row>
    <row r="63" spans="2:45" s="8" customFormat="1" ht="13.5" customHeight="1">
      <c r="B63" s="3"/>
      <c r="C63" s="346"/>
      <c r="D63" s="346"/>
      <c r="E63" s="346"/>
      <c r="F63" s="346"/>
      <c r="G63" s="346"/>
      <c r="H63" s="346"/>
      <c r="I63" s="346"/>
      <c r="J63" s="200"/>
      <c r="K63" s="200"/>
      <c r="L63" s="200"/>
      <c r="M63" s="200"/>
      <c r="N63" s="200"/>
      <c r="O63" s="200"/>
      <c r="P63" s="200"/>
      <c r="Q63" s="200"/>
      <c r="R63" s="200"/>
      <c r="S63" s="200"/>
      <c r="T63" s="200"/>
      <c r="U63" s="200"/>
      <c r="V63" s="200"/>
      <c r="W63" s="200"/>
      <c r="X63" s="200"/>
      <c r="Y63" s="200"/>
      <c r="Z63" s="200"/>
      <c r="AA63" s="200"/>
      <c r="AB63" s="200"/>
      <c r="AC63" s="200"/>
      <c r="AD63" s="200"/>
      <c r="AE63" s="200"/>
      <c r="AF63" s="200"/>
      <c r="AG63" s="200"/>
      <c r="AH63" s="200"/>
      <c r="AI63" s="200"/>
      <c r="AJ63" s="200"/>
      <c r="AK63" s="200"/>
      <c r="AL63" s="200"/>
      <c r="AM63" s="200"/>
      <c r="AN63" s="200"/>
      <c r="AO63" s="200"/>
      <c r="AP63" s="200"/>
      <c r="AQ63" s="200"/>
      <c r="AR63" s="200"/>
      <c r="AS63" s="200"/>
    </row>
    <row r="64" spans="2:45">
      <c r="B64" s="3" t="s">
        <v>105</v>
      </c>
    </row>
    <row r="65" spans="2:45" s="8" customFormat="1" ht="13.5" customHeight="1">
      <c r="B65" s="821" t="s">
        <v>28</v>
      </c>
      <c r="C65" s="807"/>
      <c r="D65" s="807"/>
      <c r="E65" s="807"/>
      <c r="F65" s="807"/>
      <c r="G65" s="807"/>
      <c r="H65" s="807"/>
      <c r="I65" s="807"/>
      <c r="J65" s="807"/>
      <c r="K65" s="807"/>
      <c r="L65" s="808"/>
      <c r="M65" s="823" t="s">
        <v>597</v>
      </c>
      <c r="N65" s="824"/>
      <c r="O65" s="824"/>
      <c r="P65" s="824"/>
      <c r="Q65" s="824"/>
      <c r="R65" s="824"/>
      <c r="S65" s="824"/>
      <c r="T65" s="824"/>
      <c r="U65" s="825"/>
      <c r="V65" s="821" t="s">
        <v>0</v>
      </c>
      <c r="W65" s="829"/>
      <c r="X65" s="829"/>
      <c r="Y65" s="829"/>
      <c r="Z65" s="829"/>
      <c r="AA65" s="829"/>
      <c r="AB65" s="829"/>
      <c r="AC65" s="829"/>
      <c r="AD65" s="830"/>
      <c r="AE65" s="821" t="s">
        <v>220</v>
      </c>
      <c r="AF65" s="829"/>
      <c r="AG65" s="829"/>
      <c r="AH65" s="829"/>
      <c r="AI65" s="829"/>
      <c r="AJ65" s="830"/>
      <c r="AK65" s="821" t="s">
        <v>91</v>
      </c>
      <c r="AL65" s="829"/>
      <c r="AM65" s="829"/>
      <c r="AN65" s="829"/>
      <c r="AO65" s="829"/>
      <c r="AP65" s="829"/>
      <c r="AQ65" s="829"/>
      <c r="AR65" s="829"/>
      <c r="AS65" s="830"/>
    </row>
    <row r="66" spans="2:45" s="8" customFormat="1" ht="13.5" customHeight="1">
      <c r="B66" s="822"/>
      <c r="C66" s="811"/>
      <c r="D66" s="811"/>
      <c r="E66" s="811"/>
      <c r="F66" s="811"/>
      <c r="G66" s="811"/>
      <c r="H66" s="811"/>
      <c r="I66" s="811"/>
      <c r="J66" s="811"/>
      <c r="K66" s="811"/>
      <c r="L66" s="812"/>
      <c r="M66" s="826"/>
      <c r="N66" s="827"/>
      <c r="O66" s="827"/>
      <c r="P66" s="827"/>
      <c r="Q66" s="827"/>
      <c r="R66" s="827"/>
      <c r="S66" s="827"/>
      <c r="T66" s="827"/>
      <c r="U66" s="828"/>
      <c r="V66" s="831"/>
      <c r="W66" s="832"/>
      <c r="X66" s="832"/>
      <c r="Y66" s="832"/>
      <c r="Z66" s="832"/>
      <c r="AA66" s="832"/>
      <c r="AB66" s="832"/>
      <c r="AC66" s="832"/>
      <c r="AD66" s="833"/>
      <c r="AE66" s="831"/>
      <c r="AF66" s="832"/>
      <c r="AG66" s="832"/>
      <c r="AH66" s="832"/>
      <c r="AI66" s="832"/>
      <c r="AJ66" s="833"/>
      <c r="AK66" s="831"/>
      <c r="AL66" s="832"/>
      <c r="AM66" s="832"/>
      <c r="AN66" s="832"/>
      <c r="AO66" s="832"/>
      <c r="AP66" s="832"/>
      <c r="AQ66" s="832"/>
      <c r="AR66" s="832"/>
      <c r="AS66" s="833"/>
    </row>
    <row r="67" spans="2:45" s="8" customFormat="1" ht="13.5" customHeight="1">
      <c r="B67" s="790" t="s">
        <v>215</v>
      </c>
      <c r="C67" s="791"/>
      <c r="D67" s="791"/>
      <c r="E67" s="791"/>
      <c r="F67" s="791"/>
      <c r="G67" s="791"/>
      <c r="H67" s="791"/>
      <c r="I67" s="791"/>
      <c r="J67" s="792"/>
      <c r="K67" s="792"/>
      <c r="L67" s="793"/>
      <c r="M67" s="813"/>
      <c r="N67" s="813"/>
      <c r="O67" s="813"/>
      <c r="P67" s="813"/>
      <c r="Q67" s="813"/>
      <c r="R67" s="813"/>
      <c r="S67" s="813"/>
      <c r="T67" s="813"/>
      <c r="U67" s="798" t="s">
        <v>9</v>
      </c>
      <c r="V67" s="813"/>
      <c r="W67" s="813"/>
      <c r="X67" s="813"/>
      <c r="Y67" s="813"/>
      <c r="Z67" s="813"/>
      <c r="AA67" s="813"/>
      <c r="AB67" s="813"/>
      <c r="AC67" s="813"/>
      <c r="AD67" s="798" t="s">
        <v>9</v>
      </c>
      <c r="AE67" s="815"/>
      <c r="AF67" s="816"/>
      <c r="AG67" s="816"/>
      <c r="AH67" s="816"/>
      <c r="AI67" s="816"/>
      <c r="AJ67" s="817"/>
      <c r="AK67" s="774"/>
      <c r="AL67" s="774"/>
      <c r="AM67" s="774"/>
      <c r="AN67" s="774"/>
      <c r="AO67" s="774"/>
      <c r="AP67" s="774"/>
      <c r="AQ67" s="774"/>
      <c r="AR67" s="774"/>
      <c r="AS67" s="776" t="s">
        <v>9</v>
      </c>
    </row>
    <row r="68" spans="2:45" s="8" customFormat="1" ht="13.5" customHeight="1">
      <c r="B68" s="794"/>
      <c r="C68" s="795"/>
      <c r="D68" s="795"/>
      <c r="E68" s="795"/>
      <c r="F68" s="795"/>
      <c r="G68" s="795"/>
      <c r="H68" s="795"/>
      <c r="I68" s="795"/>
      <c r="J68" s="796"/>
      <c r="K68" s="796"/>
      <c r="L68" s="797"/>
      <c r="M68" s="814"/>
      <c r="N68" s="814"/>
      <c r="O68" s="814"/>
      <c r="P68" s="814"/>
      <c r="Q68" s="814"/>
      <c r="R68" s="814"/>
      <c r="S68" s="814"/>
      <c r="T68" s="814"/>
      <c r="U68" s="799"/>
      <c r="V68" s="814"/>
      <c r="W68" s="814"/>
      <c r="X68" s="814"/>
      <c r="Y68" s="814"/>
      <c r="Z68" s="814"/>
      <c r="AA68" s="814"/>
      <c r="AB68" s="814"/>
      <c r="AC68" s="814"/>
      <c r="AD68" s="799"/>
      <c r="AE68" s="818"/>
      <c r="AF68" s="819"/>
      <c r="AG68" s="819"/>
      <c r="AH68" s="819"/>
      <c r="AI68" s="819"/>
      <c r="AJ68" s="820"/>
      <c r="AK68" s="775"/>
      <c r="AL68" s="775"/>
      <c r="AM68" s="775"/>
      <c r="AN68" s="775"/>
      <c r="AO68" s="775"/>
      <c r="AP68" s="775"/>
      <c r="AQ68" s="775"/>
      <c r="AR68" s="775"/>
      <c r="AS68" s="777"/>
    </row>
    <row r="69" spans="2:45" s="8" customFormat="1" ht="13.5" customHeight="1">
      <c r="B69" s="790" t="s">
        <v>221</v>
      </c>
      <c r="C69" s="791"/>
      <c r="D69" s="791"/>
      <c r="E69" s="791"/>
      <c r="F69" s="791"/>
      <c r="G69" s="791"/>
      <c r="H69" s="791"/>
      <c r="I69" s="791"/>
      <c r="J69" s="792"/>
      <c r="K69" s="792"/>
      <c r="L69" s="793"/>
      <c r="M69" s="813"/>
      <c r="N69" s="813"/>
      <c r="O69" s="813"/>
      <c r="P69" s="813"/>
      <c r="Q69" s="813"/>
      <c r="R69" s="813"/>
      <c r="S69" s="813"/>
      <c r="T69" s="813"/>
      <c r="U69" s="798" t="s">
        <v>9</v>
      </c>
      <c r="V69" s="813"/>
      <c r="W69" s="813"/>
      <c r="X69" s="813"/>
      <c r="Y69" s="813"/>
      <c r="Z69" s="813"/>
      <c r="AA69" s="813"/>
      <c r="AB69" s="813"/>
      <c r="AC69" s="813"/>
      <c r="AD69" s="798" t="s">
        <v>9</v>
      </c>
      <c r="AE69" s="815"/>
      <c r="AF69" s="816"/>
      <c r="AG69" s="816"/>
      <c r="AH69" s="816"/>
      <c r="AI69" s="816"/>
      <c r="AJ69" s="817"/>
      <c r="AK69" s="774"/>
      <c r="AL69" s="774"/>
      <c r="AM69" s="774"/>
      <c r="AN69" s="774"/>
      <c r="AO69" s="774"/>
      <c r="AP69" s="774"/>
      <c r="AQ69" s="774"/>
      <c r="AR69" s="774"/>
      <c r="AS69" s="776" t="s">
        <v>9</v>
      </c>
    </row>
    <row r="70" spans="2:45" s="8" customFormat="1" ht="13.5" customHeight="1">
      <c r="B70" s="794"/>
      <c r="C70" s="795"/>
      <c r="D70" s="795"/>
      <c r="E70" s="795"/>
      <c r="F70" s="795"/>
      <c r="G70" s="795"/>
      <c r="H70" s="795"/>
      <c r="I70" s="795"/>
      <c r="J70" s="796"/>
      <c r="K70" s="796"/>
      <c r="L70" s="797"/>
      <c r="M70" s="814"/>
      <c r="N70" s="814"/>
      <c r="O70" s="814"/>
      <c r="P70" s="814"/>
      <c r="Q70" s="814"/>
      <c r="R70" s="814"/>
      <c r="S70" s="814"/>
      <c r="T70" s="814"/>
      <c r="U70" s="799"/>
      <c r="V70" s="814"/>
      <c r="W70" s="814"/>
      <c r="X70" s="814"/>
      <c r="Y70" s="814"/>
      <c r="Z70" s="814"/>
      <c r="AA70" s="814"/>
      <c r="AB70" s="814"/>
      <c r="AC70" s="814"/>
      <c r="AD70" s="799"/>
      <c r="AE70" s="818"/>
      <c r="AF70" s="819"/>
      <c r="AG70" s="819"/>
      <c r="AH70" s="819"/>
      <c r="AI70" s="819"/>
      <c r="AJ70" s="820"/>
      <c r="AK70" s="775"/>
      <c r="AL70" s="775"/>
      <c r="AM70" s="775"/>
      <c r="AN70" s="775"/>
      <c r="AO70" s="775"/>
      <c r="AP70" s="775"/>
      <c r="AQ70" s="775"/>
      <c r="AR70" s="775"/>
      <c r="AS70" s="777"/>
    </row>
    <row r="71" spans="2:45" s="8" customFormat="1" ht="13.5" customHeight="1">
      <c r="B71" s="790" t="s">
        <v>217</v>
      </c>
      <c r="C71" s="791"/>
      <c r="D71" s="791"/>
      <c r="E71" s="791"/>
      <c r="F71" s="791"/>
      <c r="G71" s="791"/>
      <c r="H71" s="791"/>
      <c r="I71" s="791"/>
      <c r="J71" s="792"/>
      <c r="K71" s="792"/>
      <c r="L71" s="793"/>
      <c r="M71" s="813"/>
      <c r="N71" s="813"/>
      <c r="O71" s="813"/>
      <c r="P71" s="813"/>
      <c r="Q71" s="813"/>
      <c r="R71" s="813"/>
      <c r="S71" s="813"/>
      <c r="T71" s="813"/>
      <c r="U71" s="798" t="s">
        <v>9</v>
      </c>
      <c r="V71" s="813"/>
      <c r="W71" s="813"/>
      <c r="X71" s="813"/>
      <c r="Y71" s="813"/>
      <c r="Z71" s="813"/>
      <c r="AA71" s="813"/>
      <c r="AB71" s="813"/>
      <c r="AC71" s="813"/>
      <c r="AD71" s="798" t="s">
        <v>9</v>
      </c>
      <c r="AE71" s="815"/>
      <c r="AF71" s="816"/>
      <c r="AG71" s="816"/>
      <c r="AH71" s="816"/>
      <c r="AI71" s="816"/>
      <c r="AJ71" s="817"/>
      <c r="AK71" s="774"/>
      <c r="AL71" s="774"/>
      <c r="AM71" s="774"/>
      <c r="AN71" s="774"/>
      <c r="AO71" s="774"/>
      <c r="AP71" s="774"/>
      <c r="AQ71" s="774"/>
      <c r="AR71" s="774"/>
      <c r="AS71" s="776" t="s">
        <v>9</v>
      </c>
    </row>
    <row r="72" spans="2:45" s="8" customFormat="1" ht="13.5" customHeight="1">
      <c r="B72" s="794"/>
      <c r="C72" s="795"/>
      <c r="D72" s="795"/>
      <c r="E72" s="795"/>
      <c r="F72" s="795"/>
      <c r="G72" s="795"/>
      <c r="H72" s="795"/>
      <c r="I72" s="795"/>
      <c r="J72" s="796"/>
      <c r="K72" s="796"/>
      <c r="L72" s="797"/>
      <c r="M72" s="814"/>
      <c r="N72" s="814"/>
      <c r="O72" s="814"/>
      <c r="P72" s="814"/>
      <c r="Q72" s="814"/>
      <c r="R72" s="814"/>
      <c r="S72" s="814"/>
      <c r="T72" s="814"/>
      <c r="U72" s="799"/>
      <c r="V72" s="814"/>
      <c r="W72" s="814"/>
      <c r="X72" s="814"/>
      <c r="Y72" s="814"/>
      <c r="Z72" s="814"/>
      <c r="AA72" s="814"/>
      <c r="AB72" s="814"/>
      <c r="AC72" s="814"/>
      <c r="AD72" s="799"/>
      <c r="AE72" s="818"/>
      <c r="AF72" s="819"/>
      <c r="AG72" s="819"/>
      <c r="AH72" s="819"/>
      <c r="AI72" s="819"/>
      <c r="AJ72" s="820"/>
      <c r="AK72" s="775"/>
      <c r="AL72" s="775"/>
      <c r="AM72" s="775"/>
      <c r="AN72" s="775"/>
      <c r="AO72" s="775"/>
      <c r="AP72" s="775"/>
      <c r="AQ72" s="775"/>
      <c r="AR72" s="775"/>
      <c r="AS72" s="777"/>
    </row>
    <row r="73" spans="2:45" s="8" customFormat="1" ht="13.5" customHeight="1">
      <c r="B73" s="790" t="s">
        <v>218</v>
      </c>
      <c r="C73" s="791"/>
      <c r="D73" s="791"/>
      <c r="E73" s="791"/>
      <c r="F73" s="791"/>
      <c r="G73" s="791"/>
      <c r="H73" s="791"/>
      <c r="I73" s="791"/>
      <c r="J73" s="792"/>
      <c r="K73" s="792"/>
      <c r="L73" s="793"/>
      <c r="M73" s="813"/>
      <c r="N73" s="813"/>
      <c r="O73" s="813"/>
      <c r="P73" s="813"/>
      <c r="Q73" s="813"/>
      <c r="R73" s="813"/>
      <c r="S73" s="813"/>
      <c r="T73" s="813"/>
      <c r="U73" s="798" t="s">
        <v>9</v>
      </c>
      <c r="V73" s="813"/>
      <c r="W73" s="813"/>
      <c r="X73" s="813"/>
      <c r="Y73" s="813"/>
      <c r="Z73" s="813"/>
      <c r="AA73" s="813"/>
      <c r="AB73" s="813"/>
      <c r="AC73" s="813"/>
      <c r="AD73" s="798" t="s">
        <v>9</v>
      </c>
      <c r="AE73" s="815"/>
      <c r="AF73" s="816"/>
      <c r="AG73" s="816"/>
      <c r="AH73" s="816"/>
      <c r="AI73" s="816"/>
      <c r="AJ73" s="817"/>
      <c r="AK73" s="774"/>
      <c r="AL73" s="774"/>
      <c r="AM73" s="774"/>
      <c r="AN73" s="774"/>
      <c r="AO73" s="774"/>
      <c r="AP73" s="774"/>
      <c r="AQ73" s="774"/>
      <c r="AR73" s="774"/>
      <c r="AS73" s="776" t="s">
        <v>9</v>
      </c>
    </row>
    <row r="74" spans="2:45" s="8" customFormat="1" ht="13.5" customHeight="1">
      <c r="B74" s="794"/>
      <c r="C74" s="795"/>
      <c r="D74" s="795"/>
      <c r="E74" s="795"/>
      <c r="F74" s="795"/>
      <c r="G74" s="795"/>
      <c r="H74" s="795"/>
      <c r="I74" s="795"/>
      <c r="J74" s="796"/>
      <c r="K74" s="796"/>
      <c r="L74" s="797"/>
      <c r="M74" s="814"/>
      <c r="N74" s="814"/>
      <c r="O74" s="814"/>
      <c r="P74" s="814"/>
      <c r="Q74" s="814"/>
      <c r="R74" s="814"/>
      <c r="S74" s="814"/>
      <c r="T74" s="814"/>
      <c r="U74" s="799"/>
      <c r="V74" s="814"/>
      <c r="W74" s="814"/>
      <c r="X74" s="814"/>
      <c r="Y74" s="814"/>
      <c r="Z74" s="814"/>
      <c r="AA74" s="814"/>
      <c r="AB74" s="814"/>
      <c r="AC74" s="814"/>
      <c r="AD74" s="799"/>
      <c r="AE74" s="818"/>
      <c r="AF74" s="819"/>
      <c r="AG74" s="819"/>
      <c r="AH74" s="819"/>
      <c r="AI74" s="819"/>
      <c r="AJ74" s="820"/>
      <c r="AK74" s="775"/>
      <c r="AL74" s="775"/>
      <c r="AM74" s="775"/>
      <c r="AN74" s="775"/>
      <c r="AO74" s="775"/>
      <c r="AP74" s="775"/>
      <c r="AQ74" s="775"/>
      <c r="AR74" s="775"/>
      <c r="AS74" s="777"/>
    </row>
    <row r="75" spans="2:45" s="8" customFormat="1" ht="13.5" customHeight="1">
      <c r="B75" s="790" t="s">
        <v>219</v>
      </c>
      <c r="C75" s="806"/>
      <c r="D75" s="806"/>
      <c r="E75" s="806"/>
      <c r="F75" s="806"/>
      <c r="G75" s="806"/>
      <c r="H75" s="806"/>
      <c r="I75" s="806"/>
      <c r="J75" s="807"/>
      <c r="K75" s="807"/>
      <c r="L75" s="808"/>
      <c r="M75" s="813"/>
      <c r="N75" s="813"/>
      <c r="O75" s="813"/>
      <c r="P75" s="813"/>
      <c r="Q75" s="813"/>
      <c r="R75" s="813"/>
      <c r="S75" s="813"/>
      <c r="T75" s="813"/>
      <c r="U75" s="798" t="s">
        <v>9</v>
      </c>
      <c r="V75" s="813"/>
      <c r="W75" s="813"/>
      <c r="X75" s="813"/>
      <c r="Y75" s="813"/>
      <c r="Z75" s="813"/>
      <c r="AA75" s="813"/>
      <c r="AB75" s="813"/>
      <c r="AC75" s="813"/>
      <c r="AD75" s="798" t="s">
        <v>9</v>
      </c>
      <c r="AE75" s="815"/>
      <c r="AF75" s="816"/>
      <c r="AG75" s="816"/>
      <c r="AH75" s="816"/>
      <c r="AI75" s="816"/>
      <c r="AJ75" s="817"/>
      <c r="AK75" s="774"/>
      <c r="AL75" s="774"/>
      <c r="AM75" s="774"/>
      <c r="AN75" s="774"/>
      <c r="AO75" s="774"/>
      <c r="AP75" s="774"/>
      <c r="AQ75" s="774"/>
      <c r="AR75" s="774"/>
      <c r="AS75" s="776" t="s">
        <v>9</v>
      </c>
    </row>
    <row r="76" spans="2:45" s="8" customFormat="1" ht="13.5" customHeight="1">
      <c r="B76" s="809"/>
      <c r="C76" s="810"/>
      <c r="D76" s="810"/>
      <c r="E76" s="810"/>
      <c r="F76" s="810"/>
      <c r="G76" s="810"/>
      <c r="H76" s="810"/>
      <c r="I76" s="810"/>
      <c r="J76" s="811"/>
      <c r="K76" s="811"/>
      <c r="L76" s="812"/>
      <c r="M76" s="814"/>
      <c r="N76" s="814"/>
      <c r="O76" s="814"/>
      <c r="P76" s="814"/>
      <c r="Q76" s="814"/>
      <c r="R76" s="814"/>
      <c r="S76" s="814"/>
      <c r="T76" s="814"/>
      <c r="U76" s="799"/>
      <c r="V76" s="814"/>
      <c r="W76" s="814"/>
      <c r="X76" s="814"/>
      <c r="Y76" s="814"/>
      <c r="Z76" s="814"/>
      <c r="AA76" s="814"/>
      <c r="AB76" s="814"/>
      <c r="AC76" s="814"/>
      <c r="AD76" s="799"/>
      <c r="AE76" s="818"/>
      <c r="AF76" s="819"/>
      <c r="AG76" s="819"/>
      <c r="AH76" s="819"/>
      <c r="AI76" s="819"/>
      <c r="AJ76" s="820"/>
      <c r="AK76" s="775"/>
      <c r="AL76" s="775"/>
      <c r="AM76" s="775"/>
      <c r="AN76" s="775"/>
      <c r="AO76" s="775"/>
      <c r="AP76" s="775"/>
      <c r="AQ76" s="775"/>
      <c r="AR76" s="775"/>
      <c r="AS76" s="777"/>
    </row>
    <row r="77" spans="2:45" s="8" customFormat="1" ht="13.5" customHeight="1">
      <c r="B77" s="790" t="s">
        <v>29</v>
      </c>
      <c r="C77" s="791"/>
      <c r="D77" s="791"/>
      <c r="E77" s="791"/>
      <c r="F77" s="791"/>
      <c r="G77" s="791"/>
      <c r="H77" s="791"/>
      <c r="I77" s="791"/>
      <c r="J77" s="792"/>
      <c r="K77" s="792"/>
      <c r="L77" s="793"/>
      <c r="M77" s="774"/>
      <c r="N77" s="774"/>
      <c r="O77" s="774"/>
      <c r="P77" s="774"/>
      <c r="Q77" s="774"/>
      <c r="R77" s="774"/>
      <c r="S77" s="774"/>
      <c r="T77" s="774"/>
      <c r="U77" s="798" t="s">
        <v>9</v>
      </c>
      <c r="V77" s="774"/>
      <c r="W77" s="774"/>
      <c r="X77" s="774"/>
      <c r="Y77" s="774"/>
      <c r="Z77" s="774"/>
      <c r="AA77" s="774"/>
      <c r="AB77" s="774"/>
      <c r="AC77" s="774"/>
      <c r="AD77" s="798" t="s">
        <v>9</v>
      </c>
      <c r="AE77" s="800"/>
      <c r="AF77" s="801"/>
      <c r="AG77" s="801"/>
      <c r="AH77" s="801"/>
      <c r="AI77" s="801"/>
      <c r="AJ77" s="802"/>
      <c r="AK77" s="774"/>
      <c r="AL77" s="774"/>
      <c r="AM77" s="774"/>
      <c r="AN77" s="774"/>
      <c r="AO77" s="774"/>
      <c r="AP77" s="774"/>
      <c r="AQ77" s="774"/>
      <c r="AR77" s="774"/>
      <c r="AS77" s="776" t="s">
        <v>9</v>
      </c>
    </row>
    <row r="78" spans="2:45" s="8" customFormat="1" ht="13.5" customHeight="1">
      <c r="B78" s="794"/>
      <c r="C78" s="795"/>
      <c r="D78" s="795"/>
      <c r="E78" s="795"/>
      <c r="F78" s="795"/>
      <c r="G78" s="795"/>
      <c r="H78" s="795"/>
      <c r="I78" s="795"/>
      <c r="J78" s="796"/>
      <c r="K78" s="796"/>
      <c r="L78" s="797"/>
      <c r="M78" s="775"/>
      <c r="N78" s="775"/>
      <c r="O78" s="775"/>
      <c r="P78" s="775"/>
      <c r="Q78" s="775"/>
      <c r="R78" s="775"/>
      <c r="S78" s="775"/>
      <c r="T78" s="775"/>
      <c r="U78" s="799"/>
      <c r="V78" s="775"/>
      <c r="W78" s="775"/>
      <c r="X78" s="775"/>
      <c r="Y78" s="775"/>
      <c r="Z78" s="775"/>
      <c r="AA78" s="775"/>
      <c r="AB78" s="775"/>
      <c r="AC78" s="775"/>
      <c r="AD78" s="799"/>
      <c r="AE78" s="803"/>
      <c r="AF78" s="804"/>
      <c r="AG78" s="804"/>
      <c r="AH78" s="804"/>
      <c r="AI78" s="804"/>
      <c r="AJ78" s="805"/>
      <c r="AK78" s="775"/>
      <c r="AL78" s="775"/>
      <c r="AM78" s="775"/>
      <c r="AN78" s="775"/>
      <c r="AO78" s="775"/>
      <c r="AP78" s="775"/>
      <c r="AQ78" s="775"/>
      <c r="AR78" s="775"/>
      <c r="AS78" s="777"/>
    </row>
    <row r="79" spans="2:45" s="8" customFormat="1" ht="13.5" customHeight="1">
      <c r="B79" s="344" t="s">
        <v>106</v>
      </c>
      <c r="C79" s="344"/>
      <c r="D79" s="344"/>
      <c r="E79" s="344"/>
      <c r="F79" s="344"/>
      <c r="G79" s="344"/>
      <c r="H79" s="344"/>
      <c r="I79" s="344"/>
      <c r="J79" s="44"/>
      <c r="K79" s="44"/>
      <c r="L79" s="44"/>
      <c r="M79" s="44"/>
      <c r="N79" s="44"/>
      <c r="O79" s="44"/>
      <c r="P79" s="44"/>
      <c r="Q79" s="44"/>
      <c r="R79" s="44"/>
      <c r="S79" s="210"/>
      <c r="T79" s="44"/>
      <c r="U79" s="44"/>
      <c r="V79" s="44"/>
      <c r="W79" s="44"/>
      <c r="X79" s="44"/>
      <c r="Y79" s="44"/>
      <c r="Z79" s="44"/>
      <c r="AA79" s="44"/>
      <c r="AB79" s="44"/>
      <c r="AC79" s="210"/>
      <c r="AD79" s="211"/>
      <c r="AE79" s="211"/>
      <c r="AF79" s="211"/>
      <c r="AG79" s="211"/>
      <c r="AH79" s="211"/>
      <c r="AI79" s="211"/>
      <c r="AJ79" s="211"/>
      <c r="AK79" s="44"/>
      <c r="AL79" s="44"/>
      <c r="AM79" s="44"/>
      <c r="AN79" s="44"/>
      <c r="AO79" s="44"/>
      <c r="AP79" s="44"/>
      <c r="AQ79" s="44"/>
      <c r="AR79" s="44"/>
      <c r="AS79" s="210"/>
    </row>
    <row r="80" spans="2:45" s="214" customFormat="1" ht="13.5" customHeight="1">
      <c r="B80" s="212" t="s">
        <v>107</v>
      </c>
      <c r="C80" s="200"/>
      <c r="D80" s="200"/>
      <c r="E80" s="200"/>
      <c r="F80" s="200"/>
      <c r="G80" s="200"/>
      <c r="H80" s="200"/>
      <c r="I80" s="200"/>
      <c r="J80" s="212"/>
      <c r="K80" s="212"/>
      <c r="L80" s="212"/>
      <c r="M80" s="212"/>
      <c r="N80" s="212"/>
      <c r="O80" s="212"/>
      <c r="P80" s="212"/>
      <c r="Q80" s="212"/>
      <c r="R80" s="212"/>
      <c r="S80" s="212"/>
      <c r="T80" s="212"/>
      <c r="U80" s="212"/>
      <c r="V80" s="212"/>
      <c r="W80" s="212"/>
      <c r="X80" s="212"/>
      <c r="Y80" s="212"/>
      <c r="Z80" s="212"/>
      <c r="AA80" s="212"/>
      <c r="AB80" s="212"/>
      <c r="AC80" s="212"/>
      <c r="AD80" s="212"/>
      <c r="AE80" s="212"/>
      <c r="AF80" s="212"/>
      <c r="AG80" s="212"/>
      <c r="AH80" s="212"/>
      <c r="AI80" s="212"/>
      <c r="AJ80" s="212"/>
      <c r="AK80" s="212"/>
      <c r="AL80" s="212"/>
      <c r="AM80" s="212"/>
      <c r="AN80" s="212"/>
      <c r="AO80" s="212"/>
      <c r="AP80" s="212"/>
      <c r="AQ80" s="213"/>
      <c r="AR80" s="213"/>
      <c r="AS80" s="213"/>
    </row>
    <row r="81" spans="2:47" s="43" customFormat="1" ht="12">
      <c r="B81" s="212" t="s">
        <v>108</v>
      </c>
      <c r="C81" s="200"/>
      <c r="D81" s="200"/>
      <c r="E81" s="200"/>
      <c r="F81" s="200"/>
      <c r="G81" s="200"/>
      <c r="H81" s="200"/>
      <c r="I81" s="200"/>
      <c r="J81" s="212"/>
      <c r="K81" s="212"/>
      <c r="L81" s="212"/>
      <c r="M81" s="212"/>
      <c r="N81" s="212"/>
      <c r="O81" s="212"/>
      <c r="P81" s="212"/>
      <c r="Q81" s="212"/>
      <c r="R81" s="212"/>
      <c r="S81" s="212"/>
      <c r="T81" s="212"/>
      <c r="U81" s="212"/>
      <c r="V81" s="212"/>
      <c r="W81" s="212"/>
      <c r="X81" s="212"/>
      <c r="Y81" s="212"/>
      <c r="Z81" s="212"/>
      <c r="AA81" s="212"/>
      <c r="AB81" s="212"/>
      <c r="AC81" s="212"/>
      <c r="AD81" s="212"/>
      <c r="AE81" s="212"/>
      <c r="AF81" s="212"/>
      <c r="AG81" s="212"/>
      <c r="AH81" s="212"/>
      <c r="AI81" s="212"/>
      <c r="AJ81" s="212"/>
      <c r="AK81" s="212"/>
      <c r="AL81" s="212"/>
      <c r="AM81" s="212"/>
      <c r="AN81" s="212"/>
      <c r="AO81" s="212"/>
      <c r="AP81" s="212"/>
      <c r="AQ81" s="212"/>
      <c r="AR81" s="212"/>
      <c r="AS81" s="212"/>
    </row>
    <row r="82" spans="2:47" s="43" customFormat="1" ht="12">
      <c r="B82" s="212"/>
      <c r="C82" s="200"/>
      <c r="D82" s="200"/>
      <c r="E82" s="200"/>
      <c r="F82" s="200"/>
      <c r="G82" s="200"/>
      <c r="H82" s="200"/>
      <c r="I82" s="200"/>
      <c r="J82" s="212"/>
      <c r="K82" s="212"/>
      <c r="L82" s="212"/>
      <c r="M82" s="212"/>
      <c r="N82" s="212"/>
      <c r="O82" s="212"/>
      <c r="P82" s="212"/>
      <c r="Q82" s="212"/>
      <c r="R82" s="212"/>
      <c r="S82" s="212"/>
      <c r="T82" s="212"/>
      <c r="U82" s="212"/>
      <c r="V82" s="212"/>
      <c r="W82" s="212"/>
      <c r="X82" s="212"/>
      <c r="Y82" s="212"/>
      <c r="Z82" s="212"/>
      <c r="AA82" s="212"/>
      <c r="AB82" s="212"/>
      <c r="AC82" s="212"/>
      <c r="AD82" s="212"/>
      <c r="AE82" s="212"/>
      <c r="AF82" s="212"/>
      <c r="AG82" s="212"/>
      <c r="AH82" s="212"/>
      <c r="AI82" s="212"/>
      <c r="AJ82" s="212"/>
      <c r="AK82" s="212"/>
      <c r="AL82" s="212"/>
      <c r="AM82" s="212"/>
      <c r="AN82" s="212"/>
      <c r="AO82" s="212"/>
      <c r="AP82" s="212"/>
      <c r="AQ82" s="212"/>
      <c r="AR82" s="212"/>
      <c r="AS82" s="212"/>
    </row>
    <row r="83" spans="2:47" s="8" customFormat="1" ht="13.5" customHeight="1">
      <c r="B83" s="215"/>
      <c r="C83" s="212"/>
      <c r="D83" s="212"/>
      <c r="E83" s="212"/>
      <c r="F83" s="212"/>
      <c r="G83" s="212"/>
      <c r="H83" s="212"/>
      <c r="I83" s="212"/>
      <c r="J83" s="212"/>
      <c r="K83" s="212"/>
      <c r="L83" s="212"/>
      <c r="M83" s="212"/>
      <c r="N83" s="212"/>
      <c r="O83" s="212"/>
      <c r="P83" s="212"/>
      <c r="Q83" s="212"/>
      <c r="R83" s="212"/>
      <c r="S83" s="212"/>
      <c r="T83" s="212"/>
      <c r="U83" s="212"/>
      <c r="V83" s="212"/>
      <c r="W83" s="212"/>
      <c r="X83" s="212"/>
      <c r="Y83" s="212"/>
      <c r="Z83" s="212"/>
      <c r="AA83" s="212"/>
      <c r="AB83" s="212"/>
      <c r="AC83" s="212"/>
      <c r="AD83" s="212"/>
      <c r="AE83" s="212"/>
      <c r="AF83" s="212"/>
      <c r="AG83" s="212"/>
      <c r="AH83" s="212"/>
      <c r="AI83" s="212"/>
      <c r="AJ83" s="212"/>
      <c r="AK83" s="212"/>
      <c r="AL83" s="212"/>
      <c r="AM83" s="212"/>
      <c r="AN83" s="212"/>
      <c r="AO83" s="212"/>
      <c r="AP83" s="212"/>
      <c r="AQ83" s="212"/>
      <c r="AR83" s="212"/>
      <c r="AS83" s="212"/>
    </row>
    <row r="84" spans="2:47" s="8" customFormat="1" ht="13.5" customHeight="1">
      <c r="B84" s="26"/>
      <c r="C84" s="212"/>
      <c r="D84" s="212"/>
      <c r="E84" s="212"/>
      <c r="F84" s="212"/>
      <c r="G84" s="212"/>
      <c r="H84" s="212"/>
      <c r="I84" s="212"/>
      <c r="J84" s="212"/>
      <c r="K84" s="212"/>
      <c r="L84" s="212"/>
      <c r="M84" s="212"/>
      <c r="N84" s="212"/>
      <c r="O84" s="212"/>
      <c r="P84" s="212"/>
      <c r="Q84" s="212"/>
      <c r="R84" s="212"/>
      <c r="S84" s="212"/>
      <c r="T84" s="212"/>
      <c r="U84" s="212"/>
      <c r="V84" s="212"/>
      <c r="W84" s="212"/>
      <c r="X84" s="212"/>
      <c r="Y84" s="212"/>
      <c r="Z84" s="212"/>
      <c r="AA84" s="212"/>
      <c r="AB84" s="212"/>
      <c r="AC84" s="212"/>
      <c r="AD84" s="212"/>
      <c r="AE84" s="212"/>
      <c r="AF84" s="212"/>
      <c r="AG84" s="212"/>
      <c r="AH84" s="212"/>
      <c r="AI84" s="212"/>
      <c r="AJ84" s="212"/>
      <c r="AK84" s="212"/>
      <c r="AL84" s="212"/>
      <c r="AM84" s="212"/>
      <c r="AN84" s="212"/>
      <c r="AO84" s="212"/>
      <c r="AP84" s="212"/>
      <c r="AQ84" s="212"/>
      <c r="AR84" s="212"/>
      <c r="AS84" s="212"/>
    </row>
    <row r="85" spans="2:47" s="43" customFormat="1" ht="12">
      <c r="B85" s="212"/>
      <c r="C85" s="200"/>
      <c r="D85" s="200"/>
      <c r="E85" s="200"/>
      <c r="F85" s="200"/>
      <c r="G85" s="200"/>
      <c r="H85" s="200"/>
      <c r="I85" s="200"/>
      <c r="J85" s="212"/>
      <c r="K85" s="212"/>
      <c r="L85" s="212"/>
      <c r="M85" s="212"/>
      <c r="N85" s="212"/>
      <c r="O85" s="212"/>
      <c r="P85" s="212"/>
      <c r="Q85" s="212"/>
      <c r="R85" s="212"/>
      <c r="S85" s="212"/>
      <c r="T85" s="212"/>
      <c r="U85" s="212"/>
      <c r="V85" s="212"/>
      <c r="W85" s="212"/>
      <c r="X85" s="212"/>
      <c r="Y85" s="212"/>
      <c r="Z85" s="212"/>
      <c r="AA85" s="212"/>
      <c r="AB85" s="212"/>
      <c r="AC85" s="212"/>
      <c r="AD85" s="212"/>
      <c r="AE85" s="212"/>
      <c r="AF85" s="212"/>
      <c r="AG85" s="212"/>
      <c r="AH85" s="212"/>
      <c r="AI85" s="212"/>
      <c r="AJ85" s="212"/>
      <c r="AK85" s="212"/>
      <c r="AL85" s="212"/>
      <c r="AM85" s="212"/>
      <c r="AN85" s="212"/>
      <c r="AO85" s="212"/>
      <c r="AP85" s="212"/>
      <c r="AQ85" s="212"/>
      <c r="AR85" s="212"/>
      <c r="AS85" s="212"/>
    </row>
    <row r="86" spans="2:47" ht="14.25" customHeight="1">
      <c r="B86" s="3" t="s">
        <v>109</v>
      </c>
      <c r="AL86" s="28"/>
      <c r="AM86" s="28"/>
    </row>
    <row r="87" spans="2:47" s="420" customFormat="1" ht="14.25" customHeight="1">
      <c r="B87" s="778" t="s">
        <v>110</v>
      </c>
      <c r="C87" s="779"/>
      <c r="D87" s="779"/>
      <c r="E87" s="779"/>
      <c r="F87" s="779"/>
      <c r="G87" s="780"/>
      <c r="H87" s="784" t="s">
        <v>677</v>
      </c>
      <c r="I87" s="785"/>
      <c r="J87" s="785"/>
      <c r="K87" s="785"/>
      <c r="L87" s="767"/>
      <c r="M87" s="768"/>
      <c r="N87" s="769"/>
      <c r="O87" s="769"/>
      <c r="P87" s="767"/>
      <c r="Q87" s="768"/>
      <c r="R87" s="769"/>
      <c r="S87" s="769"/>
      <c r="T87" s="767"/>
      <c r="U87" s="768"/>
      <c r="V87" s="769"/>
      <c r="W87" s="772"/>
      <c r="X87" s="788" t="s">
        <v>111</v>
      </c>
      <c r="Y87" s="779"/>
      <c r="Z87" s="779"/>
      <c r="AA87" s="779"/>
      <c r="AB87" s="779"/>
      <c r="AC87" s="780"/>
      <c r="AD87" s="784" t="s">
        <v>677</v>
      </c>
      <c r="AE87" s="785"/>
      <c r="AF87" s="785"/>
      <c r="AG87" s="785"/>
      <c r="AH87" s="767"/>
      <c r="AI87" s="768"/>
      <c r="AJ87" s="769"/>
      <c r="AK87" s="769"/>
      <c r="AL87" s="767"/>
      <c r="AM87" s="768"/>
      <c r="AN87" s="769"/>
      <c r="AO87" s="769"/>
      <c r="AP87" s="767"/>
      <c r="AQ87" s="768"/>
      <c r="AR87" s="769"/>
      <c r="AS87" s="772"/>
    </row>
    <row r="88" spans="2:47" s="420" customFormat="1" ht="14.25" customHeight="1">
      <c r="B88" s="781"/>
      <c r="C88" s="782"/>
      <c r="D88" s="782"/>
      <c r="E88" s="782"/>
      <c r="F88" s="782"/>
      <c r="G88" s="783"/>
      <c r="H88" s="786"/>
      <c r="I88" s="787"/>
      <c r="J88" s="787"/>
      <c r="K88" s="787"/>
      <c r="L88" s="770"/>
      <c r="M88" s="770"/>
      <c r="N88" s="771"/>
      <c r="O88" s="771"/>
      <c r="P88" s="770"/>
      <c r="Q88" s="770"/>
      <c r="R88" s="771"/>
      <c r="S88" s="771"/>
      <c r="T88" s="770"/>
      <c r="U88" s="770"/>
      <c r="V88" s="771"/>
      <c r="W88" s="773"/>
      <c r="X88" s="789"/>
      <c r="Y88" s="782"/>
      <c r="Z88" s="782"/>
      <c r="AA88" s="782"/>
      <c r="AB88" s="782"/>
      <c r="AC88" s="783"/>
      <c r="AD88" s="786"/>
      <c r="AE88" s="787"/>
      <c r="AF88" s="787"/>
      <c r="AG88" s="787"/>
      <c r="AH88" s="770"/>
      <c r="AI88" s="770"/>
      <c r="AJ88" s="771"/>
      <c r="AK88" s="771"/>
      <c r="AL88" s="770"/>
      <c r="AM88" s="770"/>
      <c r="AN88" s="771"/>
      <c r="AO88" s="771"/>
      <c r="AP88" s="770"/>
      <c r="AQ88" s="770"/>
      <c r="AR88" s="771"/>
      <c r="AS88" s="773"/>
    </row>
    <row r="89" spans="2:47" ht="14.25" customHeight="1">
      <c r="AT89" s="216"/>
      <c r="AU89" s="216"/>
    </row>
    <row r="90" spans="2:47" ht="14.25" customHeight="1"/>
    <row r="91" spans="2:47" ht="14.25" customHeight="1">
      <c r="B91" s="3" t="s">
        <v>112</v>
      </c>
    </row>
    <row r="92" spans="2:47" ht="14.25" customHeight="1"/>
    <row r="93" spans="2:47" ht="14.25" customHeight="1"/>
    <row r="94" spans="2:47" ht="14.25" customHeight="1"/>
    <row r="95" spans="2:47" ht="14.25" customHeight="1"/>
    <row r="96" spans="2:47" ht="14.25" customHeight="1">
      <c r="B96" s="25"/>
      <c r="C96" s="347"/>
      <c r="D96" s="347"/>
      <c r="E96" s="347"/>
      <c r="F96" s="347"/>
      <c r="G96" s="347"/>
      <c r="H96" s="347"/>
      <c r="I96" s="347"/>
      <c r="J96" s="347"/>
      <c r="K96" s="347"/>
      <c r="L96" s="347"/>
      <c r="M96" s="347"/>
      <c r="N96" s="347"/>
      <c r="O96" s="347"/>
      <c r="P96" s="347"/>
      <c r="Q96" s="347"/>
    </row>
    <row r="97" spans="2:17" ht="14.25" customHeight="1">
      <c r="B97" s="347"/>
      <c r="C97" s="347"/>
      <c r="D97" s="347"/>
      <c r="E97" s="347"/>
      <c r="F97" s="347"/>
      <c r="G97" s="347"/>
      <c r="H97" s="347"/>
      <c r="I97" s="7"/>
      <c r="J97" s="347"/>
      <c r="K97" s="347"/>
      <c r="L97" s="347"/>
      <c r="M97" s="7"/>
      <c r="N97" s="347"/>
      <c r="O97" s="347"/>
      <c r="P97" s="347"/>
      <c r="Q97" s="7"/>
    </row>
  </sheetData>
  <mergeCells count="102">
    <mergeCell ref="AH6:AK7"/>
    <mergeCell ref="AL6:AO7"/>
    <mergeCell ref="AP6:AS7"/>
    <mergeCell ref="B10:AS10"/>
    <mergeCell ref="B11:AS11"/>
    <mergeCell ref="B20:AS20"/>
    <mergeCell ref="B5:O5"/>
    <mergeCell ref="AD5:AS5"/>
    <mergeCell ref="B6:C7"/>
    <mergeCell ref="D6:E7"/>
    <mergeCell ref="F6:G7"/>
    <mergeCell ref="H6:I7"/>
    <mergeCell ref="J6:K7"/>
    <mergeCell ref="L6:M7"/>
    <mergeCell ref="N6:O7"/>
    <mergeCell ref="AD6:AG7"/>
    <mergeCell ref="B17:AS18"/>
    <mergeCell ref="B23:F25"/>
    <mergeCell ref="G23:AH25"/>
    <mergeCell ref="AI23:AS23"/>
    <mergeCell ref="AI24:AS36"/>
    <mergeCell ref="B26:F28"/>
    <mergeCell ref="G26:AH28"/>
    <mergeCell ref="B29:F30"/>
    <mergeCell ref="G29:AH30"/>
    <mergeCell ref="B31:F36"/>
    <mergeCell ref="G31:I31"/>
    <mergeCell ref="G35:AH36"/>
    <mergeCell ref="C42:AQ43"/>
    <mergeCell ref="C45:AQ46"/>
    <mergeCell ref="C48:AQ49"/>
    <mergeCell ref="C51:AQ53"/>
    <mergeCell ref="C55:AQ61"/>
    <mergeCell ref="J31:L32"/>
    <mergeCell ref="M31:M32"/>
    <mergeCell ref="N31:Q32"/>
    <mergeCell ref="R31:AH32"/>
    <mergeCell ref="G32:I32"/>
    <mergeCell ref="G33:AH34"/>
    <mergeCell ref="B65:L66"/>
    <mergeCell ref="M65:U66"/>
    <mergeCell ref="V65:AD66"/>
    <mergeCell ref="AE65:AJ66"/>
    <mergeCell ref="AK65:AS66"/>
    <mergeCell ref="B67:L68"/>
    <mergeCell ref="M67:T68"/>
    <mergeCell ref="U67:U68"/>
    <mergeCell ref="V67:AC68"/>
    <mergeCell ref="AD67:AD68"/>
    <mergeCell ref="AE67:AJ68"/>
    <mergeCell ref="AK67:AR68"/>
    <mergeCell ref="AS67:AS68"/>
    <mergeCell ref="B69:L70"/>
    <mergeCell ref="M69:T70"/>
    <mergeCell ref="U69:U70"/>
    <mergeCell ref="V69:AC70"/>
    <mergeCell ref="AD69:AD70"/>
    <mergeCell ref="AE69:AJ70"/>
    <mergeCell ref="AK69:AR70"/>
    <mergeCell ref="AS69:AS70"/>
    <mergeCell ref="B71:L72"/>
    <mergeCell ref="M71:T72"/>
    <mergeCell ref="U71:U72"/>
    <mergeCell ref="V71:AC72"/>
    <mergeCell ref="AD71:AD72"/>
    <mergeCell ref="AE71:AJ72"/>
    <mergeCell ref="AK71:AR72"/>
    <mergeCell ref="AS71:AS72"/>
    <mergeCell ref="AK73:AR74"/>
    <mergeCell ref="AS73:AS74"/>
    <mergeCell ref="B75:L76"/>
    <mergeCell ref="M75:T76"/>
    <mergeCell ref="U75:U76"/>
    <mergeCell ref="V75:AC76"/>
    <mergeCell ref="AD75:AD76"/>
    <mergeCell ref="AE75:AJ76"/>
    <mergeCell ref="AK75:AR76"/>
    <mergeCell ref="AS75:AS76"/>
    <mergeCell ref="B73:L74"/>
    <mergeCell ref="M73:T74"/>
    <mergeCell ref="U73:U74"/>
    <mergeCell ref="V73:AC74"/>
    <mergeCell ref="AD73:AD74"/>
    <mergeCell ref="AE73:AJ74"/>
    <mergeCell ref="AL87:AO88"/>
    <mergeCell ref="AP87:AS88"/>
    <mergeCell ref="AK77:AR78"/>
    <mergeCell ref="AS77:AS78"/>
    <mergeCell ref="B87:G88"/>
    <mergeCell ref="H87:K88"/>
    <mergeCell ref="L87:O88"/>
    <mergeCell ref="P87:S88"/>
    <mergeCell ref="T87:W88"/>
    <mergeCell ref="X87:AC88"/>
    <mergeCell ref="AD87:AG88"/>
    <mergeCell ref="AH87:AK88"/>
    <mergeCell ref="B77:L78"/>
    <mergeCell ref="M77:T78"/>
    <mergeCell ref="U77:U78"/>
    <mergeCell ref="V77:AC78"/>
    <mergeCell ref="AD77:AD78"/>
    <mergeCell ref="AE77:AJ78"/>
  </mergeCells>
  <phoneticPr fontId="8"/>
  <printOptions horizontalCentered="1"/>
  <pageMargins left="0.70866141732283472" right="0.70866141732283472" top="0.74803149606299213" bottom="0.74803149606299213" header="0.31496062992125984" footer="0.31496062992125984"/>
  <pageSetup paperSize="9" scale="95" firstPageNumber="23" orientation="portrait" r:id="rId1"/>
  <rowBreaks count="1" manualBreakCount="1">
    <brk id="38" min="1" max="44"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AT67"/>
  <sheetViews>
    <sheetView view="pageBreakPreview" zoomScale="70" zoomScaleNormal="100" zoomScaleSheetLayoutView="70" workbookViewId="0">
      <selection activeCell="A10" sqref="A10:AT10"/>
    </sheetView>
  </sheetViews>
  <sheetFormatPr defaultRowHeight="13.5"/>
  <cols>
    <col min="1" max="45" width="2.125" style="422" customWidth="1"/>
    <col min="46" max="46" width="2.625" style="132" customWidth="1"/>
    <col min="47" max="247" width="9" style="132"/>
    <col min="248" max="293" width="2" style="132" customWidth="1"/>
    <col min="294" max="503" width="9" style="132"/>
    <col min="504" max="549" width="2" style="132" customWidth="1"/>
    <col min="550" max="759" width="9" style="132"/>
    <col min="760" max="805" width="2" style="132" customWidth="1"/>
    <col min="806" max="1015" width="9" style="132"/>
    <col min="1016" max="1061" width="2" style="132" customWidth="1"/>
    <col min="1062" max="1271" width="9" style="132"/>
    <col min="1272" max="1317" width="2" style="132" customWidth="1"/>
    <col min="1318" max="1527" width="9" style="132"/>
    <col min="1528" max="1573" width="2" style="132" customWidth="1"/>
    <col min="1574" max="1783" width="9" style="132"/>
    <col min="1784" max="1829" width="2" style="132" customWidth="1"/>
    <col min="1830" max="2039" width="9" style="132"/>
    <col min="2040" max="2085" width="2" style="132" customWidth="1"/>
    <col min="2086" max="2295" width="9" style="132"/>
    <col min="2296" max="2341" width="2" style="132" customWidth="1"/>
    <col min="2342" max="2551" width="9" style="132"/>
    <col min="2552" max="2597" width="2" style="132" customWidth="1"/>
    <col min="2598" max="2807" width="9" style="132"/>
    <col min="2808" max="2853" width="2" style="132" customWidth="1"/>
    <col min="2854" max="3063" width="9" style="132"/>
    <col min="3064" max="3109" width="2" style="132" customWidth="1"/>
    <col min="3110" max="3319" width="9" style="132"/>
    <col min="3320" max="3365" width="2" style="132" customWidth="1"/>
    <col min="3366" max="3575" width="9" style="132"/>
    <col min="3576" max="3621" width="2" style="132" customWidth="1"/>
    <col min="3622" max="3831" width="9" style="132"/>
    <col min="3832" max="3877" width="2" style="132" customWidth="1"/>
    <col min="3878" max="4087" width="9" style="132"/>
    <col min="4088" max="4133" width="2" style="132" customWidth="1"/>
    <col min="4134" max="4343" width="9" style="132"/>
    <col min="4344" max="4389" width="2" style="132" customWidth="1"/>
    <col min="4390" max="4599" width="9" style="132"/>
    <col min="4600" max="4645" width="2" style="132" customWidth="1"/>
    <col min="4646" max="4855" width="9" style="132"/>
    <col min="4856" max="4901" width="2" style="132" customWidth="1"/>
    <col min="4902" max="5111" width="9" style="132"/>
    <col min="5112" max="5157" width="2" style="132" customWidth="1"/>
    <col min="5158" max="5367" width="9" style="132"/>
    <col min="5368" max="5413" width="2" style="132" customWidth="1"/>
    <col min="5414" max="5623" width="9" style="132"/>
    <col min="5624" max="5669" width="2" style="132" customWidth="1"/>
    <col min="5670" max="5879" width="9" style="132"/>
    <col min="5880" max="5925" width="2" style="132" customWidth="1"/>
    <col min="5926" max="6135" width="9" style="132"/>
    <col min="6136" max="6181" width="2" style="132" customWidth="1"/>
    <col min="6182" max="6391" width="9" style="132"/>
    <col min="6392" max="6437" width="2" style="132" customWidth="1"/>
    <col min="6438" max="6647" width="9" style="132"/>
    <col min="6648" max="6693" width="2" style="132" customWidth="1"/>
    <col min="6694" max="6903" width="9" style="132"/>
    <col min="6904" max="6949" width="2" style="132" customWidth="1"/>
    <col min="6950" max="7159" width="9" style="132"/>
    <col min="7160" max="7205" width="2" style="132" customWidth="1"/>
    <col min="7206" max="7415" width="9" style="132"/>
    <col min="7416" max="7461" width="2" style="132" customWidth="1"/>
    <col min="7462" max="7671" width="9" style="132"/>
    <col min="7672" max="7717" width="2" style="132" customWidth="1"/>
    <col min="7718" max="7927" width="9" style="132"/>
    <col min="7928" max="7973" width="2" style="132" customWidth="1"/>
    <col min="7974" max="8183" width="9" style="132"/>
    <col min="8184" max="8229" width="2" style="132" customWidth="1"/>
    <col min="8230" max="8439" width="9" style="132"/>
    <col min="8440" max="8485" width="2" style="132" customWidth="1"/>
    <col min="8486" max="8695" width="9" style="132"/>
    <col min="8696" max="8741" width="2" style="132" customWidth="1"/>
    <col min="8742" max="8951" width="9" style="132"/>
    <col min="8952" max="8997" width="2" style="132" customWidth="1"/>
    <col min="8998" max="9207" width="9" style="132"/>
    <col min="9208" max="9253" width="2" style="132" customWidth="1"/>
    <col min="9254" max="9463" width="9" style="132"/>
    <col min="9464" max="9509" width="2" style="132" customWidth="1"/>
    <col min="9510" max="9719" width="9" style="132"/>
    <col min="9720" max="9765" width="2" style="132" customWidth="1"/>
    <col min="9766" max="9975" width="9" style="132"/>
    <col min="9976" max="10021" width="2" style="132" customWidth="1"/>
    <col min="10022" max="10231" width="9" style="132"/>
    <col min="10232" max="10277" width="2" style="132" customWidth="1"/>
    <col min="10278" max="10487" width="9" style="132"/>
    <col min="10488" max="10533" width="2" style="132" customWidth="1"/>
    <col min="10534" max="10743" width="9" style="132"/>
    <col min="10744" max="10789" width="2" style="132" customWidth="1"/>
    <col min="10790" max="10999" width="9" style="132"/>
    <col min="11000" max="11045" width="2" style="132" customWidth="1"/>
    <col min="11046" max="11255" width="9" style="132"/>
    <col min="11256" max="11301" width="2" style="132" customWidth="1"/>
    <col min="11302" max="11511" width="9" style="132"/>
    <col min="11512" max="11557" width="2" style="132" customWidth="1"/>
    <col min="11558" max="11767" width="9" style="132"/>
    <col min="11768" max="11813" width="2" style="132" customWidth="1"/>
    <col min="11814" max="12023" width="9" style="132"/>
    <col min="12024" max="12069" width="2" style="132" customWidth="1"/>
    <col min="12070" max="12279" width="9" style="132"/>
    <col min="12280" max="12325" width="2" style="132" customWidth="1"/>
    <col min="12326" max="12535" width="9" style="132"/>
    <col min="12536" max="12581" width="2" style="132" customWidth="1"/>
    <col min="12582" max="12791" width="9" style="132"/>
    <col min="12792" max="12837" width="2" style="132" customWidth="1"/>
    <col min="12838" max="13047" width="9" style="132"/>
    <col min="13048" max="13093" width="2" style="132" customWidth="1"/>
    <col min="13094" max="13303" width="9" style="132"/>
    <col min="13304" max="13349" width="2" style="132" customWidth="1"/>
    <col min="13350" max="13559" width="9" style="132"/>
    <col min="13560" max="13605" width="2" style="132" customWidth="1"/>
    <col min="13606" max="13815" width="9" style="132"/>
    <col min="13816" max="13861" width="2" style="132" customWidth="1"/>
    <col min="13862" max="14071" width="9" style="132"/>
    <col min="14072" max="14117" width="2" style="132" customWidth="1"/>
    <col min="14118" max="14327" width="9" style="132"/>
    <col min="14328" max="14373" width="2" style="132" customWidth="1"/>
    <col min="14374" max="14583" width="9" style="132"/>
    <col min="14584" max="14629" width="2" style="132" customWidth="1"/>
    <col min="14630" max="14839" width="9" style="132"/>
    <col min="14840" max="14885" width="2" style="132" customWidth="1"/>
    <col min="14886" max="15095" width="9" style="132"/>
    <col min="15096" max="15141" width="2" style="132" customWidth="1"/>
    <col min="15142" max="15351" width="9" style="132"/>
    <col min="15352" max="15397" width="2" style="132" customWidth="1"/>
    <col min="15398" max="15607" width="9" style="132"/>
    <col min="15608" max="15653" width="2" style="132" customWidth="1"/>
    <col min="15654" max="15863" width="9" style="132"/>
    <col min="15864" max="15909" width="2" style="132" customWidth="1"/>
    <col min="15910" max="16119" width="9" style="132"/>
    <col min="16120" max="16165" width="2" style="132" customWidth="1"/>
    <col min="16166" max="16384" width="9" style="132"/>
  </cols>
  <sheetData>
    <row r="1" spans="1:46">
      <c r="A1" s="422" t="s">
        <v>442</v>
      </c>
    </row>
    <row r="3" spans="1:46">
      <c r="AC3" s="648"/>
      <c r="AD3" s="648"/>
      <c r="AE3" s="648"/>
      <c r="AF3" s="648"/>
      <c r="AG3" s="648"/>
      <c r="AH3" s="648"/>
      <c r="AI3" s="648"/>
      <c r="AJ3" s="648"/>
      <c r="AK3" s="648"/>
      <c r="AL3" s="648"/>
      <c r="AM3" s="648"/>
      <c r="AN3" s="648"/>
      <c r="AO3" s="648"/>
      <c r="AP3" s="648"/>
      <c r="AQ3" s="648"/>
      <c r="AR3" s="648"/>
      <c r="AS3" s="648"/>
    </row>
    <row r="4" spans="1:46" s="123" customFormat="1" ht="13.5" customHeight="1">
      <c r="A4" s="1665" t="s">
        <v>113</v>
      </c>
      <c r="B4" s="1666"/>
      <c r="C4" s="1666"/>
      <c r="D4" s="1666"/>
      <c r="E4" s="1666"/>
      <c r="F4" s="1666"/>
      <c r="G4" s="1666"/>
      <c r="H4" s="1666"/>
      <c r="I4" s="1666"/>
      <c r="J4" s="1666"/>
      <c r="K4" s="1666"/>
      <c r="L4" s="1666"/>
      <c r="M4" s="1666"/>
      <c r="N4" s="1667"/>
      <c r="O4" s="424"/>
      <c r="P4" s="424"/>
      <c r="Q4" s="424"/>
      <c r="R4" s="424"/>
      <c r="S4" s="424"/>
      <c r="T4" s="425"/>
      <c r="U4" s="425"/>
      <c r="V4" s="425"/>
      <c r="W4" s="425"/>
      <c r="X4" s="425"/>
      <c r="Y4" s="425"/>
      <c r="Z4" s="425"/>
      <c r="AA4" s="425"/>
      <c r="AB4" s="425"/>
      <c r="AC4" s="425"/>
      <c r="AD4" s="1665" t="s">
        <v>32</v>
      </c>
      <c r="AE4" s="1666"/>
      <c r="AF4" s="1666"/>
      <c r="AG4" s="1666"/>
      <c r="AH4" s="1666"/>
      <c r="AI4" s="1666"/>
      <c r="AJ4" s="1666"/>
      <c r="AK4" s="1666"/>
      <c r="AL4" s="1666"/>
      <c r="AM4" s="1666"/>
      <c r="AN4" s="1666"/>
      <c r="AO4" s="1666"/>
      <c r="AP4" s="1666"/>
      <c r="AQ4" s="1666"/>
      <c r="AR4" s="1666"/>
      <c r="AS4" s="1667"/>
    </row>
    <row r="5" spans="1:46" s="123" customFormat="1" ht="13.5" customHeight="1">
      <c r="A5" s="1669"/>
      <c r="B5" s="1670"/>
      <c r="C5" s="1673"/>
      <c r="D5" s="1674"/>
      <c r="E5" s="1673"/>
      <c r="F5" s="1674"/>
      <c r="G5" s="1673"/>
      <c r="H5" s="1674"/>
      <c r="I5" s="1673"/>
      <c r="J5" s="1670"/>
      <c r="K5" s="1673"/>
      <c r="L5" s="1670"/>
      <c r="M5" s="1673"/>
      <c r="N5" s="1678"/>
      <c r="O5" s="423" t="s">
        <v>31</v>
      </c>
      <c r="P5" s="424"/>
      <c r="Q5" s="424"/>
      <c r="R5" s="424"/>
      <c r="S5" s="424"/>
      <c r="T5" s="424"/>
      <c r="U5" s="426"/>
      <c r="V5" s="426"/>
      <c r="W5" s="426"/>
      <c r="X5" s="426"/>
      <c r="Y5" s="426"/>
      <c r="Z5" s="426"/>
      <c r="AA5" s="426"/>
      <c r="AB5" s="426"/>
      <c r="AC5" s="426"/>
      <c r="AD5" s="1669" t="s">
        <v>536</v>
      </c>
      <c r="AE5" s="1680"/>
      <c r="AF5" s="1680"/>
      <c r="AG5" s="1670"/>
      <c r="AH5" s="1688"/>
      <c r="AI5" s="1689"/>
      <c r="AJ5" s="1689"/>
      <c r="AK5" s="1690"/>
      <c r="AL5" s="1688"/>
      <c r="AM5" s="1689"/>
      <c r="AN5" s="1689"/>
      <c r="AO5" s="1690"/>
      <c r="AP5" s="1688"/>
      <c r="AQ5" s="1689"/>
      <c r="AR5" s="1689"/>
      <c r="AS5" s="1694"/>
    </row>
    <row r="6" spans="1:46" s="123" customFormat="1" ht="13.5" customHeight="1">
      <c r="A6" s="1671"/>
      <c r="B6" s="1672"/>
      <c r="C6" s="1675"/>
      <c r="D6" s="1676"/>
      <c r="E6" s="1675"/>
      <c r="F6" s="1676"/>
      <c r="G6" s="1675"/>
      <c r="H6" s="1676"/>
      <c r="I6" s="1677"/>
      <c r="J6" s="1672"/>
      <c r="K6" s="1677"/>
      <c r="L6" s="1672"/>
      <c r="M6" s="1677"/>
      <c r="N6" s="1679"/>
      <c r="O6" s="423" t="s">
        <v>33</v>
      </c>
      <c r="P6" s="424"/>
      <c r="Q6" s="424"/>
      <c r="R6" s="424"/>
      <c r="S6" s="424"/>
      <c r="T6" s="424"/>
      <c r="U6" s="427"/>
      <c r="V6" s="427"/>
      <c r="W6" s="427"/>
      <c r="X6" s="427"/>
      <c r="Y6" s="427"/>
      <c r="Z6" s="427"/>
      <c r="AA6" s="427"/>
      <c r="AB6" s="427"/>
      <c r="AC6" s="427"/>
      <c r="AD6" s="1671"/>
      <c r="AE6" s="1681"/>
      <c r="AF6" s="1681"/>
      <c r="AG6" s="1672"/>
      <c r="AH6" s="1691"/>
      <c r="AI6" s="1692"/>
      <c r="AJ6" s="1692"/>
      <c r="AK6" s="1693"/>
      <c r="AL6" s="1691"/>
      <c r="AM6" s="1692"/>
      <c r="AN6" s="1692"/>
      <c r="AO6" s="1693"/>
      <c r="AP6" s="1691"/>
      <c r="AQ6" s="1692"/>
      <c r="AR6" s="1692"/>
      <c r="AS6" s="1695"/>
    </row>
    <row r="7" spans="1:46" s="123" customFormat="1" ht="13.5" customHeight="1">
      <c r="A7" s="428"/>
      <c r="B7" s="428"/>
      <c r="C7" s="428"/>
      <c r="D7" s="428"/>
      <c r="E7" s="428"/>
      <c r="F7" s="428"/>
      <c r="G7" s="428"/>
      <c r="H7" s="428"/>
      <c r="I7" s="428"/>
      <c r="J7" s="428"/>
      <c r="K7" s="428"/>
      <c r="L7" s="428"/>
      <c r="M7" s="428"/>
      <c r="N7" s="428"/>
      <c r="O7" s="428"/>
      <c r="P7" s="428"/>
      <c r="Q7" s="423"/>
      <c r="R7" s="427"/>
      <c r="S7" s="427"/>
      <c r="T7" s="427"/>
      <c r="U7" s="427"/>
      <c r="V7" s="427"/>
      <c r="W7" s="427"/>
      <c r="X7" s="427"/>
      <c r="Y7" s="427"/>
      <c r="Z7" s="427"/>
      <c r="AA7" s="427"/>
      <c r="AB7" s="427"/>
      <c r="AC7" s="648"/>
      <c r="AD7" s="648"/>
      <c r="AE7" s="648"/>
      <c r="AF7" s="648"/>
      <c r="AG7" s="648"/>
      <c r="AH7" s="648"/>
      <c r="AI7" s="648"/>
      <c r="AJ7" s="648"/>
      <c r="AK7" s="648"/>
      <c r="AL7" s="648"/>
      <c r="AM7" s="648"/>
      <c r="AN7" s="648"/>
      <c r="AO7" s="648"/>
      <c r="AP7" s="648"/>
      <c r="AQ7" s="648"/>
      <c r="AR7" s="648"/>
      <c r="AS7" s="648"/>
    </row>
    <row r="8" spans="1:46" s="123" customFormat="1" ht="13.5" customHeight="1">
      <c r="A8" s="428"/>
      <c r="B8" s="428"/>
      <c r="C8" s="428"/>
      <c r="D8" s="428"/>
      <c r="E8" s="428"/>
      <c r="F8" s="428"/>
      <c r="G8" s="428"/>
      <c r="H8" s="428"/>
      <c r="I8" s="428"/>
      <c r="J8" s="428"/>
      <c r="K8" s="428"/>
      <c r="L8" s="428"/>
      <c r="M8" s="428"/>
      <c r="N8" s="428"/>
      <c r="O8" s="428"/>
      <c r="P8" s="428"/>
      <c r="Q8" s="424"/>
      <c r="R8" s="427"/>
      <c r="S8" s="427"/>
      <c r="T8" s="427"/>
      <c r="U8" s="427"/>
      <c r="V8" s="427"/>
      <c r="W8" s="427"/>
      <c r="X8" s="427"/>
      <c r="Y8" s="427"/>
      <c r="Z8" s="427"/>
      <c r="AA8" s="427"/>
      <c r="AB8" s="427"/>
      <c r="AC8" s="427"/>
      <c r="AD8" s="429"/>
      <c r="AE8" s="429"/>
      <c r="AF8" s="429"/>
      <c r="AG8" s="429"/>
      <c r="AH8" s="429"/>
      <c r="AI8" s="429"/>
      <c r="AJ8" s="429"/>
      <c r="AK8" s="429"/>
      <c r="AL8" s="429"/>
      <c r="AM8" s="429"/>
      <c r="AN8" s="429"/>
      <c r="AO8" s="429"/>
      <c r="AP8" s="429"/>
      <c r="AQ8" s="429"/>
      <c r="AR8" s="429"/>
      <c r="AS8" s="429"/>
    </row>
    <row r="9" spans="1:46" s="320" customFormat="1" ht="18" customHeight="1">
      <c r="A9" s="1668" t="s">
        <v>729</v>
      </c>
      <c r="B9" s="1668"/>
      <c r="C9" s="1668"/>
      <c r="D9" s="1668"/>
      <c r="E9" s="1668"/>
      <c r="F9" s="1668"/>
      <c r="G9" s="1668"/>
      <c r="H9" s="1668"/>
      <c r="I9" s="1668"/>
      <c r="J9" s="1668"/>
      <c r="K9" s="1668"/>
      <c r="L9" s="1668"/>
      <c r="M9" s="1668"/>
      <c r="N9" s="1668"/>
      <c r="O9" s="1668"/>
      <c r="P9" s="1668"/>
      <c r="Q9" s="1668"/>
      <c r="R9" s="1668"/>
      <c r="S9" s="1668"/>
      <c r="T9" s="1668"/>
      <c r="U9" s="1668"/>
      <c r="V9" s="1668"/>
      <c r="W9" s="1668"/>
      <c r="X9" s="1668"/>
      <c r="Y9" s="1668"/>
      <c r="Z9" s="1668"/>
      <c r="AA9" s="1668"/>
      <c r="AB9" s="1668"/>
      <c r="AC9" s="1668"/>
      <c r="AD9" s="1668"/>
      <c r="AE9" s="1668"/>
      <c r="AF9" s="1668"/>
      <c r="AG9" s="1668"/>
      <c r="AH9" s="1668"/>
      <c r="AI9" s="1668"/>
      <c r="AJ9" s="1668"/>
      <c r="AK9" s="1668"/>
      <c r="AL9" s="1668"/>
      <c r="AM9" s="1668"/>
      <c r="AN9" s="1668"/>
      <c r="AO9" s="1668"/>
      <c r="AP9" s="1668"/>
      <c r="AQ9" s="1668"/>
      <c r="AR9" s="1668"/>
      <c r="AS9" s="1668"/>
      <c r="AT9" s="123"/>
    </row>
    <row r="10" spans="1:46" s="321" customFormat="1" ht="18" customHeight="1">
      <c r="A10" s="1668" t="s">
        <v>155</v>
      </c>
      <c r="B10" s="1668"/>
      <c r="C10" s="1668"/>
      <c r="D10" s="1668"/>
      <c r="E10" s="1668"/>
      <c r="F10" s="1668"/>
      <c r="G10" s="1668"/>
      <c r="H10" s="1668"/>
      <c r="I10" s="1668"/>
      <c r="J10" s="1668"/>
      <c r="K10" s="1668"/>
      <c r="L10" s="1668"/>
      <c r="M10" s="1668"/>
      <c r="N10" s="1668"/>
      <c r="O10" s="1668"/>
      <c r="P10" s="1668"/>
      <c r="Q10" s="1668"/>
      <c r="R10" s="1668"/>
      <c r="S10" s="1668"/>
      <c r="T10" s="1668"/>
      <c r="U10" s="1668"/>
      <c r="V10" s="1668"/>
      <c r="W10" s="1668"/>
      <c r="X10" s="1668"/>
      <c r="Y10" s="1668"/>
      <c r="Z10" s="1668"/>
      <c r="AA10" s="1668"/>
      <c r="AB10" s="1668"/>
      <c r="AC10" s="1668"/>
      <c r="AD10" s="1668"/>
      <c r="AE10" s="1668"/>
      <c r="AF10" s="1668"/>
      <c r="AG10" s="1668"/>
      <c r="AH10" s="1668"/>
      <c r="AI10" s="1668"/>
      <c r="AJ10" s="1668"/>
      <c r="AK10" s="1668"/>
      <c r="AL10" s="1668"/>
      <c r="AM10" s="1668"/>
      <c r="AN10" s="1668"/>
      <c r="AO10" s="1668"/>
      <c r="AP10" s="1668"/>
      <c r="AQ10" s="1668"/>
      <c r="AR10" s="1668"/>
      <c r="AS10" s="1668"/>
      <c r="AT10" s="123"/>
    </row>
    <row r="11" spans="1:46" s="321" customFormat="1" ht="18" customHeight="1">
      <c r="A11" s="405"/>
      <c r="B11" s="405"/>
      <c r="C11" s="405"/>
      <c r="D11" s="405"/>
      <c r="E11" s="405"/>
      <c r="F11" s="405"/>
      <c r="G11" s="405"/>
      <c r="H11" s="405"/>
      <c r="I11" s="405"/>
      <c r="J11" s="405"/>
      <c r="K11" s="405"/>
      <c r="L11" s="405"/>
      <c r="M11" s="405"/>
      <c r="N11" s="405"/>
      <c r="O11" s="405"/>
      <c r="P11" s="405"/>
      <c r="Q11" s="405"/>
      <c r="R11" s="405"/>
      <c r="S11" s="405"/>
      <c r="T11" s="405"/>
      <c r="U11" s="405"/>
      <c r="V11" s="405"/>
      <c r="W11" s="405"/>
      <c r="X11" s="405"/>
      <c r="Y11" s="405"/>
      <c r="Z11" s="405"/>
      <c r="AA11" s="405"/>
      <c r="AB11" s="405"/>
      <c r="AC11" s="405"/>
      <c r="AD11" s="405"/>
      <c r="AE11" s="405"/>
      <c r="AF11" s="405"/>
      <c r="AG11" s="405"/>
      <c r="AH11" s="405"/>
      <c r="AI11" s="405"/>
      <c r="AJ11" s="405"/>
      <c r="AK11" s="405"/>
      <c r="AL11" s="405"/>
      <c r="AM11" s="405"/>
      <c r="AN11" s="405"/>
      <c r="AO11" s="405"/>
      <c r="AP11" s="405"/>
      <c r="AQ11" s="405"/>
      <c r="AR11" s="405"/>
      <c r="AS11" s="405"/>
      <c r="AT11" s="123"/>
    </row>
    <row r="12" spans="1:46" s="123" customFormat="1" ht="13.5" customHeight="1">
      <c r="A12" s="424" t="s">
        <v>156</v>
      </c>
      <c r="B12" s="427"/>
      <c r="C12" s="427"/>
      <c r="D12" s="427"/>
      <c r="E12" s="427"/>
      <c r="F12" s="427"/>
      <c r="G12" s="427"/>
      <c r="H12" s="427"/>
      <c r="I12" s="427"/>
      <c r="J12" s="427"/>
      <c r="K12" s="427"/>
      <c r="L12" s="427"/>
      <c r="M12" s="427"/>
      <c r="N12" s="427"/>
      <c r="O12" s="427"/>
      <c r="P12" s="427"/>
      <c r="Q12" s="427"/>
      <c r="R12" s="427"/>
      <c r="S12" s="427"/>
      <c r="T12" s="427"/>
      <c r="U12" s="427"/>
      <c r="V12" s="427"/>
      <c r="W12" s="427"/>
      <c r="X12" s="427"/>
      <c r="Y12" s="427"/>
      <c r="Z12" s="427"/>
      <c r="AA12" s="427"/>
      <c r="AB12" s="427"/>
      <c r="AC12" s="427"/>
      <c r="AD12" s="427"/>
      <c r="AE12" s="427"/>
      <c r="AF12" s="427"/>
      <c r="AG12" s="427"/>
      <c r="AH12" s="427"/>
      <c r="AI12" s="427"/>
      <c r="AJ12" s="427"/>
      <c r="AK12" s="427"/>
      <c r="AL12" s="427"/>
      <c r="AM12" s="427"/>
      <c r="AN12" s="427"/>
      <c r="AO12" s="427"/>
      <c r="AP12" s="427"/>
      <c r="AQ12" s="427"/>
      <c r="AR12" s="427"/>
      <c r="AS12" s="427"/>
    </row>
    <row r="13" spans="1:46" s="123" customFormat="1" ht="13.5" customHeight="1">
      <c r="A13" s="424" t="s">
        <v>19</v>
      </c>
      <c r="B13" s="424"/>
      <c r="C13" s="424"/>
      <c r="D13" s="424"/>
      <c r="E13" s="424"/>
      <c r="F13" s="424"/>
      <c r="G13" s="424"/>
      <c r="H13" s="424"/>
      <c r="I13" s="424"/>
      <c r="J13" s="424"/>
      <c r="K13" s="424"/>
      <c r="L13" s="424"/>
      <c r="M13" s="424"/>
      <c r="N13" s="424"/>
      <c r="O13" s="424"/>
      <c r="P13" s="424"/>
      <c r="Q13" s="424"/>
      <c r="R13" s="424"/>
      <c r="S13" s="424"/>
      <c r="T13" s="424"/>
      <c r="U13" s="424"/>
      <c r="V13" s="424"/>
      <c r="W13" s="424"/>
      <c r="X13" s="424"/>
      <c r="Y13" s="424"/>
      <c r="Z13" s="424"/>
      <c r="AA13" s="424"/>
      <c r="AB13" s="424"/>
      <c r="AC13" s="424"/>
      <c r="AD13" s="424"/>
      <c r="AE13" s="424"/>
      <c r="AF13" s="424"/>
      <c r="AG13" s="424"/>
      <c r="AH13" s="424"/>
      <c r="AI13" s="424"/>
      <c r="AJ13" s="424"/>
      <c r="AK13" s="424"/>
      <c r="AL13" s="424"/>
      <c r="AM13" s="424"/>
      <c r="AN13" s="424"/>
      <c r="AO13" s="424"/>
      <c r="AP13" s="424"/>
      <c r="AQ13" s="424"/>
      <c r="AR13" s="424"/>
      <c r="AS13" s="424"/>
    </row>
    <row r="14" spans="1:46" s="123" customFormat="1" ht="13.5" customHeight="1">
      <c r="A14" s="424"/>
      <c r="B14" s="424"/>
      <c r="C14" s="424"/>
      <c r="D14" s="424"/>
      <c r="E14" s="424"/>
      <c r="F14" s="424"/>
      <c r="G14" s="424"/>
      <c r="H14" s="424"/>
      <c r="I14" s="424"/>
      <c r="J14" s="424"/>
      <c r="K14" s="424"/>
      <c r="L14" s="424"/>
      <c r="M14" s="424"/>
      <c r="N14" s="424"/>
      <c r="O14" s="424"/>
      <c r="P14" s="424"/>
      <c r="Q14" s="424"/>
      <c r="R14" s="424"/>
      <c r="S14" s="424"/>
      <c r="T14" s="424"/>
      <c r="U14" s="424"/>
      <c r="V14" s="424"/>
      <c r="W14" s="424"/>
      <c r="X14" s="424"/>
      <c r="Y14" s="424"/>
      <c r="Z14" s="424"/>
      <c r="AA14" s="424"/>
      <c r="AB14" s="424"/>
      <c r="AC14" s="424"/>
      <c r="AD14" s="424"/>
      <c r="AE14" s="424"/>
      <c r="AF14" s="424"/>
      <c r="AG14" s="424"/>
      <c r="AH14" s="424"/>
      <c r="AI14" s="424"/>
      <c r="AJ14" s="424"/>
      <c r="AK14" s="424"/>
      <c r="AL14" s="424"/>
      <c r="AM14" s="424"/>
      <c r="AN14" s="424"/>
      <c r="AO14" s="424"/>
      <c r="AP14" s="424"/>
      <c r="AQ14" s="424"/>
      <c r="AR14" s="424"/>
      <c r="AS14" s="424"/>
    </row>
    <row r="15" spans="1:46" s="123" customFormat="1" ht="13.5" customHeight="1">
      <c r="A15" s="424" t="s">
        <v>157</v>
      </c>
      <c r="B15" s="424"/>
      <c r="C15" s="424"/>
      <c r="D15" s="424"/>
      <c r="E15" s="424"/>
      <c r="F15" s="424"/>
      <c r="G15" s="424"/>
      <c r="H15" s="424"/>
      <c r="I15" s="424"/>
      <c r="J15" s="424"/>
      <c r="K15" s="424"/>
      <c r="L15" s="424"/>
      <c r="M15" s="424"/>
      <c r="N15" s="424"/>
      <c r="O15" s="424"/>
      <c r="P15" s="424"/>
      <c r="Q15" s="424"/>
      <c r="R15" s="424"/>
      <c r="S15" s="424"/>
      <c r="T15" s="424"/>
      <c r="U15" s="424"/>
      <c r="V15" s="424"/>
      <c r="W15" s="424"/>
      <c r="X15" s="424"/>
      <c r="Y15" s="424"/>
      <c r="Z15" s="424"/>
      <c r="AA15" s="424"/>
      <c r="AB15" s="424"/>
      <c r="AC15" s="424"/>
      <c r="AD15" s="424"/>
      <c r="AE15" s="424"/>
      <c r="AF15" s="424"/>
      <c r="AG15" s="424"/>
      <c r="AH15" s="424"/>
      <c r="AI15" s="424"/>
      <c r="AJ15" s="424"/>
      <c r="AK15" s="424"/>
      <c r="AL15" s="424"/>
      <c r="AM15" s="424"/>
      <c r="AN15" s="424"/>
      <c r="AO15" s="424"/>
      <c r="AP15" s="424"/>
      <c r="AQ15" s="424"/>
      <c r="AR15" s="424"/>
      <c r="AS15" s="424"/>
    </row>
    <row r="16" spans="1:46" s="123" customFormat="1" ht="13.5" customHeight="1">
      <c r="A16" s="424"/>
      <c r="B16" s="424"/>
      <c r="C16" s="424"/>
      <c r="D16" s="424"/>
      <c r="E16" s="424"/>
      <c r="F16" s="424"/>
      <c r="G16" s="424"/>
      <c r="H16" s="424"/>
      <c r="I16" s="424"/>
      <c r="J16" s="424"/>
      <c r="K16" s="424"/>
      <c r="L16" s="424"/>
      <c r="M16" s="424"/>
      <c r="N16" s="424"/>
      <c r="O16" s="424"/>
      <c r="P16" s="424"/>
      <c r="Q16" s="424"/>
      <c r="R16" s="424"/>
      <c r="S16" s="424"/>
      <c r="T16" s="424"/>
      <c r="U16" s="424"/>
      <c r="V16" s="424"/>
      <c r="W16" s="424"/>
      <c r="X16" s="424"/>
      <c r="Y16" s="424"/>
      <c r="Z16" s="424"/>
      <c r="AA16" s="424"/>
      <c r="AB16" s="424"/>
      <c r="AC16" s="424"/>
      <c r="AD16" s="424"/>
      <c r="AE16" s="424"/>
      <c r="AF16" s="424"/>
      <c r="AG16" s="424"/>
      <c r="AH16" s="424"/>
      <c r="AI16" s="424"/>
      <c r="AJ16" s="424"/>
      <c r="AK16" s="424"/>
      <c r="AL16" s="424"/>
      <c r="AM16" s="424"/>
      <c r="AN16" s="424"/>
      <c r="AO16" s="424"/>
      <c r="AP16" s="424"/>
      <c r="AQ16" s="424"/>
      <c r="AR16" s="424"/>
      <c r="AS16" s="424"/>
    </row>
    <row r="17" spans="1:45" s="123" customFormat="1" ht="13.5" customHeight="1">
      <c r="A17" s="424"/>
      <c r="B17" s="424"/>
      <c r="C17" s="424"/>
      <c r="D17" s="424"/>
      <c r="E17" s="424"/>
      <c r="F17" s="424"/>
      <c r="G17" s="424"/>
      <c r="H17" s="424"/>
      <c r="I17" s="424"/>
      <c r="J17" s="424"/>
      <c r="K17" s="424"/>
      <c r="L17" s="424"/>
      <c r="M17" s="424"/>
      <c r="N17" s="424"/>
      <c r="O17" s="424"/>
      <c r="P17" s="424"/>
      <c r="Q17" s="424"/>
      <c r="R17" s="424"/>
      <c r="S17" s="424"/>
      <c r="T17" s="424"/>
      <c r="U17" s="424"/>
      <c r="V17" s="424"/>
      <c r="W17" s="424"/>
      <c r="X17" s="424"/>
      <c r="Y17" s="424"/>
      <c r="Z17" s="424"/>
      <c r="AA17" s="424"/>
      <c r="AB17" s="424"/>
      <c r="AC17" s="424"/>
      <c r="AD17" s="424"/>
      <c r="AE17" s="424"/>
      <c r="AF17" s="424"/>
      <c r="AG17" s="424"/>
      <c r="AH17" s="424"/>
      <c r="AI17" s="424"/>
      <c r="AJ17" s="424"/>
      <c r="AK17" s="424"/>
      <c r="AL17" s="424"/>
      <c r="AM17" s="424"/>
      <c r="AN17" s="424"/>
      <c r="AO17" s="424"/>
      <c r="AP17" s="424"/>
      <c r="AQ17" s="424"/>
      <c r="AR17" s="424"/>
      <c r="AS17" s="424"/>
    </row>
    <row r="18" spans="1:45" s="123" customFormat="1" ht="13.5" customHeight="1">
      <c r="A18" s="1603" t="s">
        <v>36</v>
      </c>
      <c r="B18" s="1603"/>
      <c r="C18" s="1603"/>
      <c r="D18" s="1603"/>
      <c r="E18" s="1603"/>
      <c r="F18" s="1603"/>
      <c r="G18" s="1603"/>
      <c r="H18" s="1603"/>
      <c r="I18" s="1603"/>
      <c r="J18" s="1603"/>
      <c r="K18" s="1603"/>
      <c r="L18" s="1603"/>
      <c r="M18" s="1603"/>
      <c r="N18" s="1603"/>
      <c r="O18" s="1603"/>
      <c r="P18" s="1603"/>
      <c r="Q18" s="1603"/>
      <c r="R18" s="1603"/>
      <c r="S18" s="1603"/>
      <c r="T18" s="1603"/>
      <c r="U18" s="1603"/>
      <c r="V18" s="1603"/>
      <c r="W18" s="1603"/>
      <c r="X18" s="1603"/>
      <c r="Y18" s="1603"/>
      <c r="Z18" s="1603"/>
      <c r="AA18" s="1603"/>
      <c r="AB18" s="1603"/>
      <c r="AC18" s="1603"/>
      <c r="AD18" s="1603"/>
      <c r="AE18" s="1603"/>
      <c r="AF18" s="1603"/>
      <c r="AG18" s="1603"/>
      <c r="AH18" s="1603"/>
      <c r="AI18" s="1603"/>
      <c r="AJ18" s="1603"/>
      <c r="AK18" s="1603"/>
      <c r="AL18" s="1603"/>
      <c r="AM18" s="1603"/>
      <c r="AN18" s="1603"/>
      <c r="AO18" s="1603"/>
      <c r="AP18" s="1603"/>
      <c r="AQ18" s="1603"/>
      <c r="AR18" s="1603"/>
      <c r="AS18" s="1603"/>
    </row>
    <row r="20" spans="1:45">
      <c r="A20" s="297" t="s">
        <v>50</v>
      </c>
      <c r="B20" s="424"/>
      <c r="C20" s="424"/>
      <c r="D20" s="297"/>
      <c r="E20" s="424"/>
      <c r="F20" s="424"/>
      <c r="G20" s="424"/>
      <c r="H20" s="424"/>
      <c r="I20" s="424"/>
      <c r="J20" s="424"/>
      <c r="K20" s="424"/>
      <c r="L20" s="424"/>
      <c r="M20" s="424"/>
      <c r="N20" s="424"/>
      <c r="O20" s="424"/>
      <c r="P20" s="424"/>
      <c r="Q20" s="424"/>
      <c r="R20" s="424"/>
      <c r="S20" s="424"/>
      <c r="T20" s="424"/>
      <c r="U20" s="424"/>
      <c r="V20" s="424"/>
      <c r="W20" s="424"/>
      <c r="X20" s="424"/>
      <c r="Y20" s="424"/>
      <c r="Z20" s="424"/>
      <c r="AA20" s="424"/>
      <c r="AB20" s="424"/>
      <c r="AC20" s="424"/>
      <c r="AD20" s="424"/>
      <c r="AE20" s="424"/>
      <c r="AF20" s="424"/>
      <c r="AG20" s="424"/>
      <c r="AH20" s="424"/>
      <c r="AI20" s="424"/>
      <c r="AJ20" s="424"/>
      <c r="AK20" s="424"/>
      <c r="AL20" s="424"/>
      <c r="AM20" s="424"/>
      <c r="AN20" s="424"/>
      <c r="AO20" s="424"/>
      <c r="AP20" s="424"/>
      <c r="AQ20" s="424"/>
      <c r="AR20" s="424"/>
      <c r="AS20" s="424"/>
    </row>
    <row r="21" spans="1:45" s="21" customFormat="1" ht="13.5" customHeight="1">
      <c r="A21" s="1604" t="s">
        <v>430</v>
      </c>
      <c r="B21" s="1605"/>
      <c r="C21" s="1605"/>
      <c r="D21" s="1605"/>
      <c r="E21" s="1606"/>
      <c r="F21" s="1699"/>
      <c r="G21" s="1700"/>
      <c r="H21" s="1700"/>
      <c r="I21" s="1700"/>
      <c r="J21" s="1700"/>
      <c r="K21" s="1700"/>
      <c r="L21" s="1700"/>
      <c r="M21" s="1700"/>
      <c r="N21" s="1700"/>
      <c r="O21" s="1700"/>
      <c r="P21" s="1700"/>
      <c r="Q21" s="1700"/>
      <c r="R21" s="1700"/>
      <c r="S21" s="1700"/>
      <c r="T21" s="1700"/>
      <c r="U21" s="1700"/>
      <c r="V21" s="1700"/>
      <c r="W21" s="1700"/>
      <c r="X21" s="1700"/>
      <c r="Y21" s="1700"/>
      <c r="Z21" s="1700"/>
      <c r="AA21" s="1700"/>
      <c r="AB21" s="1700"/>
      <c r="AC21" s="1700"/>
      <c r="AD21" s="1700"/>
      <c r="AE21" s="1700"/>
      <c r="AF21" s="1700"/>
      <c r="AG21" s="1700"/>
      <c r="AH21" s="1701"/>
      <c r="AI21" s="1708" t="s">
        <v>10</v>
      </c>
      <c r="AJ21" s="1709"/>
      <c r="AK21" s="1709"/>
      <c r="AL21" s="1709"/>
      <c r="AM21" s="1709"/>
      <c r="AN21" s="1709"/>
      <c r="AO21" s="1709"/>
      <c r="AP21" s="1709"/>
      <c r="AQ21" s="1709"/>
      <c r="AR21" s="1709"/>
      <c r="AS21" s="1710"/>
    </row>
    <row r="22" spans="1:45" s="21" customFormat="1" ht="13.5" customHeight="1">
      <c r="A22" s="1696"/>
      <c r="B22" s="1697"/>
      <c r="C22" s="1697"/>
      <c r="D22" s="1697"/>
      <c r="E22" s="1698"/>
      <c r="F22" s="1702"/>
      <c r="G22" s="1703"/>
      <c r="H22" s="1703"/>
      <c r="I22" s="1703"/>
      <c r="J22" s="1703"/>
      <c r="K22" s="1703"/>
      <c r="L22" s="1703"/>
      <c r="M22" s="1703"/>
      <c r="N22" s="1703"/>
      <c r="O22" s="1703"/>
      <c r="P22" s="1703"/>
      <c r="Q22" s="1703"/>
      <c r="R22" s="1703"/>
      <c r="S22" s="1703"/>
      <c r="T22" s="1703"/>
      <c r="U22" s="1703"/>
      <c r="V22" s="1703"/>
      <c r="W22" s="1703"/>
      <c r="X22" s="1703"/>
      <c r="Y22" s="1703"/>
      <c r="Z22" s="1703"/>
      <c r="AA22" s="1703"/>
      <c r="AB22" s="1703"/>
      <c r="AC22" s="1703"/>
      <c r="AD22" s="1703"/>
      <c r="AE22" s="1703"/>
      <c r="AF22" s="1703"/>
      <c r="AG22" s="1703"/>
      <c r="AH22" s="1704"/>
      <c r="AI22" s="1711"/>
      <c r="AJ22" s="1712"/>
      <c r="AK22" s="1712"/>
      <c r="AL22" s="1712"/>
      <c r="AM22" s="1712"/>
      <c r="AN22" s="1712"/>
      <c r="AO22" s="1712"/>
      <c r="AP22" s="1712"/>
      <c r="AQ22" s="1712"/>
      <c r="AR22" s="1712"/>
      <c r="AS22" s="1713"/>
    </row>
    <row r="23" spans="1:45" s="21" customFormat="1" ht="13.5" customHeight="1">
      <c r="A23" s="1607"/>
      <c r="B23" s="1608"/>
      <c r="C23" s="1608"/>
      <c r="D23" s="1608"/>
      <c r="E23" s="1609"/>
      <c r="F23" s="1705"/>
      <c r="G23" s="1706"/>
      <c r="H23" s="1706"/>
      <c r="I23" s="1706"/>
      <c r="J23" s="1706"/>
      <c r="K23" s="1706"/>
      <c r="L23" s="1706"/>
      <c r="M23" s="1706"/>
      <c r="N23" s="1706"/>
      <c r="O23" s="1706"/>
      <c r="P23" s="1706"/>
      <c r="Q23" s="1706"/>
      <c r="R23" s="1706"/>
      <c r="S23" s="1706"/>
      <c r="T23" s="1706"/>
      <c r="U23" s="1706"/>
      <c r="V23" s="1706"/>
      <c r="W23" s="1706"/>
      <c r="X23" s="1706"/>
      <c r="Y23" s="1706"/>
      <c r="Z23" s="1706"/>
      <c r="AA23" s="1706"/>
      <c r="AB23" s="1706"/>
      <c r="AC23" s="1706"/>
      <c r="AD23" s="1706"/>
      <c r="AE23" s="1706"/>
      <c r="AF23" s="1706"/>
      <c r="AG23" s="1706"/>
      <c r="AH23" s="1707"/>
      <c r="AI23" s="1714"/>
      <c r="AJ23" s="1715"/>
      <c r="AK23" s="1715"/>
      <c r="AL23" s="1715"/>
      <c r="AM23" s="1715"/>
      <c r="AN23" s="1715"/>
      <c r="AO23" s="1715"/>
      <c r="AP23" s="1715"/>
      <c r="AQ23" s="1715"/>
      <c r="AR23" s="1715"/>
      <c r="AS23" s="1716"/>
    </row>
    <row r="24" spans="1:45" s="21" customFormat="1" ht="13.5" customHeight="1">
      <c r="A24" s="1604" t="s">
        <v>38</v>
      </c>
      <c r="B24" s="1605"/>
      <c r="C24" s="1605"/>
      <c r="D24" s="1605"/>
      <c r="E24" s="1606"/>
      <c r="F24" s="1610"/>
      <c r="G24" s="1611"/>
      <c r="H24" s="1611"/>
      <c r="I24" s="1611"/>
      <c r="J24" s="1611"/>
      <c r="K24" s="1611"/>
      <c r="L24" s="1611"/>
      <c r="M24" s="1611"/>
      <c r="N24" s="1611"/>
      <c r="O24" s="1611"/>
      <c r="P24" s="1611"/>
      <c r="Q24" s="1611"/>
      <c r="R24" s="1611"/>
      <c r="S24" s="1611"/>
      <c r="T24" s="1611"/>
      <c r="U24" s="1611"/>
      <c r="V24" s="1611"/>
      <c r="W24" s="1611"/>
      <c r="X24" s="1611"/>
      <c r="Y24" s="1611"/>
      <c r="Z24" s="1611"/>
      <c r="AA24" s="1611"/>
      <c r="AB24" s="1611"/>
      <c r="AC24" s="1611"/>
      <c r="AD24" s="1611"/>
      <c r="AE24" s="1611"/>
      <c r="AF24" s="1611"/>
      <c r="AG24" s="1611"/>
      <c r="AH24" s="1612"/>
      <c r="AI24" s="1714"/>
      <c r="AJ24" s="1715"/>
      <c r="AK24" s="1715"/>
      <c r="AL24" s="1715"/>
      <c r="AM24" s="1715"/>
      <c r="AN24" s="1715"/>
      <c r="AO24" s="1715"/>
      <c r="AP24" s="1715"/>
      <c r="AQ24" s="1715"/>
      <c r="AR24" s="1715"/>
      <c r="AS24" s="1716"/>
    </row>
    <row r="25" spans="1:45" s="21" customFormat="1" ht="13.5" customHeight="1">
      <c r="A25" s="1696"/>
      <c r="B25" s="1697"/>
      <c r="C25" s="1697"/>
      <c r="D25" s="1697"/>
      <c r="E25" s="1698"/>
      <c r="F25" s="1720"/>
      <c r="G25" s="1721"/>
      <c r="H25" s="1721"/>
      <c r="I25" s="1721"/>
      <c r="J25" s="1721"/>
      <c r="K25" s="1721"/>
      <c r="L25" s="1721"/>
      <c r="M25" s="1721"/>
      <c r="N25" s="1721"/>
      <c r="O25" s="1721"/>
      <c r="P25" s="1721"/>
      <c r="Q25" s="1721"/>
      <c r="R25" s="1721"/>
      <c r="S25" s="1721"/>
      <c r="T25" s="1721"/>
      <c r="U25" s="1721"/>
      <c r="V25" s="1721"/>
      <c r="W25" s="1721"/>
      <c r="X25" s="1721"/>
      <c r="Y25" s="1721"/>
      <c r="Z25" s="1721"/>
      <c r="AA25" s="1721"/>
      <c r="AB25" s="1721"/>
      <c r="AC25" s="1721"/>
      <c r="AD25" s="1721"/>
      <c r="AE25" s="1721"/>
      <c r="AF25" s="1721"/>
      <c r="AG25" s="1721"/>
      <c r="AH25" s="1722"/>
      <c r="AI25" s="1714"/>
      <c r="AJ25" s="1715"/>
      <c r="AK25" s="1715"/>
      <c r="AL25" s="1715"/>
      <c r="AM25" s="1715"/>
      <c r="AN25" s="1715"/>
      <c r="AO25" s="1715"/>
      <c r="AP25" s="1715"/>
      <c r="AQ25" s="1715"/>
      <c r="AR25" s="1715"/>
      <c r="AS25" s="1716"/>
    </row>
    <row r="26" spans="1:45" s="21" customFormat="1" ht="13.5" customHeight="1">
      <c r="A26" s="1607"/>
      <c r="B26" s="1608"/>
      <c r="C26" s="1608"/>
      <c r="D26" s="1608"/>
      <c r="E26" s="1609"/>
      <c r="F26" s="1613"/>
      <c r="G26" s="1614"/>
      <c r="H26" s="1614"/>
      <c r="I26" s="1614"/>
      <c r="J26" s="1614"/>
      <c r="K26" s="1614"/>
      <c r="L26" s="1614"/>
      <c r="M26" s="1614"/>
      <c r="N26" s="1614"/>
      <c r="O26" s="1614"/>
      <c r="P26" s="1614"/>
      <c r="Q26" s="1614"/>
      <c r="R26" s="1614"/>
      <c r="S26" s="1614"/>
      <c r="T26" s="1614"/>
      <c r="U26" s="1614"/>
      <c r="V26" s="1614"/>
      <c r="W26" s="1614"/>
      <c r="X26" s="1614"/>
      <c r="Y26" s="1614"/>
      <c r="Z26" s="1614"/>
      <c r="AA26" s="1614"/>
      <c r="AB26" s="1614"/>
      <c r="AC26" s="1614"/>
      <c r="AD26" s="1614"/>
      <c r="AE26" s="1614"/>
      <c r="AF26" s="1614"/>
      <c r="AG26" s="1614"/>
      <c r="AH26" s="1615"/>
      <c r="AI26" s="1714"/>
      <c r="AJ26" s="1715"/>
      <c r="AK26" s="1715"/>
      <c r="AL26" s="1715"/>
      <c r="AM26" s="1715"/>
      <c r="AN26" s="1715"/>
      <c r="AO26" s="1715"/>
      <c r="AP26" s="1715"/>
      <c r="AQ26" s="1715"/>
      <c r="AR26" s="1715"/>
      <c r="AS26" s="1716"/>
    </row>
    <row r="27" spans="1:45" s="21" customFormat="1" ht="13.5" customHeight="1">
      <c r="A27" s="1604" t="s">
        <v>455</v>
      </c>
      <c r="B27" s="1605"/>
      <c r="C27" s="1605"/>
      <c r="D27" s="1605"/>
      <c r="E27" s="1606"/>
      <c r="F27" s="1610"/>
      <c r="G27" s="1611"/>
      <c r="H27" s="1611"/>
      <c r="I27" s="1611"/>
      <c r="J27" s="1611"/>
      <c r="K27" s="1611"/>
      <c r="L27" s="1611"/>
      <c r="M27" s="1611"/>
      <c r="N27" s="1611"/>
      <c r="O27" s="1611"/>
      <c r="P27" s="1611"/>
      <c r="Q27" s="1611"/>
      <c r="R27" s="1611"/>
      <c r="S27" s="1611"/>
      <c r="T27" s="1611"/>
      <c r="U27" s="1611"/>
      <c r="V27" s="1611"/>
      <c r="W27" s="1611"/>
      <c r="X27" s="1611"/>
      <c r="Y27" s="1611"/>
      <c r="Z27" s="1611"/>
      <c r="AA27" s="1611"/>
      <c r="AB27" s="1611"/>
      <c r="AC27" s="1611"/>
      <c r="AD27" s="1611"/>
      <c r="AE27" s="1611"/>
      <c r="AF27" s="1611"/>
      <c r="AG27" s="1611"/>
      <c r="AH27" s="1612"/>
      <c r="AI27" s="1714"/>
      <c r="AJ27" s="1715"/>
      <c r="AK27" s="1715"/>
      <c r="AL27" s="1715"/>
      <c r="AM27" s="1715"/>
      <c r="AN27" s="1715"/>
      <c r="AO27" s="1715"/>
      <c r="AP27" s="1715"/>
      <c r="AQ27" s="1715"/>
      <c r="AR27" s="1715"/>
      <c r="AS27" s="1716"/>
    </row>
    <row r="28" spans="1:45" s="21" customFormat="1" ht="13.5" customHeight="1">
      <c r="A28" s="1607"/>
      <c r="B28" s="1608"/>
      <c r="C28" s="1608"/>
      <c r="D28" s="1608"/>
      <c r="E28" s="1609"/>
      <c r="F28" s="1613"/>
      <c r="G28" s="1614"/>
      <c r="H28" s="1614"/>
      <c r="I28" s="1614"/>
      <c r="J28" s="1614"/>
      <c r="K28" s="1614"/>
      <c r="L28" s="1614"/>
      <c r="M28" s="1614"/>
      <c r="N28" s="1614"/>
      <c r="O28" s="1614"/>
      <c r="P28" s="1614"/>
      <c r="Q28" s="1614"/>
      <c r="R28" s="1614"/>
      <c r="S28" s="1614"/>
      <c r="T28" s="1614"/>
      <c r="U28" s="1614"/>
      <c r="V28" s="1614"/>
      <c r="W28" s="1614"/>
      <c r="X28" s="1614"/>
      <c r="Y28" s="1614"/>
      <c r="Z28" s="1614"/>
      <c r="AA28" s="1614"/>
      <c r="AB28" s="1614"/>
      <c r="AC28" s="1614"/>
      <c r="AD28" s="1614"/>
      <c r="AE28" s="1614"/>
      <c r="AF28" s="1614"/>
      <c r="AG28" s="1614"/>
      <c r="AH28" s="1615"/>
      <c r="AI28" s="1714"/>
      <c r="AJ28" s="1715"/>
      <c r="AK28" s="1715"/>
      <c r="AL28" s="1715"/>
      <c r="AM28" s="1715"/>
      <c r="AN28" s="1715"/>
      <c r="AO28" s="1715"/>
      <c r="AP28" s="1715"/>
      <c r="AQ28" s="1715"/>
      <c r="AR28" s="1715"/>
      <c r="AS28" s="1716"/>
    </row>
    <row r="29" spans="1:45" s="21" customFormat="1" ht="13.5" customHeight="1">
      <c r="A29" s="1616" t="s">
        <v>431</v>
      </c>
      <c r="B29" s="1617"/>
      <c r="C29" s="1617"/>
      <c r="D29" s="1617"/>
      <c r="E29" s="1618"/>
      <c r="F29" s="1616" t="s">
        <v>432</v>
      </c>
      <c r="G29" s="1617"/>
      <c r="H29" s="1618"/>
      <c r="I29" s="1625"/>
      <c r="J29" s="1626"/>
      <c r="K29" s="1626"/>
      <c r="L29" s="1629" t="s">
        <v>433</v>
      </c>
      <c r="M29" s="1626"/>
      <c r="N29" s="1626"/>
      <c r="O29" s="1626"/>
      <c r="P29" s="1631"/>
      <c r="Q29" s="1682"/>
      <c r="R29" s="1683"/>
      <c r="S29" s="1683"/>
      <c r="T29" s="1683"/>
      <c r="U29" s="1683"/>
      <c r="V29" s="1683"/>
      <c r="W29" s="1683"/>
      <c r="X29" s="1683"/>
      <c r="Y29" s="1683"/>
      <c r="Z29" s="1683"/>
      <c r="AA29" s="1683"/>
      <c r="AB29" s="1683"/>
      <c r="AC29" s="1683"/>
      <c r="AD29" s="1683"/>
      <c r="AE29" s="1683"/>
      <c r="AF29" s="1683"/>
      <c r="AG29" s="1683"/>
      <c r="AH29" s="1684"/>
      <c r="AI29" s="1714"/>
      <c r="AJ29" s="1715"/>
      <c r="AK29" s="1715"/>
      <c r="AL29" s="1715"/>
      <c r="AM29" s="1715"/>
      <c r="AN29" s="1715"/>
      <c r="AO29" s="1715"/>
      <c r="AP29" s="1715"/>
      <c r="AQ29" s="1715"/>
      <c r="AR29" s="1715"/>
      <c r="AS29" s="1716"/>
    </row>
    <row r="30" spans="1:45" s="21" customFormat="1" ht="13.5" customHeight="1">
      <c r="A30" s="1619"/>
      <c r="B30" s="1620"/>
      <c r="C30" s="1620"/>
      <c r="D30" s="1620"/>
      <c r="E30" s="1621"/>
      <c r="F30" s="1639" t="s">
        <v>27</v>
      </c>
      <c r="G30" s="1640"/>
      <c r="H30" s="1641"/>
      <c r="I30" s="1627"/>
      <c r="J30" s="1628"/>
      <c r="K30" s="1628"/>
      <c r="L30" s="1630"/>
      <c r="M30" s="1628"/>
      <c r="N30" s="1628"/>
      <c r="O30" s="1628"/>
      <c r="P30" s="1632"/>
      <c r="Q30" s="1685"/>
      <c r="R30" s="1686"/>
      <c r="S30" s="1686"/>
      <c r="T30" s="1686"/>
      <c r="U30" s="1686"/>
      <c r="V30" s="1686"/>
      <c r="W30" s="1686"/>
      <c r="X30" s="1686"/>
      <c r="Y30" s="1686"/>
      <c r="Z30" s="1686"/>
      <c r="AA30" s="1686"/>
      <c r="AB30" s="1686"/>
      <c r="AC30" s="1686"/>
      <c r="AD30" s="1686"/>
      <c r="AE30" s="1686"/>
      <c r="AF30" s="1686"/>
      <c r="AG30" s="1686"/>
      <c r="AH30" s="1687"/>
      <c r="AI30" s="1714"/>
      <c r="AJ30" s="1715"/>
      <c r="AK30" s="1715"/>
      <c r="AL30" s="1715"/>
      <c r="AM30" s="1715"/>
      <c r="AN30" s="1715"/>
      <c r="AO30" s="1715"/>
      <c r="AP30" s="1715"/>
      <c r="AQ30" s="1715"/>
      <c r="AR30" s="1715"/>
      <c r="AS30" s="1716"/>
    </row>
    <row r="31" spans="1:45" s="21" customFormat="1" ht="13.5" customHeight="1">
      <c r="A31" s="1619"/>
      <c r="B31" s="1620"/>
      <c r="C31" s="1620"/>
      <c r="D31" s="1620"/>
      <c r="E31" s="1621"/>
      <c r="F31" s="1558"/>
      <c r="G31" s="1559"/>
      <c r="H31" s="1559"/>
      <c r="I31" s="1559"/>
      <c r="J31" s="1559"/>
      <c r="K31" s="1559"/>
      <c r="L31" s="1559"/>
      <c r="M31" s="1559"/>
      <c r="N31" s="1559"/>
      <c r="O31" s="1559"/>
      <c r="P31" s="1559"/>
      <c r="Q31" s="1559"/>
      <c r="R31" s="1559"/>
      <c r="S31" s="1559"/>
      <c r="T31" s="1559"/>
      <c r="U31" s="1559"/>
      <c r="V31" s="1559"/>
      <c r="W31" s="1559"/>
      <c r="X31" s="1559"/>
      <c r="Y31" s="1559"/>
      <c r="Z31" s="1559"/>
      <c r="AA31" s="1559"/>
      <c r="AB31" s="1559"/>
      <c r="AC31" s="1559"/>
      <c r="AD31" s="1559"/>
      <c r="AE31" s="1559"/>
      <c r="AF31" s="1559"/>
      <c r="AG31" s="1559"/>
      <c r="AH31" s="1560"/>
      <c r="AI31" s="1714"/>
      <c r="AJ31" s="1715"/>
      <c r="AK31" s="1715"/>
      <c r="AL31" s="1715"/>
      <c r="AM31" s="1715"/>
      <c r="AN31" s="1715"/>
      <c r="AO31" s="1715"/>
      <c r="AP31" s="1715"/>
      <c r="AQ31" s="1715"/>
      <c r="AR31" s="1715"/>
      <c r="AS31" s="1716"/>
    </row>
    <row r="32" spans="1:45" s="21" customFormat="1" ht="13.5" customHeight="1">
      <c r="A32" s="1619"/>
      <c r="B32" s="1620"/>
      <c r="C32" s="1620"/>
      <c r="D32" s="1620"/>
      <c r="E32" s="1621"/>
      <c r="F32" s="1564"/>
      <c r="G32" s="1565"/>
      <c r="H32" s="1565"/>
      <c r="I32" s="1565"/>
      <c r="J32" s="1565"/>
      <c r="K32" s="1565"/>
      <c r="L32" s="1565"/>
      <c r="M32" s="1565"/>
      <c r="N32" s="1565"/>
      <c r="O32" s="1565"/>
      <c r="P32" s="1565"/>
      <c r="Q32" s="1565"/>
      <c r="R32" s="1565"/>
      <c r="S32" s="1565"/>
      <c r="T32" s="1565"/>
      <c r="U32" s="1565"/>
      <c r="V32" s="1565"/>
      <c r="W32" s="1565"/>
      <c r="X32" s="1565"/>
      <c r="Y32" s="1565"/>
      <c r="Z32" s="1565"/>
      <c r="AA32" s="1565"/>
      <c r="AB32" s="1565"/>
      <c r="AC32" s="1565"/>
      <c r="AD32" s="1565"/>
      <c r="AE32" s="1565"/>
      <c r="AF32" s="1565"/>
      <c r="AG32" s="1565"/>
      <c r="AH32" s="1566"/>
      <c r="AI32" s="1714"/>
      <c r="AJ32" s="1715"/>
      <c r="AK32" s="1715"/>
      <c r="AL32" s="1715"/>
      <c r="AM32" s="1715"/>
      <c r="AN32" s="1715"/>
      <c r="AO32" s="1715"/>
      <c r="AP32" s="1715"/>
      <c r="AQ32" s="1715"/>
      <c r="AR32" s="1715"/>
      <c r="AS32" s="1716"/>
    </row>
    <row r="33" spans="1:45" s="21" customFormat="1" ht="13.5" customHeight="1">
      <c r="A33" s="1619"/>
      <c r="B33" s="1620"/>
      <c r="C33" s="1620"/>
      <c r="D33" s="1620"/>
      <c r="E33" s="1621"/>
      <c r="F33" s="1561"/>
      <c r="G33" s="1562"/>
      <c r="H33" s="1562"/>
      <c r="I33" s="1562"/>
      <c r="J33" s="1562"/>
      <c r="K33" s="1562"/>
      <c r="L33" s="1562"/>
      <c r="M33" s="1562"/>
      <c r="N33" s="1562"/>
      <c r="O33" s="1562"/>
      <c r="P33" s="1562"/>
      <c r="Q33" s="1562"/>
      <c r="R33" s="1562"/>
      <c r="S33" s="1562"/>
      <c r="T33" s="1562"/>
      <c r="U33" s="1562"/>
      <c r="V33" s="1562"/>
      <c r="W33" s="1562"/>
      <c r="X33" s="1562"/>
      <c r="Y33" s="1562"/>
      <c r="Z33" s="1562"/>
      <c r="AA33" s="1562"/>
      <c r="AB33" s="1562"/>
      <c r="AC33" s="1562"/>
      <c r="AD33" s="1562"/>
      <c r="AE33" s="1562"/>
      <c r="AF33" s="1562"/>
      <c r="AG33" s="1562"/>
      <c r="AH33" s="1563"/>
      <c r="AI33" s="1714"/>
      <c r="AJ33" s="1715"/>
      <c r="AK33" s="1715"/>
      <c r="AL33" s="1715"/>
      <c r="AM33" s="1715"/>
      <c r="AN33" s="1715"/>
      <c r="AO33" s="1715"/>
      <c r="AP33" s="1715"/>
      <c r="AQ33" s="1715"/>
      <c r="AR33" s="1715"/>
      <c r="AS33" s="1716"/>
    </row>
    <row r="34" spans="1:45" s="21" customFormat="1" ht="13.5" customHeight="1">
      <c r="A34" s="1622"/>
      <c r="B34" s="1623"/>
      <c r="C34" s="1623"/>
      <c r="D34" s="1623"/>
      <c r="E34" s="1624"/>
      <c r="F34" s="1564"/>
      <c r="G34" s="1565"/>
      <c r="H34" s="1565"/>
      <c r="I34" s="1565"/>
      <c r="J34" s="1565"/>
      <c r="K34" s="1565"/>
      <c r="L34" s="1565"/>
      <c r="M34" s="1565"/>
      <c r="N34" s="1565"/>
      <c r="O34" s="1565"/>
      <c r="P34" s="1565"/>
      <c r="Q34" s="1565"/>
      <c r="R34" s="1565"/>
      <c r="S34" s="1565"/>
      <c r="T34" s="1565"/>
      <c r="U34" s="1565"/>
      <c r="V34" s="1565"/>
      <c r="W34" s="1565"/>
      <c r="X34" s="1565"/>
      <c r="Y34" s="1565"/>
      <c r="Z34" s="1565"/>
      <c r="AA34" s="1565"/>
      <c r="AB34" s="1565"/>
      <c r="AC34" s="1565"/>
      <c r="AD34" s="1565"/>
      <c r="AE34" s="1565"/>
      <c r="AF34" s="1565"/>
      <c r="AG34" s="1565"/>
      <c r="AH34" s="1566"/>
      <c r="AI34" s="1717"/>
      <c r="AJ34" s="1718"/>
      <c r="AK34" s="1718"/>
      <c r="AL34" s="1718"/>
      <c r="AM34" s="1718"/>
      <c r="AN34" s="1718"/>
      <c r="AO34" s="1718"/>
      <c r="AP34" s="1718"/>
      <c r="AQ34" s="1718"/>
      <c r="AR34" s="1718"/>
      <c r="AS34" s="1719"/>
    </row>
    <row r="37" spans="1:45">
      <c r="A37" s="422" t="s">
        <v>158</v>
      </c>
    </row>
    <row r="38" spans="1:45">
      <c r="A38" s="322"/>
      <c r="B38" s="646"/>
      <c r="C38" s="646"/>
      <c r="D38" s="646"/>
      <c r="E38" s="646"/>
      <c r="F38" s="646"/>
      <c r="G38" s="646"/>
      <c r="H38" s="646"/>
      <c r="I38" s="646"/>
      <c r="J38" s="646"/>
      <c r="K38" s="646"/>
      <c r="L38" s="646"/>
      <c r="M38" s="646"/>
      <c r="N38" s="646"/>
      <c r="O38" s="646"/>
      <c r="P38" s="646"/>
      <c r="Q38" s="646"/>
      <c r="R38" s="646"/>
      <c r="S38" s="646"/>
      <c r="T38" s="646"/>
      <c r="U38" s="646"/>
      <c r="V38" s="646"/>
      <c r="W38" s="646"/>
      <c r="X38" s="646"/>
      <c r="Y38" s="646"/>
      <c r="Z38" s="646"/>
      <c r="AA38" s="646"/>
      <c r="AB38" s="646"/>
      <c r="AC38" s="646"/>
      <c r="AD38" s="646"/>
      <c r="AE38" s="646"/>
      <c r="AF38" s="646"/>
      <c r="AG38" s="646"/>
      <c r="AH38" s="646"/>
      <c r="AI38" s="646"/>
      <c r="AJ38" s="646"/>
      <c r="AK38" s="646"/>
      <c r="AL38" s="646"/>
      <c r="AM38" s="646"/>
      <c r="AN38" s="646"/>
      <c r="AO38" s="646"/>
      <c r="AP38" s="646"/>
      <c r="AQ38" s="646"/>
      <c r="AR38" s="646"/>
      <c r="AS38" s="649"/>
    </row>
    <row r="39" spans="1:45">
      <c r="A39" s="323"/>
      <c r="B39" s="422" t="s">
        <v>159</v>
      </c>
      <c r="C39" s="324"/>
      <c r="D39" s="324"/>
      <c r="E39" s="324"/>
      <c r="F39" s="324"/>
      <c r="G39" s="324"/>
      <c r="H39" s="324"/>
      <c r="I39" s="324"/>
      <c r="J39" s="324"/>
      <c r="K39" s="324"/>
      <c r="L39" s="324"/>
      <c r="M39" s="324"/>
      <c r="N39" s="324"/>
      <c r="O39" s="324"/>
      <c r="P39" s="324"/>
      <c r="Q39" s="324"/>
      <c r="R39" s="324"/>
      <c r="S39" s="324"/>
      <c r="T39" s="324"/>
      <c r="U39" s="324"/>
      <c r="V39" s="611"/>
      <c r="W39" s="611"/>
      <c r="X39" s="611"/>
      <c r="Y39" s="611"/>
      <c r="Z39" s="611"/>
      <c r="AA39" s="611"/>
      <c r="AB39" s="611"/>
      <c r="AC39" s="611"/>
      <c r="AD39" s="611"/>
      <c r="AE39" s="611"/>
      <c r="AF39" s="611"/>
      <c r="AG39" s="611"/>
      <c r="AH39" s="611"/>
      <c r="AI39" s="611"/>
      <c r="AJ39" s="611"/>
      <c r="AK39" s="611"/>
      <c r="AL39" s="611"/>
      <c r="AM39" s="611"/>
      <c r="AN39" s="611"/>
      <c r="AO39" s="611"/>
      <c r="AP39" s="611"/>
      <c r="AQ39" s="611"/>
      <c r="AR39" s="611"/>
      <c r="AS39" s="644"/>
    </row>
    <row r="40" spans="1:45">
      <c r="A40" s="323"/>
      <c r="B40" s="324"/>
      <c r="C40" s="324"/>
      <c r="E40" s="324"/>
      <c r="F40" s="324"/>
      <c r="G40" s="324"/>
      <c r="H40" s="324"/>
      <c r="I40" s="324"/>
      <c r="J40" s="324"/>
      <c r="K40" s="324"/>
      <c r="L40" s="324"/>
      <c r="M40" s="324"/>
      <c r="N40" s="324"/>
      <c r="O40" s="324"/>
      <c r="P40" s="324"/>
      <c r="Q40" s="324"/>
      <c r="R40" s="324"/>
      <c r="S40" s="324"/>
      <c r="T40" s="324"/>
      <c r="U40" s="324"/>
      <c r="V40" s="611"/>
      <c r="W40" s="611"/>
      <c r="X40" s="611"/>
      <c r="Y40" s="611"/>
      <c r="Z40" s="611"/>
      <c r="AA40" s="611"/>
      <c r="AB40" s="611"/>
      <c r="AC40" s="611"/>
      <c r="AD40" s="611"/>
      <c r="AE40" s="611"/>
      <c r="AF40" s="324"/>
      <c r="AG40" s="611"/>
      <c r="AH40" s="611"/>
      <c r="AI40" s="611"/>
      <c r="AJ40" s="611"/>
      <c r="AK40" s="611"/>
      <c r="AL40" s="611"/>
      <c r="AM40" s="611"/>
      <c r="AN40" s="611"/>
      <c r="AO40" s="611"/>
      <c r="AP40" s="611"/>
      <c r="AQ40" s="611"/>
      <c r="AR40" s="611"/>
      <c r="AS40" s="644"/>
    </row>
    <row r="41" spans="1:45">
      <c r="A41" s="323"/>
      <c r="B41" s="324" t="s">
        <v>160</v>
      </c>
      <c r="C41" s="324"/>
      <c r="D41" s="324"/>
      <c r="E41" s="324"/>
      <c r="F41" s="324"/>
      <c r="G41" s="324"/>
      <c r="H41" s="324"/>
      <c r="I41" s="324"/>
      <c r="J41" s="324"/>
      <c r="K41" s="324"/>
      <c r="L41" s="324"/>
      <c r="M41" s="324"/>
      <c r="N41" s="324"/>
      <c r="O41" s="324"/>
      <c r="P41" s="324"/>
      <c r="Q41" s="324"/>
      <c r="R41" s="324"/>
      <c r="S41" s="324"/>
      <c r="T41" s="324"/>
      <c r="U41" s="324"/>
      <c r="V41" s="611"/>
      <c r="W41" s="611"/>
      <c r="X41" s="611"/>
      <c r="Y41" s="611"/>
      <c r="Z41" s="611"/>
      <c r="AA41" s="611"/>
      <c r="AB41" s="611"/>
      <c r="AC41" s="611"/>
      <c r="AD41" s="611"/>
      <c r="AE41" s="611"/>
      <c r="AF41" s="611"/>
      <c r="AG41" s="611"/>
      <c r="AH41" s="611"/>
      <c r="AI41" s="611"/>
      <c r="AJ41" s="611"/>
      <c r="AK41" s="611"/>
      <c r="AL41" s="611"/>
      <c r="AM41" s="611"/>
      <c r="AN41" s="611"/>
      <c r="AO41" s="611"/>
      <c r="AP41" s="611"/>
      <c r="AQ41" s="611"/>
      <c r="AR41" s="611"/>
      <c r="AS41" s="644"/>
    </row>
    <row r="42" spans="1:45">
      <c r="A42" s="323"/>
      <c r="B42" s="324"/>
      <c r="C42" s="324"/>
      <c r="D42" s="324" t="s">
        <v>161</v>
      </c>
      <c r="E42" s="324"/>
      <c r="F42" s="324"/>
      <c r="G42" s="324"/>
      <c r="H42" s="324"/>
      <c r="I42" s="324"/>
      <c r="J42" s="324"/>
      <c r="K42" s="324"/>
      <c r="L42" s="324"/>
      <c r="M42" s="324"/>
      <c r="N42" s="324"/>
      <c r="O42" s="324"/>
      <c r="P42" s="324"/>
      <c r="Q42" s="324"/>
      <c r="R42" s="324"/>
      <c r="S42" s="324"/>
      <c r="T42" s="324"/>
      <c r="U42" s="324"/>
      <c r="V42" s="611"/>
      <c r="W42" s="611"/>
      <c r="X42" s="611"/>
      <c r="Y42" s="611"/>
      <c r="Z42" s="611"/>
      <c r="AA42" s="611"/>
      <c r="AB42" s="611"/>
      <c r="AC42" s="611"/>
      <c r="AD42" s="611"/>
      <c r="AE42" s="611"/>
      <c r="AF42" s="611"/>
      <c r="AG42" s="611"/>
      <c r="AH42" s="611"/>
      <c r="AI42" s="611"/>
      <c r="AJ42" s="611"/>
      <c r="AK42" s="611"/>
      <c r="AL42" s="611"/>
      <c r="AM42" s="611"/>
      <c r="AN42" s="611"/>
      <c r="AO42" s="611"/>
      <c r="AP42" s="611"/>
      <c r="AQ42" s="611"/>
      <c r="AR42" s="611"/>
      <c r="AS42" s="644"/>
    </row>
    <row r="43" spans="1:45">
      <c r="A43" s="323"/>
      <c r="B43" s="324"/>
      <c r="C43" s="324"/>
      <c r="D43" s="324"/>
      <c r="E43" s="324"/>
      <c r="F43" s="324"/>
      <c r="G43" s="324"/>
      <c r="H43" s="324"/>
      <c r="I43" s="324"/>
      <c r="J43" s="324"/>
      <c r="K43" s="324"/>
      <c r="L43" s="324"/>
      <c r="M43" s="324"/>
      <c r="N43" s="324"/>
      <c r="O43" s="324"/>
      <c r="P43" s="324"/>
      <c r="Q43" s="324"/>
      <c r="R43" s="324"/>
      <c r="S43" s="324"/>
      <c r="T43" s="324"/>
      <c r="U43" s="324"/>
      <c r="V43" s="611"/>
      <c r="W43" s="611"/>
      <c r="X43" s="611"/>
      <c r="Y43" s="611"/>
      <c r="Z43" s="611"/>
      <c r="AA43" s="611"/>
      <c r="AB43" s="611"/>
      <c r="AC43" s="611"/>
      <c r="AD43" s="611"/>
      <c r="AE43" s="611"/>
      <c r="AF43" s="611"/>
      <c r="AG43" s="611"/>
      <c r="AH43" s="611"/>
      <c r="AI43" s="611"/>
      <c r="AJ43" s="611"/>
      <c r="AK43" s="611"/>
      <c r="AL43" s="611"/>
      <c r="AM43" s="611"/>
      <c r="AN43" s="611"/>
      <c r="AO43" s="611"/>
      <c r="AP43" s="611"/>
      <c r="AQ43" s="611"/>
      <c r="AR43" s="611"/>
      <c r="AS43" s="644"/>
    </row>
    <row r="44" spans="1:45">
      <c r="A44" s="323"/>
      <c r="B44" s="324"/>
      <c r="C44" s="324"/>
      <c r="E44" s="324"/>
      <c r="F44" s="324"/>
      <c r="G44" s="324"/>
      <c r="H44" s="324"/>
      <c r="I44" s="324"/>
      <c r="J44" s="324"/>
      <c r="K44" s="324"/>
      <c r="L44" s="324"/>
      <c r="M44" s="324"/>
      <c r="N44" s="324"/>
      <c r="O44" s="324"/>
      <c r="P44" s="324"/>
      <c r="Q44" s="324"/>
      <c r="R44" s="324"/>
      <c r="S44" s="324"/>
      <c r="T44" s="324"/>
      <c r="U44" s="324"/>
      <c r="V44" s="611"/>
      <c r="W44" s="611"/>
      <c r="X44" s="611"/>
      <c r="Y44" s="611"/>
      <c r="Z44" s="611"/>
      <c r="AA44" s="611"/>
      <c r="AB44" s="611"/>
      <c r="AC44" s="611"/>
      <c r="AD44" s="611"/>
      <c r="AE44" s="611"/>
      <c r="AF44" s="611"/>
      <c r="AG44" s="611"/>
      <c r="AH44" s="611"/>
      <c r="AI44" s="611"/>
      <c r="AJ44" s="611"/>
      <c r="AK44" s="611"/>
      <c r="AL44" s="611"/>
      <c r="AM44" s="611"/>
      <c r="AN44" s="611"/>
      <c r="AO44" s="611"/>
      <c r="AP44" s="611"/>
      <c r="AQ44" s="611"/>
      <c r="AR44" s="611"/>
      <c r="AS44" s="644"/>
    </row>
    <row r="45" spans="1:45">
      <c r="A45" s="323"/>
      <c r="B45" s="324"/>
      <c r="C45" s="324"/>
      <c r="E45" s="324"/>
      <c r="F45" s="324"/>
      <c r="G45" s="324"/>
      <c r="H45" s="324"/>
      <c r="I45" s="324"/>
      <c r="J45" s="324"/>
      <c r="K45" s="324"/>
      <c r="L45" s="324"/>
      <c r="M45" s="324"/>
      <c r="N45" s="324"/>
      <c r="O45" s="324"/>
      <c r="P45" s="324"/>
      <c r="Q45" s="324"/>
      <c r="R45" s="324"/>
      <c r="S45" s="324"/>
      <c r="T45" s="324"/>
      <c r="U45" s="324"/>
      <c r="V45" s="611"/>
      <c r="W45" s="611"/>
      <c r="X45" s="611"/>
      <c r="Y45" s="611"/>
      <c r="Z45" s="611"/>
      <c r="AA45" s="611"/>
      <c r="AB45" s="611"/>
      <c r="AC45" s="611"/>
      <c r="AD45" s="611"/>
      <c r="AE45" s="611"/>
      <c r="AF45" s="611"/>
      <c r="AG45" s="611"/>
      <c r="AH45" s="611"/>
      <c r="AI45" s="611"/>
      <c r="AJ45" s="611"/>
      <c r="AK45" s="611"/>
      <c r="AL45" s="611"/>
      <c r="AM45" s="611"/>
      <c r="AN45" s="611"/>
      <c r="AO45" s="611"/>
      <c r="AP45" s="611"/>
      <c r="AQ45" s="611"/>
      <c r="AR45" s="611"/>
      <c r="AS45" s="644"/>
    </row>
    <row r="46" spans="1:45">
      <c r="A46" s="323"/>
      <c r="B46" s="324"/>
      <c r="C46" s="324"/>
      <c r="D46" s="324" t="s">
        <v>162</v>
      </c>
      <c r="E46" s="324"/>
      <c r="F46" s="324"/>
      <c r="G46" s="324"/>
      <c r="H46" s="324"/>
      <c r="I46" s="324"/>
      <c r="J46" s="324"/>
      <c r="K46" s="324"/>
      <c r="L46" s="324"/>
      <c r="M46" s="324"/>
      <c r="N46" s="324"/>
      <c r="O46" s="324"/>
      <c r="P46" s="324"/>
      <c r="Q46" s="324"/>
      <c r="R46" s="324"/>
      <c r="S46" s="324"/>
      <c r="T46" s="324"/>
      <c r="U46" s="324"/>
      <c r="V46" s="611"/>
      <c r="W46" s="611"/>
      <c r="X46" s="611"/>
      <c r="Y46" s="611"/>
      <c r="Z46" s="611"/>
      <c r="AA46" s="611"/>
      <c r="AB46" s="611"/>
      <c r="AC46" s="611"/>
      <c r="AD46" s="611"/>
      <c r="AE46" s="611"/>
      <c r="AF46" s="324"/>
      <c r="AG46" s="611"/>
      <c r="AH46" s="611"/>
      <c r="AI46" s="611"/>
      <c r="AJ46" s="611"/>
      <c r="AK46" s="611"/>
      <c r="AL46" s="611"/>
      <c r="AM46" s="611"/>
      <c r="AN46" s="611"/>
      <c r="AO46" s="611"/>
      <c r="AP46" s="611"/>
      <c r="AQ46" s="611"/>
      <c r="AR46" s="611"/>
      <c r="AS46" s="644"/>
    </row>
    <row r="47" spans="1:45">
      <c r="A47" s="323"/>
      <c r="B47" s="324"/>
      <c r="C47" s="324"/>
      <c r="D47" s="324"/>
      <c r="E47" s="324"/>
      <c r="F47" s="324"/>
      <c r="G47" s="324"/>
      <c r="H47" s="324"/>
      <c r="I47" s="324"/>
      <c r="J47" s="324"/>
      <c r="K47" s="324"/>
      <c r="L47" s="324"/>
      <c r="M47" s="324"/>
      <c r="N47" s="324"/>
      <c r="O47" s="324"/>
      <c r="P47" s="324"/>
      <c r="Q47" s="324"/>
      <c r="R47" s="324"/>
      <c r="S47" s="324"/>
      <c r="T47" s="324"/>
      <c r="U47" s="324"/>
      <c r="V47" s="611"/>
      <c r="W47" s="611"/>
      <c r="X47" s="611"/>
      <c r="Y47" s="611"/>
      <c r="Z47" s="611"/>
      <c r="AA47" s="611"/>
      <c r="AB47" s="611"/>
      <c r="AC47" s="611"/>
      <c r="AD47" s="611"/>
      <c r="AE47" s="611"/>
      <c r="AF47" s="611"/>
      <c r="AG47" s="611"/>
      <c r="AH47" s="611"/>
      <c r="AI47" s="611"/>
      <c r="AJ47" s="611"/>
      <c r="AK47" s="611"/>
      <c r="AL47" s="611"/>
      <c r="AM47" s="611"/>
      <c r="AN47" s="611"/>
      <c r="AO47" s="611"/>
      <c r="AP47" s="611"/>
      <c r="AQ47" s="611"/>
      <c r="AR47" s="611"/>
      <c r="AS47" s="644"/>
    </row>
    <row r="48" spans="1:45">
      <c r="A48" s="323"/>
      <c r="C48" s="324"/>
      <c r="D48" s="324"/>
      <c r="E48" s="324"/>
      <c r="F48" s="324"/>
      <c r="G48" s="324"/>
      <c r="H48" s="324"/>
      <c r="I48" s="324"/>
      <c r="J48" s="324"/>
      <c r="K48" s="324"/>
      <c r="L48" s="324"/>
      <c r="M48" s="324"/>
      <c r="N48" s="324"/>
      <c r="O48" s="324"/>
      <c r="P48" s="324"/>
      <c r="Q48" s="324"/>
      <c r="R48" s="324"/>
      <c r="S48" s="324"/>
      <c r="T48" s="324"/>
      <c r="U48" s="324"/>
      <c r="V48" s="611"/>
      <c r="W48" s="611"/>
      <c r="X48" s="611"/>
      <c r="Y48" s="611"/>
      <c r="Z48" s="611"/>
      <c r="AA48" s="611"/>
      <c r="AB48" s="611"/>
      <c r="AC48" s="611"/>
      <c r="AD48" s="611"/>
      <c r="AE48" s="611"/>
      <c r="AF48" s="611"/>
      <c r="AG48" s="611"/>
      <c r="AH48" s="611"/>
      <c r="AI48" s="611"/>
      <c r="AJ48" s="611"/>
      <c r="AK48" s="611"/>
      <c r="AL48" s="611"/>
      <c r="AM48" s="611"/>
      <c r="AN48" s="611"/>
      <c r="AO48" s="611"/>
      <c r="AP48" s="611"/>
      <c r="AQ48" s="611"/>
      <c r="AR48" s="611"/>
      <c r="AS48" s="644"/>
    </row>
    <row r="49" spans="1:45">
      <c r="A49" s="323"/>
      <c r="C49" s="324"/>
      <c r="D49" s="324"/>
      <c r="E49" s="324"/>
      <c r="F49" s="324"/>
      <c r="G49" s="324"/>
      <c r="H49" s="324"/>
      <c r="I49" s="324"/>
      <c r="J49" s="324"/>
      <c r="K49" s="324"/>
      <c r="L49" s="324"/>
      <c r="M49" s="324"/>
      <c r="N49" s="324"/>
      <c r="O49" s="324"/>
      <c r="P49" s="324"/>
      <c r="Q49" s="324"/>
      <c r="R49" s="324"/>
      <c r="S49" s="324"/>
      <c r="T49" s="324"/>
      <c r="U49" s="324"/>
      <c r="V49" s="611"/>
      <c r="W49" s="611"/>
      <c r="X49" s="611"/>
      <c r="Y49" s="611"/>
      <c r="Z49" s="611"/>
      <c r="AA49" s="611"/>
      <c r="AB49" s="611"/>
      <c r="AC49" s="611"/>
      <c r="AD49" s="611"/>
      <c r="AE49" s="611"/>
      <c r="AF49" s="611"/>
      <c r="AG49" s="611"/>
      <c r="AH49" s="611"/>
      <c r="AI49" s="611"/>
      <c r="AJ49" s="611"/>
      <c r="AK49" s="611"/>
      <c r="AL49" s="611"/>
      <c r="AM49" s="611"/>
      <c r="AN49" s="611"/>
      <c r="AO49" s="611"/>
      <c r="AP49" s="611"/>
      <c r="AQ49" s="611"/>
      <c r="AR49" s="611"/>
      <c r="AS49" s="644"/>
    </row>
    <row r="50" spans="1:45">
      <c r="A50" s="323"/>
      <c r="V50" s="611"/>
      <c r="W50" s="611"/>
      <c r="X50" s="611"/>
      <c r="Y50" s="611"/>
      <c r="Z50" s="611"/>
      <c r="AA50" s="611"/>
      <c r="AB50" s="611"/>
      <c r="AC50" s="611"/>
      <c r="AD50" s="611"/>
      <c r="AE50" s="611"/>
      <c r="AF50" s="611"/>
      <c r="AG50" s="611"/>
      <c r="AH50" s="611"/>
      <c r="AI50" s="611"/>
      <c r="AJ50" s="611"/>
      <c r="AK50" s="611"/>
      <c r="AL50" s="611"/>
      <c r="AM50" s="611"/>
      <c r="AN50" s="611"/>
      <c r="AO50" s="611"/>
      <c r="AP50" s="611"/>
      <c r="AQ50" s="611"/>
      <c r="AR50" s="611"/>
      <c r="AS50" s="644"/>
    </row>
    <row r="51" spans="1:45">
      <c r="A51" s="323"/>
      <c r="B51" s="324" t="s">
        <v>537</v>
      </c>
      <c r="C51" s="324"/>
      <c r="D51" s="324"/>
      <c r="E51" s="324"/>
      <c r="F51" s="324"/>
      <c r="G51" s="324"/>
      <c r="H51" s="324"/>
      <c r="I51" s="324"/>
      <c r="J51" s="324"/>
      <c r="K51" s="324"/>
      <c r="L51" s="324"/>
      <c r="M51" s="324"/>
      <c r="N51" s="324"/>
      <c r="O51" s="324"/>
      <c r="P51" s="324"/>
      <c r="Q51" s="324"/>
      <c r="R51" s="324"/>
      <c r="S51" s="324"/>
      <c r="T51" s="324"/>
      <c r="U51" s="324"/>
      <c r="V51" s="611"/>
      <c r="W51" s="611"/>
      <c r="X51" s="611"/>
      <c r="Y51" s="611"/>
      <c r="Z51" s="611"/>
      <c r="AA51" s="611"/>
      <c r="AB51" s="611"/>
      <c r="AC51" s="611"/>
      <c r="AD51" s="611"/>
      <c r="AE51" s="611"/>
      <c r="AF51" s="611"/>
      <c r="AG51" s="611"/>
      <c r="AH51" s="611"/>
      <c r="AI51" s="611"/>
      <c r="AJ51" s="611"/>
      <c r="AK51" s="611"/>
      <c r="AL51" s="611"/>
      <c r="AM51" s="611"/>
      <c r="AN51" s="611"/>
      <c r="AO51" s="611"/>
      <c r="AP51" s="611"/>
      <c r="AQ51" s="611"/>
      <c r="AR51" s="611"/>
      <c r="AS51" s="644"/>
    </row>
    <row r="52" spans="1:45">
      <c r="A52" s="323"/>
      <c r="C52" s="324"/>
      <c r="D52" s="324"/>
      <c r="E52" s="324"/>
      <c r="F52" s="324"/>
      <c r="G52" s="324"/>
      <c r="H52" s="324"/>
      <c r="I52" s="324"/>
      <c r="J52" s="324"/>
      <c r="K52" s="324"/>
      <c r="L52" s="324"/>
      <c r="M52" s="324"/>
      <c r="N52" s="324"/>
      <c r="O52" s="324"/>
      <c r="P52" s="324"/>
      <c r="Q52" s="324"/>
      <c r="R52" s="324"/>
      <c r="S52" s="324"/>
      <c r="T52" s="324"/>
      <c r="U52" s="324"/>
      <c r="V52" s="611"/>
      <c r="W52" s="611"/>
      <c r="X52" s="611"/>
      <c r="Y52" s="611"/>
      <c r="Z52" s="611"/>
      <c r="AA52" s="611"/>
      <c r="AB52" s="611"/>
      <c r="AC52" s="611"/>
      <c r="AD52" s="611"/>
      <c r="AE52" s="611"/>
      <c r="AF52" s="611"/>
      <c r="AG52" s="611"/>
      <c r="AH52" s="611"/>
      <c r="AI52" s="611"/>
      <c r="AJ52" s="611"/>
      <c r="AK52" s="611"/>
      <c r="AL52" s="611"/>
      <c r="AM52" s="611"/>
      <c r="AN52" s="611"/>
      <c r="AO52" s="611"/>
      <c r="AP52" s="611"/>
      <c r="AQ52" s="611"/>
      <c r="AR52" s="611"/>
      <c r="AS52" s="644"/>
    </row>
    <row r="53" spans="1:45">
      <c r="A53" s="323"/>
      <c r="B53" s="324" t="s">
        <v>163</v>
      </c>
      <c r="C53" s="324"/>
      <c r="D53" s="324"/>
      <c r="E53" s="324"/>
      <c r="F53" s="324"/>
      <c r="G53" s="324"/>
      <c r="H53" s="324"/>
      <c r="I53" s="324"/>
      <c r="J53" s="324"/>
      <c r="K53" s="324"/>
      <c r="L53" s="324"/>
      <c r="M53" s="324"/>
      <c r="N53" s="324"/>
      <c r="O53" s="324"/>
      <c r="P53" s="324"/>
      <c r="Q53" s="324"/>
      <c r="R53" s="324"/>
      <c r="S53" s="324"/>
      <c r="T53" s="324"/>
      <c r="U53" s="324"/>
      <c r="V53" s="611"/>
      <c r="W53" s="611"/>
      <c r="X53" s="611"/>
      <c r="Y53" s="611"/>
      <c r="Z53" s="611"/>
      <c r="AA53" s="611"/>
      <c r="AB53" s="611"/>
      <c r="AC53" s="611"/>
      <c r="AD53" s="611"/>
      <c r="AE53" s="611"/>
      <c r="AF53" s="611"/>
      <c r="AG53" s="611"/>
      <c r="AH53" s="611"/>
      <c r="AI53" s="611"/>
      <c r="AJ53" s="611"/>
      <c r="AK53" s="611"/>
      <c r="AL53" s="611"/>
      <c r="AM53" s="611"/>
      <c r="AN53" s="611"/>
      <c r="AO53" s="611"/>
      <c r="AP53" s="611"/>
      <c r="AQ53" s="611"/>
      <c r="AR53" s="611"/>
      <c r="AS53" s="644"/>
    </row>
    <row r="54" spans="1:45">
      <c r="A54" s="323"/>
      <c r="C54" s="324"/>
      <c r="D54" s="324"/>
      <c r="E54" s="324"/>
      <c r="F54" s="324"/>
      <c r="G54" s="324"/>
      <c r="H54" s="324"/>
      <c r="I54" s="324"/>
      <c r="J54" s="324"/>
      <c r="K54" s="324"/>
      <c r="L54" s="324"/>
      <c r="M54" s="324"/>
      <c r="N54" s="324"/>
      <c r="O54" s="324"/>
      <c r="P54" s="324"/>
      <c r="Q54" s="324"/>
      <c r="R54" s="324"/>
      <c r="S54" s="324"/>
      <c r="T54" s="324"/>
      <c r="U54" s="324"/>
      <c r="V54" s="611"/>
      <c r="W54" s="611"/>
      <c r="X54" s="611"/>
      <c r="Y54" s="611"/>
      <c r="Z54" s="611"/>
      <c r="AA54" s="611"/>
      <c r="AB54" s="611"/>
      <c r="AC54" s="611"/>
      <c r="AD54" s="611"/>
      <c r="AE54" s="611"/>
      <c r="AF54" s="611"/>
      <c r="AG54" s="611"/>
      <c r="AH54" s="611"/>
      <c r="AI54" s="611"/>
      <c r="AJ54" s="611"/>
      <c r="AK54" s="611"/>
      <c r="AL54" s="611"/>
      <c r="AM54" s="611"/>
      <c r="AN54" s="611"/>
      <c r="AO54" s="611"/>
      <c r="AP54" s="611"/>
      <c r="AQ54" s="611"/>
      <c r="AR54" s="611"/>
      <c r="AS54" s="644"/>
    </row>
    <row r="55" spans="1:45">
      <c r="A55" s="323"/>
      <c r="C55" s="324"/>
      <c r="D55" s="324"/>
      <c r="E55" s="324"/>
      <c r="F55" s="324"/>
      <c r="G55" s="324"/>
      <c r="H55" s="324"/>
      <c r="I55" s="324"/>
      <c r="J55" s="324"/>
      <c r="K55" s="324"/>
      <c r="L55" s="324"/>
      <c r="M55" s="324"/>
      <c r="N55" s="324"/>
      <c r="O55" s="324"/>
      <c r="P55" s="324"/>
      <c r="Q55" s="324"/>
      <c r="R55" s="324"/>
      <c r="S55" s="324"/>
      <c r="T55" s="324"/>
      <c r="U55" s="324"/>
      <c r="V55" s="611"/>
      <c r="W55" s="611"/>
      <c r="X55" s="611"/>
      <c r="Y55" s="611"/>
      <c r="Z55" s="611"/>
      <c r="AA55" s="611"/>
      <c r="AB55" s="611"/>
      <c r="AC55" s="611"/>
      <c r="AD55" s="611"/>
      <c r="AE55" s="611"/>
      <c r="AF55" s="611"/>
      <c r="AG55" s="611"/>
      <c r="AH55" s="611"/>
      <c r="AI55" s="611"/>
      <c r="AJ55" s="611"/>
      <c r="AK55" s="611"/>
      <c r="AL55" s="611"/>
      <c r="AM55" s="611"/>
      <c r="AN55" s="611"/>
      <c r="AO55" s="611"/>
      <c r="AP55" s="611"/>
      <c r="AQ55" s="611"/>
      <c r="AR55" s="611"/>
      <c r="AS55" s="644"/>
    </row>
    <row r="56" spans="1:45" ht="13.5" customHeight="1">
      <c r="A56" s="323"/>
      <c r="C56" s="324"/>
      <c r="D56" s="324"/>
      <c r="E56" s="324"/>
      <c r="F56" s="324"/>
      <c r="G56" s="324"/>
      <c r="H56" s="324"/>
      <c r="I56" s="324"/>
      <c r="J56" s="324"/>
      <c r="K56" s="324"/>
      <c r="L56" s="324"/>
      <c r="M56" s="324"/>
      <c r="N56" s="324"/>
      <c r="O56" s="324"/>
      <c r="P56" s="324"/>
      <c r="Q56" s="324"/>
      <c r="R56" s="324"/>
      <c r="S56" s="324"/>
      <c r="T56" s="324"/>
      <c r="U56" s="324"/>
      <c r="V56" s="611"/>
      <c r="W56" s="611"/>
      <c r="X56" s="611"/>
      <c r="Y56" s="611"/>
      <c r="Z56" s="611"/>
      <c r="AA56" s="611"/>
      <c r="AB56" s="611"/>
      <c r="AC56" s="611"/>
      <c r="AD56" s="611"/>
      <c r="AE56" s="611"/>
      <c r="AF56" s="611"/>
      <c r="AG56" s="611"/>
      <c r="AH56" s="611"/>
      <c r="AI56" s="611"/>
      <c r="AJ56" s="611"/>
      <c r="AK56" s="611"/>
      <c r="AL56" s="611"/>
      <c r="AM56" s="611"/>
      <c r="AN56" s="611"/>
      <c r="AO56" s="611"/>
      <c r="AP56" s="611"/>
      <c r="AQ56" s="611"/>
      <c r="AR56" s="611"/>
      <c r="AS56" s="644"/>
    </row>
    <row r="57" spans="1:45" ht="13.5" customHeight="1">
      <c r="A57" s="323"/>
      <c r="C57" s="324"/>
      <c r="D57" s="324"/>
      <c r="E57" s="324"/>
      <c r="F57" s="324"/>
      <c r="G57" s="324"/>
      <c r="H57" s="324"/>
      <c r="I57" s="324"/>
      <c r="J57" s="324"/>
      <c r="K57" s="324"/>
      <c r="L57" s="611"/>
      <c r="M57" s="611"/>
      <c r="N57" s="611"/>
      <c r="O57" s="611"/>
      <c r="P57" s="611"/>
      <c r="Q57" s="611"/>
      <c r="R57" s="611"/>
      <c r="S57" s="611"/>
      <c r="T57" s="611"/>
      <c r="U57" s="611"/>
      <c r="V57" s="611"/>
      <c r="W57" s="611"/>
      <c r="X57" s="611"/>
      <c r="Y57" s="611"/>
      <c r="Z57" s="611"/>
      <c r="AA57" s="611"/>
      <c r="AB57" s="611"/>
      <c r="AC57" s="611"/>
      <c r="AD57" s="611"/>
      <c r="AE57" s="611"/>
      <c r="AF57" s="611"/>
      <c r="AG57" s="611"/>
      <c r="AH57" s="611"/>
      <c r="AI57" s="611"/>
      <c r="AJ57" s="611"/>
      <c r="AK57" s="611"/>
      <c r="AL57" s="611"/>
      <c r="AM57" s="611"/>
      <c r="AN57" s="611"/>
      <c r="AO57" s="611"/>
      <c r="AP57" s="611"/>
      <c r="AQ57" s="611"/>
      <c r="AR57" s="611"/>
      <c r="AS57" s="644"/>
    </row>
    <row r="58" spans="1:45" ht="13.5" customHeight="1">
      <c r="A58" s="323"/>
      <c r="B58" s="324"/>
      <c r="C58" s="324"/>
      <c r="D58" s="324"/>
      <c r="E58" s="324"/>
      <c r="F58" s="324"/>
      <c r="G58" s="324"/>
      <c r="H58" s="324"/>
      <c r="I58" s="324"/>
      <c r="J58" s="324"/>
      <c r="K58" s="324"/>
      <c r="L58" s="611"/>
      <c r="M58" s="611"/>
      <c r="N58" s="611"/>
      <c r="O58" s="611"/>
      <c r="P58" s="611"/>
      <c r="Q58" s="611"/>
      <c r="R58" s="611"/>
      <c r="S58" s="611"/>
      <c r="T58" s="611"/>
      <c r="U58" s="611"/>
      <c r="V58" s="611"/>
      <c r="W58" s="611"/>
      <c r="X58" s="611"/>
      <c r="Y58" s="611"/>
      <c r="Z58" s="611"/>
      <c r="AA58" s="611"/>
      <c r="AB58" s="611"/>
      <c r="AC58" s="611"/>
      <c r="AD58" s="611"/>
      <c r="AE58" s="611"/>
      <c r="AF58" s="611"/>
      <c r="AG58" s="611"/>
      <c r="AH58" s="611"/>
      <c r="AI58" s="611"/>
      <c r="AJ58" s="611"/>
      <c r="AK58" s="611"/>
      <c r="AL58" s="611"/>
      <c r="AM58" s="611"/>
      <c r="AN58" s="611"/>
      <c r="AO58" s="611"/>
      <c r="AP58" s="611"/>
      <c r="AQ58" s="611"/>
      <c r="AR58" s="611"/>
      <c r="AS58" s="644"/>
    </row>
    <row r="59" spans="1:45">
      <c r="A59" s="325"/>
      <c r="B59" s="326"/>
      <c r="C59" s="326"/>
      <c r="D59" s="326"/>
      <c r="E59" s="326"/>
      <c r="F59" s="326"/>
      <c r="G59" s="326"/>
      <c r="H59" s="326"/>
      <c r="I59" s="326"/>
      <c r="J59" s="326"/>
      <c r="K59" s="326"/>
      <c r="L59" s="639"/>
      <c r="M59" s="639"/>
      <c r="N59" s="639"/>
      <c r="O59" s="639"/>
      <c r="P59" s="639"/>
      <c r="Q59" s="639"/>
      <c r="R59" s="639"/>
      <c r="S59" s="639"/>
      <c r="T59" s="639"/>
      <c r="U59" s="639"/>
      <c r="V59" s="639"/>
      <c r="W59" s="639"/>
      <c r="X59" s="639"/>
      <c r="Y59" s="639"/>
      <c r="Z59" s="639"/>
      <c r="AA59" s="639"/>
      <c r="AB59" s="639"/>
      <c r="AC59" s="639"/>
      <c r="AD59" s="639"/>
      <c r="AE59" s="639"/>
      <c r="AF59" s="639"/>
      <c r="AG59" s="639"/>
      <c r="AH59" s="639"/>
      <c r="AI59" s="639"/>
      <c r="AJ59" s="639"/>
      <c r="AK59" s="639"/>
      <c r="AL59" s="639"/>
      <c r="AM59" s="639"/>
      <c r="AN59" s="639"/>
      <c r="AO59" s="639"/>
      <c r="AP59" s="639"/>
      <c r="AQ59" s="639"/>
      <c r="AR59" s="639"/>
      <c r="AS59" s="645"/>
    </row>
    <row r="60" spans="1:45">
      <c r="A60" s="611"/>
      <c r="B60" s="611"/>
      <c r="C60" s="611"/>
      <c r="D60" s="611"/>
      <c r="E60" s="611"/>
      <c r="F60" s="611"/>
      <c r="G60" s="611"/>
      <c r="H60" s="611"/>
      <c r="I60" s="611"/>
      <c r="J60" s="611"/>
      <c r="K60" s="611"/>
      <c r="L60" s="611"/>
      <c r="M60" s="611"/>
      <c r="N60" s="611"/>
      <c r="O60" s="611"/>
      <c r="P60" s="611"/>
      <c r="Q60" s="611"/>
      <c r="R60" s="611"/>
      <c r="S60" s="611"/>
      <c r="T60" s="611"/>
      <c r="U60" s="611"/>
      <c r="V60" s="611"/>
      <c r="W60" s="611"/>
      <c r="X60" s="611"/>
      <c r="Y60" s="611"/>
      <c r="Z60" s="611"/>
      <c r="AA60" s="611"/>
      <c r="AB60" s="611"/>
      <c r="AC60" s="611"/>
      <c r="AD60" s="611"/>
      <c r="AE60" s="611"/>
      <c r="AF60" s="611"/>
      <c r="AG60" s="611"/>
      <c r="AH60" s="611"/>
      <c r="AI60" s="611"/>
      <c r="AJ60" s="611"/>
      <c r="AK60" s="611"/>
      <c r="AL60" s="611"/>
      <c r="AM60" s="611"/>
      <c r="AN60" s="611"/>
      <c r="AO60" s="611"/>
      <c r="AP60" s="611"/>
      <c r="AQ60" s="611"/>
      <c r="AR60" s="611"/>
      <c r="AS60" s="611"/>
    </row>
    <row r="61" spans="1:45">
      <c r="A61" s="611"/>
      <c r="B61" s="611"/>
      <c r="C61" s="611"/>
      <c r="D61" s="611"/>
      <c r="E61" s="611"/>
      <c r="F61" s="611"/>
      <c r="G61" s="611"/>
      <c r="H61" s="611"/>
      <c r="I61" s="611"/>
      <c r="J61" s="611"/>
      <c r="K61" s="611"/>
      <c r="L61" s="611"/>
      <c r="M61" s="611"/>
      <c r="N61" s="611"/>
      <c r="O61" s="611"/>
      <c r="P61" s="611"/>
      <c r="Q61" s="611"/>
      <c r="R61" s="611"/>
      <c r="S61" s="611"/>
      <c r="T61" s="611"/>
      <c r="U61" s="611"/>
      <c r="V61" s="611"/>
      <c r="W61" s="611"/>
      <c r="X61" s="611"/>
      <c r="Y61" s="611"/>
      <c r="Z61" s="611"/>
      <c r="AA61" s="611"/>
      <c r="AB61" s="611"/>
      <c r="AC61" s="611"/>
      <c r="AD61" s="611"/>
      <c r="AE61" s="611"/>
      <c r="AF61" s="611"/>
      <c r="AG61" s="611"/>
      <c r="AH61" s="611"/>
      <c r="AI61" s="611"/>
      <c r="AJ61" s="611"/>
      <c r="AK61" s="611"/>
      <c r="AL61" s="611"/>
      <c r="AM61" s="611"/>
      <c r="AN61" s="611"/>
      <c r="AO61" s="611"/>
      <c r="AP61" s="611"/>
      <c r="AQ61" s="611"/>
      <c r="AR61" s="611"/>
      <c r="AS61" s="611"/>
    </row>
    <row r="62" spans="1:45">
      <c r="A62" s="611"/>
      <c r="B62" s="611"/>
      <c r="C62" s="611"/>
      <c r="D62" s="611"/>
      <c r="E62" s="611"/>
      <c r="F62" s="611"/>
      <c r="G62" s="611"/>
      <c r="H62" s="611"/>
      <c r="I62" s="611"/>
      <c r="J62" s="611"/>
      <c r="K62" s="611"/>
      <c r="L62" s="611"/>
      <c r="M62" s="611"/>
      <c r="N62" s="611"/>
      <c r="O62" s="611"/>
      <c r="P62" s="611"/>
      <c r="Q62" s="611"/>
      <c r="R62" s="611"/>
      <c r="S62" s="611"/>
      <c r="T62" s="611"/>
      <c r="U62" s="611"/>
      <c r="V62" s="611"/>
      <c r="W62" s="611"/>
      <c r="X62" s="611"/>
      <c r="Y62" s="611"/>
      <c r="Z62" s="611"/>
      <c r="AA62" s="611"/>
      <c r="AB62" s="611"/>
      <c r="AC62" s="611"/>
      <c r="AD62" s="611"/>
      <c r="AE62" s="611"/>
      <c r="AF62" s="611"/>
      <c r="AG62" s="611"/>
      <c r="AH62" s="611"/>
      <c r="AI62" s="611"/>
      <c r="AJ62" s="611"/>
      <c r="AK62" s="611"/>
      <c r="AL62" s="611"/>
      <c r="AM62" s="611"/>
      <c r="AN62" s="611"/>
      <c r="AO62" s="611"/>
      <c r="AP62" s="611"/>
      <c r="AQ62" s="611"/>
      <c r="AR62" s="611"/>
      <c r="AS62" s="611"/>
    </row>
    <row r="67" spans="1:46">
      <c r="A67" s="327"/>
      <c r="B67" s="327"/>
      <c r="C67" s="327"/>
      <c r="D67" s="327"/>
      <c r="E67" s="327"/>
      <c r="F67" s="327"/>
      <c r="G67" s="327"/>
      <c r="H67" s="327"/>
      <c r="I67" s="327"/>
      <c r="J67" s="327"/>
      <c r="K67" s="327"/>
      <c r="L67" s="327"/>
      <c r="M67" s="327"/>
      <c r="N67" s="327"/>
      <c r="O67" s="327"/>
      <c r="P67" s="327"/>
      <c r="Q67" s="327"/>
      <c r="R67" s="327"/>
      <c r="S67" s="327"/>
      <c r="T67" s="327"/>
      <c r="U67" s="327"/>
      <c r="V67" s="327"/>
      <c r="W67" s="327"/>
      <c r="X67" s="327"/>
      <c r="Y67" s="327"/>
      <c r="Z67" s="327"/>
      <c r="AA67" s="327"/>
      <c r="AB67" s="327"/>
      <c r="AC67" s="327"/>
      <c r="AD67" s="327"/>
      <c r="AE67" s="327"/>
      <c r="AF67" s="327"/>
      <c r="AG67" s="327"/>
      <c r="AH67" s="327"/>
      <c r="AI67" s="327"/>
      <c r="AJ67" s="327"/>
      <c r="AK67" s="327"/>
      <c r="AL67" s="327"/>
      <c r="AM67" s="327"/>
      <c r="AN67" s="327"/>
      <c r="AO67" s="327"/>
      <c r="AP67" s="327"/>
      <c r="AQ67" s="327"/>
      <c r="AR67" s="327"/>
      <c r="AS67" s="327"/>
      <c r="AT67" s="327"/>
    </row>
  </sheetData>
  <mergeCells count="33">
    <mergeCell ref="F33:AH34"/>
    <mergeCell ref="AP5:AS6"/>
    <mergeCell ref="A27:E28"/>
    <mergeCell ref="K5:L6"/>
    <mergeCell ref="A21:E23"/>
    <mergeCell ref="F21:AH23"/>
    <mergeCell ref="AI21:AS21"/>
    <mergeCell ref="AI22:AS34"/>
    <mergeCell ref="A24:E26"/>
    <mergeCell ref="F24:AH26"/>
    <mergeCell ref="A29:E34"/>
    <mergeCell ref="F29:H29"/>
    <mergeCell ref="I29:K30"/>
    <mergeCell ref="L29:L30"/>
    <mergeCell ref="M29:P30"/>
    <mergeCell ref="AL5:AO6"/>
    <mergeCell ref="F27:AH28"/>
    <mergeCell ref="F31:AH32"/>
    <mergeCell ref="Q29:AH30"/>
    <mergeCell ref="F30:H30"/>
    <mergeCell ref="AH5:AK6"/>
    <mergeCell ref="A4:N4"/>
    <mergeCell ref="A10:AS10"/>
    <mergeCell ref="A9:AS9"/>
    <mergeCell ref="A18:AS18"/>
    <mergeCell ref="AD4:AS4"/>
    <mergeCell ref="A5:B6"/>
    <mergeCell ref="C5:D6"/>
    <mergeCell ref="E5:F6"/>
    <mergeCell ref="G5:H6"/>
    <mergeCell ref="I5:J6"/>
    <mergeCell ref="M5:N6"/>
    <mergeCell ref="AD5:AG6"/>
  </mergeCells>
  <phoneticPr fontId="8"/>
  <printOptions horizontalCentered="1"/>
  <pageMargins left="0.70866141732283472" right="0.70866141732283472" top="0.74803149606299213" bottom="0.74803149606299213" header="0.31496062992125984" footer="0.31496062992125984"/>
  <pageSetup paperSize="9" scale="93" firstPageNumber="52"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BA65"/>
  <sheetViews>
    <sheetView showGridLines="0" view="pageBreakPreview" zoomScale="70" zoomScaleNormal="100" zoomScaleSheetLayoutView="70" workbookViewId="0">
      <selection activeCell="B10" sqref="B10:AT10"/>
    </sheetView>
  </sheetViews>
  <sheetFormatPr defaultColWidth="9" defaultRowHeight="13.5"/>
  <cols>
    <col min="1" max="2" width="1.875" style="3" customWidth="1"/>
    <col min="3" max="46" width="2" style="420" customWidth="1"/>
    <col min="47" max="53" width="2" style="3" customWidth="1"/>
    <col min="54" max="16384" width="9" style="3"/>
  </cols>
  <sheetData>
    <row r="1" spans="1:53">
      <c r="B1" s="420"/>
      <c r="C1" s="420" t="s">
        <v>512</v>
      </c>
    </row>
    <row r="2" spans="1:53">
      <c r="A2" s="3" t="s">
        <v>613</v>
      </c>
      <c r="C2" s="420" t="s">
        <v>614</v>
      </c>
    </row>
    <row r="4" spans="1:53">
      <c r="AT4" s="20"/>
    </row>
    <row r="5" spans="1:53" s="8" customFormat="1" ht="13.5" customHeight="1">
      <c r="C5" s="1765" t="s">
        <v>316</v>
      </c>
      <c r="D5" s="1766"/>
      <c r="E5" s="1766"/>
      <c r="F5" s="1766"/>
      <c r="G5" s="1766"/>
      <c r="H5" s="1766"/>
      <c r="I5" s="1766"/>
      <c r="J5" s="1766"/>
      <c r="K5" s="1766"/>
      <c r="L5" s="1766"/>
      <c r="M5" s="1766"/>
      <c r="N5" s="1766"/>
      <c r="O5" s="1766"/>
      <c r="P5" s="1767"/>
      <c r="Q5" s="23" t="s">
        <v>31</v>
      </c>
      <c r="R5" s="421"/>
      <c r="S5" s="22"/>
      <c r="T5" s="22"/>
      <c r="U5" s="22"/>
      <c r="V5" s="22"/>
      <c r="W5" s="22"/>
      <c r="X5" s="22"/>
      <c r="Y5" s="22"/>
      <c r="Z5" s="22"/>
      <c r="AA5" s="22"/>
      <c r="AB5" s="22"/>
      <c r="AC5" s="22"/>
      <c r="AD5" s="22"/>
      <c r="AE5" s="931" t="s">
        <v>47</v>
      </c>
      <c r="AF5" s="932"/>
      <c r="AG5" s="932"/>
      <c r="AH5" s="932"/>
      <c r="AI5" s="932"/>
      <c r="AJ5" s="932"/>
      <c r="AK5" s="932"/>
      <c r="AL5" s="932"/>
      <c r="AM5" s="932"/>
      <c r="AN5" s="932"/>
      <c r="AO5" s="932"/>
      <c r="AP5" s="932"/>
      <c r="AQ5" s="932"/>
      <c r="AR5" s="932"/>
      <c r="AS5" s="932"/>
      <c r="AT5" s="933"/>
    </row>
    <row r="6" spans="1:53" s="8" customFormat="1" ht="13.5" customHeight="1">
      <c r="C6" s="1768"/>
      <c r="D6" s="1769"/>
      <c r="E6" s="1772"/>
      <c r="F6" s="1772"/>
      <c r="G6" s="1772"/>
      <c r="H6" s="1772"/>
      <c r="I6" s="1772"/>
      <c r="J6" s="1772"/>
      <c r="K6" s="1772"/>
      <c r="L6" s="1772"/>
      <c r="M6" s="1774"/>
      <c r="N6" s="1769"/>
      <c r="O6" s="1776"/>
      <c r="P6" s="1777"/>
      <c r="Q6" s="23" t="s">
        <v>33</v>
      </c>
      <c r="R6" s="421"/>
      <c r="S6" s="421"/>
      <c r="T6" s="24"/>
      <c r="U6" s="24"/>
      <c r="V6" s="24"/>
      <c r="W6" s="24"/>
      <c r="X6" s="24"/>
      <c r="Y6" s="24"/>
      <c r="Z6" s="24"/>
      <c r="AA6" s="24"/>
      <c r="AB6" s="24"/>
      <c r="AC6" s="24"/>
      <c r="AD6" s="24"/>
      <c r="AE6" s="784" t="s">
        <v>621</v>
      </c>
      <c r="AF6" s="785"/>
      <c r="AG6" s="785"/>
      <c r="AH6" s="785"/>
      <c r="AI6" s="767"/>
      <c r="AJ6" s="768"/>
      <c r="AK6" s="769"/>
      <c r="AL6" s="769"/>
      <c r="AM6" s="767"/>
      <c r="AN6" s="768"/>
      <c r="AO6" s="769"/>
      <c r="AP6" s="769"/>
      <c r="AQ6" s="767"/>
      <c r="AR6" s="768"/>
      <c r="AS6" s="769"/>
      <c r="AT6" s="772"/>
    </row>
    <row r="7" spans="1:53" s="8" customFormat="1" ht="13.5" customHeight="1">
      <c r="C7" s="1770"/>
      <c r="D7" s="1771"/>
      <c r="E7" s="1773"/>
      <c r="F7" s="1773"/>
      <c r="G7" s="1773"/>
      <c r="H7" s="1773"/>
      <c r="I7" s="1773"/>
      <c r="J7" s="1773"/>
      <c r="K7" s="1773"/>
      <c r="L7" s="1773"/>
      <c r="M7" s="1775"/>
      <c r="N7" s="1771"/>
      <c r="O7" s="1778"/>
      <c r="P7" s="1774"/>
      <c r="Q7" s="421"/>
      <c r="R7" s="421"/>
      <c r="S7" s="421"/>
      <c r="T7" s="26"/>
      <c r="U7" s="26"/>
      <c r="V7" s="26"/>
      <c r="W7" s="26"/>
      <c r="X7" s="26"/>
      <c r="Y7" s="26"/>
      <c r="Z7" s="26"/>
      <c r="AA7" s="26"/>
      <c r="AB7" s="26"/>
      <c r="AC7" s="26"/>
      <c r="AD7" s="26"/>
      <c r="AE7" s="786"/>
      <c r="AF7" s="787"/>
      <c r="AG7" s="787"/>
      <c r="AH7" s="787"/>
      <c r="AI7" s="770"/>
      <c r="AJ7" s="770"/>
      <c r="AK7" s="771"/>
      <c r="AL7" s="771"/>
      <c r="AM7" s="770"/>
      <c r="AN7" s="770"/>
      <c r="AO7" s="771"/>
      <c r="AP7" s="771"/>
      <c r="AQ7" s="770"/>
      <c r="AR7" s="770"/>
      <c r="AS7" s="771"/>
      <c r="AT7" s="773"/>
    </row>
    <row r="8" spans="1:53" s="8" customFormat="1" ht="13.5" customHeight="1">
      <c r="C8" s="5"/>
      <c r="D8" s="5"/>
      <c r="E8" s="5"/>
      <c r="F8" s="5"/>
      <c r="G8" s="5"/>
      <c r="H8" s="5"/>
      <c r="I8" s="5"/>
      <c r="J8" s="5"/>
      <c r="K8" s="5"/>
      <c r="L8" s="5"/>
      <c r="M8" s="5"/>
      <c r="N8" s="5"/>
      <c r="O8" s="5"/>
      <c r="P8" s="5"/>
      <c r="Q8" s="5"/>
      <c r="R8" s="5"/>
      <c r="S8" s="23"/>
      <c r="T8" s="26"/>
      <c r="U8" s="26"/>
      <c r="V8" s="26"/>
      <c r="W8" s="26"/>
      <c r="X8" s="26"/>
      <c r="Y8" s="26"/>
      <c r="Z8" s="26"/>
      <c r="AA8" s="26"/>
      <c r="AB8" s="26"/>
      <c r="AC8" s="26"/>
      <c r="AD8" s="26"/>
      <c r="AE8" s="556"/>
      <c r="AF8" s="556"/>
      <c r="AG8" s="556"/>
      <c r="AH8" s="556"/>
      <c r="AI8" s="556"/>
      <c r="AJ8" s="556"/>
      <c r="AK8" s="556"/>
      <c r="AL8" s="7"/>
      <c r="AM8" s="556"/>
      <c r="AN8" s="556"/>
      <c r="AO8" s="556"/>
      <c r="AP8" s="7"/>
      <c r="AQ8" s="556"/>
      <c r="AR8" s="556"/>
      <c r="AS8" s="556"/>
      <c r="AT8" s="7"/>
    </row>
    <row r="9" spans="1:53" s="8" customFormat="1" ht="13.5" customHeight="1">
      <c r="C9" s="5"/>
      <c r="D9" s="5"/>
      <c r="E9" s="5"/>
      <c r="F9" s="5"/>
      <c r="G9" s="5"/>
      <c r="H9" s="5"/>
      <c r="I9" s="5"/>
      <c r="J9" s="5"/>
      <c r="K9" s="5"/>
      <c r="L9" s="5"/>
      <c r="M9" s="5"/>
      <c r="N9" s="5"/>
      <c r="O9" s="5"/>
      <c r="P9" s="5"/>
      <c r="Q9" s="5"/>
      <c r="R9" s="5"/>
      <c r="S9" s="421"/>
      <c r="T9" s="26"/>
      <c r="U9" s="26"/>
      <c r="V9" s="26"/>
      <c r="W9" s="26"/>
      <c r="X9" s="26"/>
      <c r="Y9" s="26"/>
      <c r="Z9" s="26"/>
      <c r="AA9" s="26"/>
      <c r="AB9" s="26"/>
      <c r="AC9" s="26"/>
      <c r="AD9" s="26"/>
      <c r="AE9" s="556"/>
      <c r="AF9" s="556"/>
      <c r="AG9" s="556"/>
      <c r="AH9" s="556"/>
      <c r="AI9" s="556"/>
      <c r="AJ9" s="556"/>
      <c r="AK9" s="556"/>
      <c r="AL9" s="556"/>
      <c r="AM9" s="556"/>
      <c r="AN9" s="556"/>
      <c r="AO9" s="556"/>
      <c r="AP9" s="556"/>
      <c r="AQ9" s="556"/>
      <c r="AR9" s="556"/>
      <c r="AS9" s="556"/>
      <c r="AT9" s="556"/>
    </row>
    <row r="10" spans="1:53" s="354" customFormat="1" ht="14.25">
      <c r="C10" s="1764" t="s">
        <v>743</v>
      </c>
      <c r="D10" s="1764"/>
      <c r="E10" s="1764"/>
      <c r="F10" s="1764"/>
      <c r="G10" s="1764"/>
      <c r="H10" s="1764"/>
      <c r="I10" s="1764"/>
      <c r="J10" s="1764"/>
      <c r="K10" s="1764"/>
      <c r="L10" s="1764"/>
      <c r="M10" s="1764"/>
      <c r="N10" s="1764"/>
      <c r="O10" s="1764"/>
      <c r="P10" s="1764"/>
      <c r="Q10" s="1764"/>
      <c r="R10" s="1764"/>
      <c r="S10" s="1764"/>
      <c r="T10" s="1764"/>
      <c r="U10" s="1764"/>
      <c r="V10" s="1764"/>
      <c r="W10" s="1764"/>
      <c r="X10" s="1764"/>
      <c r="Y10" s="1764"/>
      <c r="Z10" s="1764"/>
      <c r="AA10" s="1764"/>
      <c r="AB10" s="1764"/>
      <c r="AC10" s="1764"/>
      <c r="AD10" s="1764"/>
      <c r="AE10" s="1764"/>
      <c r="AF10" s="1764"/>
      <c r="AG10" s="1764"/>
      <c r="AH10" s="1764"/>
      <c r="AI10" s="1764"/>
      <c r="AJ10" s="1764"/>
      <c r="AK10" s="1764"/>
      <c r="AL10" s="1764"/>
      <c r="AM10" s="1764"/>
      <c r="AN10" s="1764"/>
      <c r="AO10" s="1764"/>
      <c r="AP10" s="1764"/>
      <c r="AQ10" s="1764"/>
      <c r="AR10" s="1764"/>
      <c r="AS10" s="1764"/>
      <c r="AT10" s="1764"/>
      <c r="AU10" s="417"/>
      <c r="AV10" s="417"/>
      <c r="AW10" s="417"/>
      <c r="AX10" s="417"/>
      <c r="AY10" s="353"/>
      <c r="AZ10" s="353"/>
      <c r="BA10" s="353"/>
    </row>
    <row r="11" spans="1:53" s="113" customFormat="1" ht="18" customHeight="1">
      <c r="A11" s="418"/>
      <c r="B11" s="418"/>
      <c r="C11" s="926" t="s">
        <v>48</v>
      </c>
      <c r="D11" s="926"/>
      <c r="E11" s="926"/>
      <c r="F11" s="926"/>
      <c r="G11" s="926"/>
      <c r="H11" s="926"/>
      <c r="I11" s="926"/>
      <c r="J11" s="926"/>
      <c r="K11" s="926"/>
      <c r="L11" s="926"/>
      <c r="M11" s="926"/>
      <c r="N11" s="926"/>
      <c r="O11" s="926"/>
      <c r="P11" s="926"/>
      <c r="Q11" s="926"/>
      <c r="R11" s="926"/>
      <c r="S11" s="926"/>
      <c r="T11" s="926"/>
      <c r="U11" s="926"/>
      <c r="V11" s="926"/>
      <c r="W11" s="926"/>
      <c r="X11" s="926"/>
      <c r="Y11" s="926"/>
      <c r="Z11" s="926"/>
      <c r="AA11" s="926"/>
      <c r="AB11" s="926"/>
      <c r="AC11" s="926"/>
      <c r="AD11" s="926"/>
      <c r="AE11" s="926"/>
      <c r="AF11" s="926"/>
      <c r="AG11" s="926"/>
      <c r="AH11" s="926"/>
      <c r="AI11" s="926"/>
      <c r="AJ11" s="926"/>
      <c r="AK11" s="926"/>
      <c r="AL11" s="926"/>
      <c r="AM11" s="926"/>
      <c r="AN11" s="926"/>
      <c r="AO11" s="926"/>
      <c r="AP11" s="926"/>
      <c r="AQ11" s="926"/>
      <c r="AR11" s="926"/>
      <c r="AS11" s="926"/>
      <c r="AT11" s="926"/>
      <c r="AU11" s="418"/>
      <c r="AV11" s="418"/>
      <c r="AW11" s="418"/>
      <c r="AX11" s="418"/>
    </row>
    <row r="12" spans="1:53" s="8" customFormat="1" ht="13.5" customHeight="1">
      <c r="A12" s="421"/>
      <c r="B12" s="421"/>
      <c r="C12" s="1763"/>
      <c r="D12" s="1763"/>
      <c r="E12" s="1763"/>
      <c r="F12" s="1763"/>
      <c r="G12" s="1763"/>
      <c r="H12" s="1763"/>
      <c r="I12" s="1763"/>
      <c r="J12" s="1763"/>
      <c r="K12" s="1763"/>
      <c r="L12" s="1763"/>
      <c r="M12" s="1763"/>
      <c r="N12" s="1763"/>
      <c r="O12" s="1763"/>
      <c r="P12" s="1763"/>
      <c r="Q12" s="1763"/>
      <c r="R12" s="1763"/>
      <c r="S12" s="1763"/>
      <c r="T12" s="1763"/>
      <c r="U12" s="1763"/>
      <c r="V12" s="1763"/>
      <c r="W12" s="1763"/>
      <c r="X12" s="1763"/>
      <c r="Y12" s="1763"/>
      <c r="Z12" s="1763"/>
      <c r="AA12" s="1763"/>
      <c r="AB12" s="1763"/>
      <c r="AC12" s="1763"/>
      <c r="AD12" s="1763"/>
      <c r="AE12" s="1763"/>
      <c r="AF12" s="1763"/>
      <c r="AG12" s="1763"/>
      <c r="AH12" s="1763"/>
      <c r="AI12" s="1763"/>
      <c r="AJ12" s="1763"/>
      <c r="AK12" s="1763"/>
      <c r="AL12" s="1763"/>
      <c r="AM12" s="1763"/>
      <c r="AN12" s="1763"/>
      <c r="AO12" s="1763"/>
      <c r="AP12" s="1763"/>
      <c r="AQ12" s="1763"/>
      <c r="AR12" s="1763"/>
      <c r="AS12" s="1763"/>
      <c r="AT12" s="1763"/>
    </row>
    <row r="13" spans="1:53" s="8" customFormat="1" ht="13.5" customHeight="1">
      <c r="A13" s="421"/>
      <c r="B13" s="421"/>
      <c r="C13" s="421" t="s">
        <v>49</v>
      </c>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row>
    <row r="14" spans="1:53" s="8" customFormat="1" ht="13.5" customHeight="1">
      <c r="A14" s="421"/>
      <c r="B14" s="421"/>
      <c r="C14" s="421" t="s">
        <v>19</v>
      </c>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row>
    <row r="15" spans="1:53" s="8" customFormat="1" ht="13.5" customHeight="1">
      <c r="A15" s="421"/>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row>
    <row r="16" spans="1:53" s="8" customFormat="1" ht="13.5" customHeight="1">
      <c r="A16" s="421"/>
      <c r="B16" s="421"/>
      <c r="C16" s="945" t="s">
        <v>744</v>
      </c>
      <c r="D16" s="945"/>
      <c r="E16" s="945"/>
      <c r="F16" s="945"/>
      <c r="G16" s="945"/>
      <c r="H16" s="945"/>
      <c r="I16" s="945"/>
      <c r="J16" s="945"/>
      <c r="K16" s="945"/>
      <c r="L16" s="945"/>
      <c r="M16" s="945"/>
      <c r="N16" s="945"/>
      <c r="O16" s="945"/>
      <c r="P16" s="945"/>
      <c r="Q16" s="945"/>
      <c r="R16" s="945"/>
      <c r="S16" s="945"/>
      <c r="T16" s="945"/>
      <c r="U16" s="945"/>
      <c r="V16" s="945"/>
      <c r="W16" s="945"/>
      <c r="X16" s="945"/>
      <c r="Y16" s="945"/>
      <c r="Z16" s="945"/>
      <c r="AA16" s="945"/>
      <c r="AB16" s="945"/>
      <c r="AC16" s="945"/>
      <c r="AD16" s="945"/>
      <c r="AE16" s="945"/>
      <c r="AF16" s="945"/>
      <c r="AG16" s="945"/>
      <c r="AH16" s="945"/>
      <c r="AI16" s="945"/>
      <c r="AJ16" s="945"/>
      <c r="AK16" s="945"/>
      <c r="AL16" s="945"/>
      <c r="AM16" s="945"/>
      <c r="AN16" s="945"/>
      <c r="AO16" s="945"/>
      <c r="AP16" s="945"/>
      <c r="AQ16" s="945"/>
      <c r="AR16" s="945"/>
      <c r="AS16" s="945"/>
      <c r="AT16" s="945"/>
    </row>
    <row r="17" spans="1:46" s="8" customFormat="1" ht="13.5" customHeight="1">
      <c r="A17" s="421"/>
      <c r="B17" s="421"/>
      <c r="C17" s="945"/>
      <c r="D17" s="945"/>
      <c r="E17" s="945"/>
      <c r="F17" s="945"/>
      <c r="G17" s="945"/>
      <c r="H17" s="945"/>
      <c r="I17" s="945"/>
      <c r="J17" s="945"/>
      <c r="K17" s="945"/>
      <c r="L17" s="945"/>
      <c r="M17" s="945"/>
      <c r="N17" s="945"/>
      <c r="O17" s="945"/>
      <c r="P17" s="945"/>
      <c r="Q17" s="945"/>
      <c r="R17" s="945"/>
      <c r="S17" s="945"/>
      <c r="T17" s="945"/>
      <c r="U17" s="945"/>
      <c r="V17" s="945"/>
      <c r="W17" s="945"/>
      <c r="X17" s="945"/>
      <c r="Y17" s="945"/>
      <c r="Z17" s="945"/>
      <c r="AA17" s="945"/>
      <c r="AB17" s="945"/>
      <c r="AC17" s="945"/>
      <c r="AD17" s="945"/>
      <c r="AE17" s="945"/>
      <c r="AF17" s="945"/>
      <c r="AG17" s="945"/>
      <c r="AH17" s="945"/>
      <c r="AI17" s="945"/>
      <c r="AJ17" s="945"/>
      <c r="AK17" s="945"/>
      <c r="AL17" s="945"/>
      <c r="AM17" s="945"/>
      <c r="AN17" s="945"/>
      <c r="AO17" s="945"/>
      <c r="AP17" s="945"/>
      <c r="AQ17" s="945"/>
      <c r="AR17" s="945"/>
      <c r="AS17" s="945"/>
      <c r="AT17" s="945"/>
    </row>
    <row r="18" spans="1:46" s="8" customFormat="1" ht="13.5" customHeight="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row>
    <row r="19" spans="1:46" s="8" customFormat="1" ht="13.5" customHeight="1">
      <c r="C19" s="927" t="s">
        <v>36</v>
      </c>
      <c r="D19" s="927"/>
      <c r="E19" s="927"/>
      <c r="F19" s="927"/>
      <c r="G19" s="927"/>
      <c r="H19" s="927"/>
      <c r="I19" s="927"/>
      <c r="J19" s="927"/>
      <c r="K19" s="927"/>
      <c r="L19" s="927"/>
      <c r="M19" s="927"/>
      <c r="N19" s="927"/>
      <c r="O19" s="927"/>
      <c r="P19" s="927"/>
      <c r="Q19" s="927"/>
      <c r="R19" s="927"/>
      <c r="S19" s="927"/>
      <c r="T19" s="927"/>
      <c r="U19" s="927"/>
      <c r="V19" s="927"/>
      <c r="W19" s="927"/>
      <c r="X19" s="927"/>
      <c r="Y19" s="927"/>
      <c r="Z19" s="927"/>
      <c r="AA19" s="927"/>
      <c r="AB19" s="927"/>
      <c r="AC19" s="927"/>
      <c r="AD19" s="927"/>
      <c r="AE19" s="927"/>
      <c r="AF19" s="927"/>
      <c r="AG19" s="927"/>
      <c r="AH19" s="927"/>
      <c r="AI19" s="927"/>
      <c r="AJ19" s="927"/>
      <c r="AK19" s="927"/>
      <c r="AL19" s="927"/>
      <c r="AM19" s="927"/>
      <c r="AN19" s="927"/>
      <c r="AO19" s="927"/>
      <c r="AP19" s="927"/>
      <c r="AQ19" s="927"/>
      <c r="AR19" s="927"/>
      <c r="AS19" s="927"/>
      <c r="AT19" s="927"/>
    </row>
    <row r="21" spans="1:46" s="8" customFormat="1">
      <c r="C21" s="4" t="s">
        <v>50</v>
      </c>
      <c r="D21" s="421"/>
      <c r="E21" s="421"/>
      <c r="F21" s="4"/>
      <c r="G21" s="421"/>
      <c r="H21" s="421"/>
      <c r="I21" s="421"/>
      <c r="J21" s="421"/>
      <c r="K21" s="421"/>
      <c r="L21" s="421"/>
      <c r="M21" s="421"/>
      <c r="N21" s="421"/>
      <c r="O21" s="421"/>
      <c r="P21" s="421"/>
      <c r="Q21" s="421"/>
      <c r="R21" s="421"/>
      <c r="S21" s="421"/>
      <c r="T21" s="421"/>
      <c r="U21" s="421"/>
      <c r="V21" s="421"/>
      <c r="W21" s="421"/>
      <c r="X21" s="421"/>
      <c r="Y21" s="421"/>
      <c r="Z21" s="421"/>
      <c r="AA21" s="421"/>
      <c r="AB21" s="421"/>
      <c r="AC21" s="421"/>
      <c r="AD21" s="421"/>
      <c r="AE21" s="421"/>
      <c r="AF21" s="421"/>
      <c r="AG21" s="421"/>
      <c r="AH21" s="421"/>
      <c r="AI21" s="421"/>
      <c r="AJ21" s="421"/>
      <c r="AK21" s="421"/>
      <c r="AL21" s="421"/>
      <c r="AM21" s="421"/>
      <c r="AN21" s="421"/>
      <c r="AO21" s="421"/>
      <c r="AP21" s="421"/>
      <c r="AQ21" s="421"/>
      <c r="AR21" s="421"/>
      <c r="AS21" s="421"/>
      <c r="AT21" s="421"/>
    </row>
    <row r="22" spans="1:46" s="8" customFormat="1" ht="13.5" customHeight="1">
      <c r="C22" s="876" t="s">
        <v>615</v>
      </c>
      <c r="D22" s="877"/>
      <c r="E22" s="877"/>
      <c r="F22" s="877"/>
      <c r="G22" s="878"/>
      <c r="H22" s="885"/>
      <c r="I22" s="886"/>
      <c r="J22" s="886"/>
      <c r="K22" s="886"/>
      <c r="L22" s="886"/>
      <c r="M22" s="886"/>
      <c r="N22" s="886"/>
      <c r="O22" s="886"/>
      <c r="P22" s="886"/>
      <c r="Q22" s="886"/>
      <c r="R22" s="886"/>
      <c r="S22" s="886"/>
      <c r="T22" s="886"/>
      <c r="U22" s="886"/>
      <c r="V22" s="886"/>
      <c r="W22" s="886"/>
      <c r="X22" s="886"/>
      <c r="Y22" s="886"/>
      <c r="Z22" s="886"/>
      <c r="AA22" s="886"/>
      <c r="AB22" s="886"/>
      <c r="AC22" s="886"/>
      <c r="AD22" s="886"/>
      <c r="AE22" s="886"/>
      <c r="AF22" s="886"/>
      <c r="AG22" s="886"/>
      <c r="AH22" s="886"/>
      <c r="AI22" s="887"/>
      <c r="AJ22" s="894" t="s">
        <v>10</v>
      </c>
      <c r="AK22" s="895"/>
      <c r="AL22" s="895"/>
      <c r="AM22" s="895"/>
      <c r="AN22" s="895"/>
      <c r="AO22" s="895"/>
      <c r="AP22" s="895"/>
      <c r="AQ22" s="895"/>
      <c r="AR22" s="895"/>
      <c r="AS22" s="895"/>
      <c r="AT22" s="896"/>
    </row>
    <row r="23" spans="1:46" s="8" customFormat="1" ht="13.5" customHeight="1">
      <c r="C23" s="879"/>
      <c r="D23" s="880"/>
      <c r="E23" s="880"/>
      <c r="F23" s="880"/>
      <c r="G23" s="881"/>
      <c r="H23" s="888"/>
      <c r="I23" s="889"/>
      <c r="J23" s="889"/>
      <c r="K23" s="889"/>
      <c r="L23" s="889"/>
      <c r="M23" s="889"/>
      <c r="N23" s="889"/>
      <c r="O23" s="889"/>
      <c r="P23" s="889"/>
      <c r="Q23" s="889"/>
      <c r="R23" s="889"/>
      <c r="S23" s="889"/>
      <c r="T23" s="889"/>
      <c r="U23" s="889"/>
      <c r="V23" s="889"/>
      <c r="W23" s="889"/>
      <c r="X23" s="889"/>
      <c r="Y23" s="889"/>
      <c r="Z23" s="889"/>
      <c r="AA23" s="889"/>
      <c r="AB23" s="889"/>
      <c r="AC23" s="889"/>
      <c r="AD23" s="889"/>
      <c r="AE23" s="889"/>
      <c r="AF23" s="889"/>
      <c r="AG23" s="889"/>
      <c r="AH23" s="889"/>
      <c r="AI23" s="890"/>
      <c r="AJ23" s="957"/>
      <c r="AK23" s="958"/>
      <c r="AL23" s="958"/>
      <c r="AM23" s="958"/>
      <c r="AN23" s="958"/>
      <c r="AO23" s="958"/>
      <c r="AP23" s="958"/>
      <c r="AQ23" s="958"/>
      <c r="AR23" s="958"/>
      <c r="AS23" s="958"/>
      <c r="AT23" s="959"/>
    </row>
    <row r="24" spans="1:46" s="8" customFormat="1" ht="13.5" customHeight="1">
      <c r="C24" s="882"/>
      <c r="D24" s="883"/>
      <c r="E24" s="883"/>
      <c r="F24" s="883"/>
      <c r="G24" s="884"/>
      <c r="H24" s="891"/>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3"/>
      <c r="AJ24" s="960"/>
      <c r="AK24" s="961"/>
      <c r="AL24" s="961"/>
      <c r="AM24" s="961"/>
      <c r="AN24" s="961"/>
      <c r="AO24" s="961"/>
      <c r="AP24" s="961"/>
      <c r="AQ24" s="961"/>
      <c r="AR24" s="961"/>
      <c r="AS24" s="961"/>
      <c r="AT24" s="962"/>
    </row>
    <row r="25" spans="1:46" s="8" customFormat="1" ht="13.5" customHeight="1">
      <c r="C25" s="876" t="s">
        <v>38</v>
      </c>
      <c r="D25" s="877"/>
      <c r="E25" s="877"/>
      <c r="F25" s="877"/>
      <c r="G25" s="878"/>
      <c r="H25" s="906"/>
      <c r="I25" s="907"/>
      <c r="J25" s="907"/>
      <c r="K25" s="907"/>
      <c r="L25" s="907"/>
      <c r="M25" s="907"/>
      <c r="N25" s="907"/>
      <c r="O25" s="907"/>
      <c r="P25" s="907"/>
      <c r="Q25" s="907"/>
      <c r="R25" s="907"/>
      <c r="S25" s="907"/>
      <c r="T25" s="907"/>
      <c r="U25" s="907"/>
      <c r="V25" s="907"/>
      <c r="W25" s="907"/>
      <c r="X25" s="907"/>
      <c r="Y25" s="907"/>
      <c r="Z25" s="907"/>
      <c r="AA25" s="907"/>
      <c r="AB25" s="907"/>
      <c r="AC25" s="907"/>
      <c r="AD25" s="907"/>
      <c r="AE25" s="907"/>
      <c r="AF25" s="907"/>
      <c r="AG25" s="907"/>
      <c r="AH25" s="907"/>
      <c r="AI25" s="908"/>
      <c r="AJ25" s="960"/>
      <c r="AK25" s="961"/>
      <c r="AL25" s="961"/>
      <c r="AM25" s="961"/>
      <c r="AN25" s="961"/>
      <c r="AO25" s="961"/>
      <c r="AP25" s="961"/>
      <c r="AQ25" s="961"/>
      <c r="AR25" s="961"/>
      <c r="AS25" s="961"/>
      <c r="AT25" s="962"/>
    </row>
    <row r="26" spans="1:46" s="8" customFormat="1" ht="13.5" customHeight="1">
      <c r="C26" s="879"/>
      <c r="D26" s="880"/>
      <c r="E26" s="880"/>
      <c r="F26" s="880"/>
      <c r="G26" s="881"/>
      <c r="H26" s="909"/>
      <c r="I26" s="910"/>
      <c r="J26" s="910"/>
      <c r="K26" s="910"/>
      <c r="L26" s="910"/>
      <c r="M26" s="910"/>
      <c r="N26" s="910"/>
      <c r="O26" s="910"/>
      <c r="P26" s="910"/>
      <c r="Q26" s="910"/>
      <c r="R26" s="910"/>
      <c r="S26" s="910"/>
      <c r="T26" s="910"/>
      <c r="U26" s="910"/>
      <c r="V26" s="910"/>
      <c r="W26" s="910"/>
      <c r="X26" s="910"/>
      <c r="Y26" s="910"/>
      <c r="Z26" s="910"/>
      <c r="AA26" s="910"/>
      <c r="AB26" s="910"/>
      <c r="AC26" s="910"/>
      <c r="AD26" s="910"/>
      <c r="AE26" s="910"/>
      <c r="AF26" s="910"/>
      <c r="AG26" s="910"/>
      <c r="AH26" s="910"/>
      <c r="AI26" s="911"/>
      <c r="AJ26" s="960"/>
      <c r="AK26" s="961"/>
      <c r="AL26" s="961"/>
      <c r="AM26" s="961"/>
      <c r="AN26" s="961"/>
      <c r="AO26" s="961"/>
      <c r="AP26" s="961"/>
      <c r="AQ26" s="961"/>
      <c r="AR26" s="961"/>
      <c r="AS26" s="961"/>
      <c r="AT26" s="962"/>
    </row>
    <row r="27" spans="1:46" s="8" customFormat="1" ht="13.5" customHeight="1">
      <c r="C27" s="882"/>
      <c r="D27" s="883"/>
      <c r="E27" s="883"/>
      <c r="F27" s="883"/>
      <c r="G27" s="884"/>
      <c r="H27" s="912"/>
      <c r="I27" s="913"/>
      <c r="J27" s="913"/>
      <c r="K27" s="913"/>
      <c r="L27" s="913"/>
      <c r="M27" s="913"/>
      <c r="N27" s="913"/>
      <c r="O27" s="913"/>
      <c r="P27" s="913"/>
      <c r="Q27" s="913"/>
      <c r="R27" s="913"/>
      <c r="S27" s="913"/>
      <c r="T27" s="913"/>
      <c r="U27" s="913"/>
      <c r="V27" s="913"/>
      <c r="W27" s="913"/>
      <c r="X27" s="913"/>
      <c r="Y27" s="913"/>
      <c r="Z27" s="913"/>
      <c r="AA27" s="913"/>
      <c r="AB27" s="913"/>
      <c r="AC27" s="913"/>
      <c r="AD27" s="913"/>
      <c r="AE27" s="913"/>
      <c r="AF27" s="913"/>
      <c r="AG27" s="913"/>
      <c r="AH27" s="913"/>
      <c r="AI27" s="914"/>
      <c r="AJ27" s="960"/>
      <c r="AK27" s="961"/>
      <c r="AL27" s="961"/>
      <c r="AM27" s="961"/>
      <c r="AN27" s="961"/>
      <c r="AO27" s="961"/>
      <c r="AP27" s="961"/>
      <c r="AQ27" s="961"/>
      <c r="AR27" s="961"/>
      <c r="AS27" s="961"/>
      <c r="AT27" s="962"/>
    </row>
    <row r="28" spans="1:46" s="8" customFormat="1" ht="13.5" customHeight="1">
      <c r="C28" s="876" t="s">
        <v>455</v>
      </c>
      <c r="D28" s="877"/>
      <c r="E28" s="877"/>
      <c r="F28" s="877"/>
      <c r="G28" s="878"/>
      <c r="H28" s="906"/>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8"/>
      <c r="AJ28" s="960"/>
      <c r="AK28" s="961"/>
      <c r="AL28" s="961"/>
      <c r="AM28" s="961"/>
      <c r="AN28" s="961"/>
      <c r="AO28" s="961"/>
      <c r="AP28" s="961"/>
      <c r="AQ28" s="961"/>
      <c r="AR28" s="961"/>
      <c r="AS28" s="961"/>
      <c r="AT28" s="962"/>
    </row>
    <row r="29" spans="1:46" s="8" customFormat="1" ht="13.5" customHeight="1">
      <c r="C29" s="882"/>
      <c r="D29" s="883"/>
      <c r="E29" s="883"/>
      <c r="F29" s="883"/>
      <c r="G29" s="884"/>
      <c r="H29" s="912"/>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4"/>
      <c r="AJ29" s="960"/>
      <c r="AK29" s="961"/>
      <c r="AL29" s="961"/>
      <c r="AM29" s="961"/>
      <c r="AN29" s="961"/>
      <c r="AO29" s="961"/>
      <c r="AP29" s="961"/>
      <c r="AQ29" s="961"/>
      <c r="AR29" s="961"/>
      <c r="AS29" s="961"/>
      <c r="AT29" s="962"/>
    </row>
    <row r="30" spans="1:46" s="8" customFormat="1" ht="13.5" customHeight="1">
      <c r="C30" s="778" t="s">
        <v>616</v>
      </c>
      <c r="D30" s="779"/>
      <c r="E30" s="779"/>
      <c r="F30" s="779"/>
      <c r="G30" s="780"/>
      <c r="H30" s="778" t="s">
        <v>617</v>
      </c>
      <c r="I30" s="779"/>
      <c r="J30" s="780"/>
      <c r="K30" s="853"/>
      <c r="L30" s="854"/>
      <c r="M30" s="854"/>
      <c r="N30" s="857" t="s">
        <v>610</v>
      </c>
      <c r="O30" s="854"/>
      <c r="P30" s="854"/>
      <c r="Q30" s="854"/>
      <c r="R30" s="859"/>
      <c r="S30" s="861"/>
      <c r="T30" s="862"/>
      <c r="U30" s="862"/>
      <c r="V30" s="862"/>
      <c r="W30" s="862"/>
      <c r="X30" s="862"/>
      <c r="Y30" s="862"/>
      <c r="Z30" s="862"/>
      <c r="AA30" s="862"/>
      <c r="AB30" s="862"/>
      <c r="AC30" s="862"/>
      <c r="AD30" s="862"/>
      <c r="AE30" s="862"/>
      <c r="AF30" s="862"/>
      <c r="AG30" s="862"/>
      <c r="AH30" s="862"/>
      <c r="AI30" s="863"/>
      <c r="AJ30" s="960"/>
      <c r="AK30" s="961"/>
      <c r="AL30" s="961"/>
      <c r="AM30" s="961"/>
      <c r="AN30" s="961"/>
      <c r="AO30" s="961"/>
      <c r="AP30" s="961"/>
      <c r="AQ30" s="961"/>
      <c r="AR30" s="961"/>
      <c r="AS30" s="961"/>
      <c r="AT30" s="962"/>
    </row>
    <row r="31" spans="1:46" s="8" customFormat="1" ht="13.5" customHeight="1">
      <c r="C31" s="915"/>
      <c r="D31" s="916"/>
      <c r="E31" s="916"/>
      <c r="F31" s="916"/>
      <c r="G31" s="917"/>
      <c r="H31" s="867" t="s">
        <v>27</v>
      </c>
      <c r="I31" s="868"/>
      <c r="J31" s="869"/>
      <c r="K31" s="855"/>
      <c r="L31" s="856"/>
      <c r="M31" s="856"/>
      <c r="N31" s="858"/>
      <c r="O31" s="856"/>
      <c r="P31" s="856"/>
      <c r="Q31" s="856"/>
      <c r="R31" s="860"/>
      <c r="S31" s="864"/>
      <c r="T31" s="865"/>
      <c r="U31" s="865"/>
      <c r="V31" s="865"/>
      <c r="W31" s="865"/>
      <c r="X31" s="865"/>
      <c r="Y31" s="865"/>
      <c r="Z31" s="865"/>
      <c r="AA31" s="865"/>
      <c r="AB31" s="865"/>
      <c r="AC31" s="865"/>
      <c r="AD31" s="865"/>
      <c r="AE31" s="865"/>
      <c r="AF31" s="865"/>
      <c r="AG31" s="865"/>
      <c r="AH31" s="865"/>
      <c r="AI31" s="866"/>
      <c r="AJ31" s="960"/>
      <c r="AK31" s="961"/>
      <c r="AL31" s="961"/>
      <c r="AM31" s="961"/>
      <c r="AN31" s="961"/>
      <c r="AO31" s="961"/>
      <c r="AP31" s="961"/>
      <c r="AQ31" s="961"/>
      <c r="AR31" s="961"/>
      <c r="AS31" s="961"/>
      <c r="AT31" s="962"/>
    </row>
    <row r="32" spans="1:46" s="8" customFormat="1" ht="13.5" customHeight="1">
      <c r="C32" s="915"/>
      <c r="D32" s="916"/>
      <c r="E32" s="916"/>
      <c r="F32" s="916"/>
      <c r="G32" s="917"/>
      <c r="H32" s="870"/>
      <c r="I32" s="871"/>
      <c r="J32" s="871"/>
      <c r="K32" s="871"/>
      <c r="L32" s="871"/>
      <c r="M32" s="871"/>
      <c r="N32" s="871"/>
      <c r="O32" s="871"/>
      <c r="P32" s="871"/>
      <c r="Q32" s="871"/>
      <c r="R32" s="871"/>
      <c r="S32" s="871"/>
      <c r="T32" s="871"/>
      <c r="U32" s="871"/>
      <c r="V32" s="871"/>
      <c r="W32" s="871"/>
      <c r="X32" s="871"/>
      <c r="Y32" s="871"/>
      <c r="Z32" s="871"/>
      <c r="AA32" s="871"/>
      <c r="AB32" s="871"/>
      <c r="AC32" s="871"/>
      <c r="AD32" s="871"/>
      <c r="AE32" s="871"/>
      <c r="AF32" s="871"/>
      <c r="AG32" s="871"/>
      <c r="AH32" s="871"/>
      <c r="AI32" s="872"/>
      <c r="AJ32" s="960"/>
      <c r="AK32" s="961"/>
      <c r="AL32" s="961"/>
      <c r="AM32" s="961"/>
      <c r="AN32" s="961"/>
      <c r="AO32" s="961"/>
      <c r="AP32" s="961"/>
      <c r="AQ32" s="961"/>
      <c r="AR32" s="961"/>
      <c r="AS32" s="961"/>
      <c r="AT32" s="962"/>
    </row>
    <row r="33" spans="3:46" s="8" customFormat="1" ht="13.5" customHeight="1">
      <c r="C33" s="915"/>
      <c r="D33" s="916"/>
      <c r="E33" s="916"/>
      <c r="F33" s="916"/>
      <c r="G33" s="917"/>
      <c r="H33" s="873"/>
      <c r="I33" s="874"/>
      <c r="J33" s="874"/>
      <c r="K33" s="874"/>
      <c r="L33" s="874"/>
      <c r="M33" s="874"/>
      <c r="N33" s="874"/>
      <c r="O33" s="874"/>
      <c r="P33" s="874"/>
      <c r="Q33" s="874"/>
      <c r="R33" s="874"/>
      <c r="S33" s="874"/>
      <c r="T33" s="874"/>
      <c r="U33" s="874"/>
      <c r="V33" s="874"/>
      <c r="W33" s="874"/>
      <c r="X33" s="874"/>
      <c r="Y33" s="874"/>
      <c r="Z33" s="874"/>
      <c r="AA33" s="874"/>
      <c r="AB33" s="874"/>
      <c r="AC33" s="874"/>
      <c r="AD33" s="874"/>
      <c r="AE33" s="874"/>
      <c r="AF33" s="874"/>
      <c r="AG33" s="874"/>
      <c r="AH33" s="874"/>
      <c r="AI33" s="875"/>
      <c r="AJ33" s="960"/>
      <c r="AK33" s="961"/>
      <c r="AL33" s="961"/>
      <c r="AM33" s="961"/>
      <c r="AN33" s="961"/>
      <c r="AO33" s="961"/>
      <c r="AP33" s="961"/>
      <c r="AQ33" s="961"/>
      <c r="AR33" s="961"/>
      <c r="AS33" s="961"/>
      <c r="AT33" s="962"/>
    </row>
    <row r="34" spans="3:46" s="8" customFormat="1" ht="13.5" customHeight="1">
      <c r="C34" s="915"/>
      <c r="D34" s="916"/>
      <c r="E34" s="916"/>
      <c r="F34" s="916"/>
      <c r="G34" s="917"/>
      <c r="H34" s="918"/>
      <c r="I34" s="919"/>
      <c r="J34" s="919"/>
      <c r="K34" s="919"/>
      <c r="L34" s="919"/>
      <c r="M34" s="919"/>
      <c r="N34" s="919"/>
      <c r="O34" s="919"/>
      <c r="P34" s="919"/>
      <c r="Q34" s="919"/>
      <c r="R34" s="919"/>
      <c r="S34" s="919"/>
      <c r="T34" s="919"/>
      <c r="U34" s="919"/>
      <c r="V34" s="919"/>
      <c r="W34" s="919"/>
      <c r="X34" s="919"/>
      <c r="Y34" s="919"/>
      <c r="Z34" s="919"/>
      <c r="AA34" s="919"/>
      <c r="AB34" s="919"/>
      <c r="AC34" s="919"/>
      <c r="AD34" s="919"/>
      <c r="AE34" s="919"/>
      <c r="AF34" s="919"/>
      <c r="AG34" s="919"/>
      <c r="AH34" s="919"/>
      <c r="AI34" s="920"/>
      <c r="AJ34" s="960"/>
      <c r="AK34" s="961"/>
      <c r="AL34" s="961"/>
      <c r="AM34" s="961"/>
      <c r="AN34" s="961"/>
      <c r="AO34" s="961"/>
      <c r="AP34" s="961"/>
      <c r="AQ34" s="961"/>
      <c r="AR34" s="961"/>
      <c r="AS34" s="961"/>
      <c r="AT34" s="962"/>
    </row>
    <row r="35" spans="3:46" s="8" customFormat="1" ht="13.5" customHeight="1">
      <c r="C35" s="781"/>
      <c r="D35" s="782"/>
      <c r="E35" s="782"/>
      <c r="F35" s="782"/>
      <c r="G35" s="783"/>
      <c r="H35" s="873"/>
      <c r="I35" s="874"/>
      <c r="J35" s="874"/>
      <c r="K35" s="874"/>
      <c r="L35" s="874"/>
      <c r="M35" s="874"/>
      <c r="N35" s="874"/>
      <c r="O35" s="874"/>
      <c r="P35" s="874"/>
      <c r="Q35" s="874"/>
      <c r="R35" s="874"/>
      <c r="S35" s="874"/>
      <c r="T35" s="874"/>
      <c r="U35" s="874"/>
      <c r="V35" s="874"/>
      <c r="W35" s="874"/>
      <c r="X35" s="874"/>
      <c r="Y35" s="874"/>
      <c r="Z35" s="874"/>
      <c r="AA35" s="874"/>
      <c r="AB35" s="874"/>
      <c r="AC35" s="874"/>
      <c r="AD35" s="874"/>
      <c r="AE35" s="874"/>
      <c r="AF35" s="874"/>
      <c r="AG35" s="874"/>
      <c r="AH35" s="874"/>
      <c r="AI35" s="875"/>
      <c r="AJ35" s="963"/>
      <c r="AK35" s="964"/>
      <c r="AL35" s="964"/>
      <c r="AM35" s="964"/>
      <c r="AN35" s="964"/>
      <c r="AO35" s="964"/>
      <c r="AP35" s="964"/>
      <c r="AQ35" s="964"/>
      <c r="AR35" s="964"/>
      <c r="AS35" s="964"/>
      <c r="AT35" s="965"/>
    </row>
    <row r="36" spans="3:46">
      <c r="C36" s="198" t="s">
        <v>51</v>
      </c>
    </row>
    <row r="37" spans="3:46">
      <c r="C37" s="198"/>
    </row>
    <row r="38" spans="3:46">
      <c r="C38" s="420" t="s">
        <v>52</v>
      </c>
    </row>
    <row r="39" spans="3:46" ht="13.5" customHeight="1">
      <c r="C39" s="1497"/>
      <c r="D39" s="1498"/>
      <c r="E39" s="1498"/>
      <c r="F39" s="1498"/>
      <c r="G39" s="1498"/>
      <c r="H39" s="1498"/>
      <c r="I39" s="1498"/>
      <c r="J39" s="1498"/>
      <c r="K39" s="1498"/>
      <c r="L39" s="1498"/>
      <c r="M39" s="1498"/>
      <c r="N39" s="1498"/>
      <c r="O39" s="1498"/>
      <c r="P39" s="1498"/>
      <c r="Q39" s="1498"/>
      <c r="R39" s="1498"/>
      <c r="S39" s="1498"/>
      <c r="T39" s="1498"/>
      <c r="U39" s="1498"/>
      <c r="V39" s="1498"/>
      <c r="W39" s="1498"/>
      <c r="X39" s="1498"/>
      <c r="Y39" s="1498"/>
      <c r="Z39" s="1498"/>
      <c r="AA39" s="1498"/>
      <c r="AB39" s="1498"/>
      <c r="AC39" s="1498"/>
      <c r="AD39" s="1498"/>
      <c r="AE39" s="1498"/>
      <c r="AF39" s="1498"/>
      <c r="AG39" s="1498"/>
      <c r="AH39" s="1498"/>
      <c r="AI39" s="1498"/>
      <c r="AJ39" s="1498"/>
      <c r="AK39" s="1498"/>
      <c r="AL39" s="1498"/>
      <c r="AM39" s="1498"/>
      <c r="AN39" s="1283" t="s">
        <v>9</v>
      </c>
      <c r="AO39" s="1283"/>
      <c r="AP39" s="1283"/>
      <c r="AQ39" s="1283"/>
      <c r="AR39" s="1283"/>
      <c r="AS39" s="1283"/>
      <c r="AT39" s="1284"/>
    </row>
    <row r="40" spans="3:46" ht="13.5" customHeight="1">
      <c r="C40" s="1499"/>
      <c r="D40" s="1500"/>
      <c r="E40" s="1500"/>
      <c r="F40" s="1500"/>
      <c r="G40" s="1500"/>
      <c r="H40" s="1500"/>
      <c r="I40" s="1500"/>
      <c r="J40" s="1500"/>
      <c r="K40" s="1500"/>
      <c r="L40" s="1500"/>
      <c r="M40" s="1500"/>
      <c r="N40" s="1500"/>
      <c r="O40" s="1500"/>
      <c r="P40" s="1500"/>
      <c r="Q40" s="1500"/>
      <c r="R40" s="1500"/>
      <c r="S40" s="1500"/>
      <c r="T40" s="1500"/>
      <c r="U40" s="1500"/>
      <c r="V40" s="1500"/>
      <c r="W40" s="1500"/>
      <c r="X40" s="1500"/>
      <c r="Y40" s="1500"/>
      <c r="Z40" s="1500"/>
      <c r="AA40" s="1500"/>
      <c r="AB40" s="1500"/>
      <c r="AC40" s="1500"/>
      <c r="AD40" s="1500"/>
      <c r="AE40" s="1500"/>
      <c r="AF40" s="1500"/>
      <c r="AG40" s="1500"/>
      <c r="AH40" s="1500"/>
      <c r="AI40" s="1500"/>
      <c r="AJ40" s="1500"/>
      <c r="AK40" s="1500"/>
      <c r="AL40" s="1500"/>
      <c r="AM40" s="1500"/>
      <c r="AN40" s="1286"/>
      <c r="AO40" s="1286"/>
      <c r="AP40" s="1286"/>
      <c r="AQ40" s="1286"/>
      <c r="AR40" s="1286"/>
      <c r="AS40" s="1286"/>
      <c r="AT40" s="1287"/>
    </row>
    <row r="41" spans="3:46">
      <c r="C41" s="198" t="s">
        <v>53</v>
      </c>
    </row>
    <row r="42" spans="3:46">
      <c r="C42" s="198" t="s">
        <v>54</v>
      </c>
    </row>
    <row r="43" spans="3:46">
      <c r="C43" s="293"/>
    </row>
    <row r="44" spans="3:46">
      <c r="C44" s="420" t="s">
        <v>55</v>
      </c>
    </row>
    <row r="45" spans="3:46">
      <c r="C45" s="1754"/>
      <c r="D45" s="1755"/>
      <c r="E45" s="1755"/>
      <c r="F45" s="1755"/>
      <c r="G45" s="1755"/>
      <c r="H45" s="1755"/>
      <c r="I45" s="1755"/>
      <c r="J45" s="1755"/>
      <c r="K45" s="1755"/>
      <c r="L45" s="1755"/>
      <c r="M45" s="1755"/>
      <c r="N45" s="1755"/>
      <c r="O45" s="1755"/>
      <c r="P45" s="1755"/>
      <c r="Q45" s="1755"/>
      <c r="R45" s="1755"/>
      <c r="S45" s="1755"/>
      <c r="T45" s="1755"/>
      <c r="U45" s="1755"/>
      <c r="V45" s="1755"/>
      <c r="W45" s="1755"/>
      <c r="X45" s="1755"/>
      <c r="Y45" s="1755"/>
      <c r="Z45" s="1755"/>
      <c r="AA45" s="1755"/>
      <c r="AB45" s="1755"/>
      <c r="AC45" s="1755"/>
      <c r="AD45" s="1755"/>
      <c r="AE45" s="1755"/>
      <c r="AF45" s="1755"/>
      <c r="AG45" s="1755"/>
      <c r="AH45" s="1755"/>
      <c r="AI45" s="1755"/>
      <c r="AJ45" s="1755"/>
      <c r="AK45" s="1755"/>
      <c r="AL45" s="1755"/>
      <c r="AM45" s="1755"/>
      <c r="AN45" s="1755"/>
      <c r="AO45" s="1755"/>
      <c r="AP45" s="1755"/>
      <c r="AQ45" s="1755"/>
      <c r="AR45" s="1755"/>
      <c r="AS45" s="1755"/>
      <c r="AT45" s="1756"/>
    </row>
    <row r="46" spans="3:46">
      <c r="C46" s="1757"/>
      <c r="D46" s="1758"/>
      <c r="E46" s="1758"/>
      <c r="F46" s="1758"/>
      <c r="G46" s="1758"/>
      <c r="H46" s="1758"/>
      <c r="I46" s="1758"/>
      <c r="J46" s="1758"/>
      <c r="K46" s="1758"/>
      <c r="L46" s="1758"/>
      <c r="M46" s="1758"/>
      <c r="N46" s="1758"/>
      <c r="O46" s="1758"/>
      <c r="P46" s="1758"/>
      <c r="Q46" s="1758"/>
      <c r="R46" s="1758"/>
      <c r="S46" s="1758"/>
      <c r="T46" s="1758"/>
      <c r="U46" s="1758"/>
      <c r="V46" s="1758"/>
      <c r="W46" s="1758"/>
      <c r="X46" s="1758"/>
      <c r="Y46" s="1758"/>
      <c r="Z46" s="1758"/>
      <c r="AA46" s="1758"/>
      <c r="AB46" s="1758"/>
      <c r="AC46" s="1758"/>
      <c r="AD46" s="1758"/>
      <c r="AE46" s="1758"/>
      <c r="AF46" s="1758"/>
      <c r="AG46" s="1758"/>
      <c r="AH46" s="1758"/>
      <c r="AI46" s="1758"/>
      <c r="AJ46" s="1758"/>
      <c r="AK46" s="1758"/>
      <c r="AL46" s="1758"/>
      <c r="AM46" s="1758"/>
      <c r="AN46" s="1758"/>
      <c r="AO46" s="1758"/>
      <c r="AP46" s="1758"/>
      <c r="AQ46" s="1758"/>
      <c r="AR46" s="1758"/>
      <c r="AS46" s="1758"/>
      <c r="AT46" s="1759"/>
    </row>
    <row r="47" spans="3:46">
      <c r="C47" s="1757"/>
      <c r="D47" s="1758"/>
      <c r="E47" s="1758"/>
      <c r="F47" s="1758"/>
      <c r="G47" s="1758"/>
      <c r="H47" s="1758"/>
      <c r="I47" s="1758"/>
      <c r="J47" s="1758"/>
      <c r="K47" s="1758"/>
      <c r="L47" s="1758"/>
      <c r="M47" s="1758"/>
      <c r="N47" s="1758"/>
      <c r="O47" s="1758"/>
      <c r="P47" s="1758"/>
      <c r="Q47" s="1758"/>
      <c r="R47" s="1758"/>
      <c r="S47" s="1758"/>
      <c r="T47" s="1758"/>
      <c r="U47" s="1758"/>
      <c r="V47" s="1758"/>
      <c r="W47" s="1758"/>
      <c r="X47" s="1758"/>
      <c r="Y47" s="1758"/>
      <c r="Z47" s="1758"/>
      <c r="AA47" s="1758"/>
      <c r="AB47" s="1758"/>
      <c r="AC47" s="1758"/>
      <c r="AD47" s="1758"/>
      <c r="AE47" s="1758"/>
      <c r="AF47" s="1758"/>
      <c r="AG47" s="1758"/>
      <c r="AH47" s="1758"/>
      <c r="AI47" s="1758"/>
      <c r="AJ47" s="1758"/>
      <c r="AK47" s="1758"/>
      <c r="AL47" s="1758"/>
      <c r="AM47" s="1758"/>
      <c r="AN47" s="1758"/>
      <c r="AO47" s="1758"/>
      <c r="AP47" s="1758"/>
      <c r="AQ47" s="1758"/>
      <c r="AR47" s="1758"/>
      <c r="AS47" s="1758"/>
      <c r="AT47" s="1759"/>
    </row>
    <row r="48" spans="3:46">
      <c r="C48" s="1757"/>
      <c r="D48" s="1758"/>
      <c r="E48" s="1758"/>
      <c r="F48" s="1758"/>
      <c r="G48" s="1758"/>
      <c r="H48" s="1758"/>
      <c r="I48" s="1758"/>
      <c r="J48" s="1758"/>
      <c r="K48" s="1758"/>
      <c r="L48" s="1758"/>
      <c r="M48" s="1758"/>
      <c r="N48" s="1758"/>
      <c r="O48" s="1758"/>
      <c r="P48" s="1758"/>
      <c r="Q48" s="1758"/>
      <c r="R48" s="1758"/>
      <c r="S48" s="1758"/>
      <c r="T48" s="1758"/>
      <c r="U48" s="1758"/>
      <c r="V48" s="1758"/>
      <c r="W48" s="1758"/>
      <c r="X48" s="1758"/>
      <c r="Y48" s="1758"/>
      <c r="Z48" s="1758"/>
      <c r="AA48" s="1758"/>
      <c r="AB48" s="1758"/>
      <c r="AC48" s="1758"/>
      <c r="AD48" s="1758"/>
      <c r="AE48" s="1758"/>
      <c r="AF48" s="1758"/>
      <c r="AG48" s="1758"/>
      <c r="AH48" s="1758"/>
      <c r="AI48" s="1758"/>
      <c r="AJ48" s="1758"/>
      <c r="AK48" s="1758"/>
      <c r="AL48" s="1758"/>
      <c r="AM48" s="1758"/>
      <c r="AN48" s="1758"/>
      <c r="AO48" s="1758"/>
      <c r="AP48" s="1758"/>
      <c r="AQ48" s="1758"/>
      <c r="AR48" s="1758"/>
      <c r="AS48" s="1758"/>
      <c r="AT48" s="1759"/>
    </row>
    <row r="49" spans="3:46">
      <c r="C49" s="1757"/>
      <c r="D49" s="1758"/>
      <c r="E49" s="1758"/>
      <c r="F49" s="1758"/>
      <c r="G49" s="1758"/>
      <c r="H49" s="1758"/>
      <c r="I49" s="1758"/>
      <c r="J49" s="1758"/>
      <c r="K49" s="1758"/>
      <c r="L49" s="1758"/>
      <c r="M49" s="1758"/>
      <c r="N49" s="1758"/>
      <c r="O49" s="1758"/>
      <c r="P49" s="1758"/>
      <c r="Q49" s="1758"/>
      <c r="R49" s="1758"/>
      <c r="S49" s="1758"/>
      <c r="T49" s="1758"/>
      <c r="U49" s="1758"/>
      <c r="V49" s="1758"/>
      <c r="W49" s="1758"/>
      <c r="X49" s="1758"/>
      <c r="Y49" s="1758"/>
      <c r="Z49" s="1758"/>
      <c r="AA49" s="1758"/>
      <c r="AB49" s="1758"/>
      <c r="AC49" s="1758"/>
      <c r="AD49" s="1758"/>
      <c r="AE49" s="1758"/>
      <c r="AF49" s="1758"/>
      <c r="AG49" s="1758"/>
      <c r="AH49" s="1758"/>
      <c r="AI49" s="1758"/>
      <c r="AJ49" s="1758"/>
      <c r="AK49" s="1758"/>
      <c r="AL49" s="1758"/>
      <c r="AM49" s="1758"/>
      <c r="AN49" s="1758"/>
      <c r="AO49" s="1758"/>
      <c r="AP49" s="1758"/>
      <c r="AQ49" s="1758"/>
      <c r="AR49" s="1758"/>
      <c r="AS49" s="1758"/>
      <c r="AT49" s="1759"/>
    </row>
    <row r="50" spans="3:46">
      <c r="C50" s="1757"/>
      <c r="D50" s="1758"/>
      <c r="E50" s="1758"/>
      <c r="F50" s="1758"/>
      <c r="G50" s="1758"/>
      <c r="H50" s="1758"/>
      <c r="I50" s="1758"/>
      <c r="J50" s="1758"/>
      <c r="K50" s="1758"/>
      <c r="L50" s="1758"/>
      <c r="M50" s="1758"/>
      <c r="N50" s="1758"/>
      <c r="O50" s="1758"/>
      <c r="P50" s="1758"/>
      <c r="Q50" s="1758"/>
      <c r="R50" s="1758"/>
      <c r="S50" s="1758"/>
      <c r="T50" s="1758"/>
      <c r="U50" s="1758"/>
      <c r="V50" s="1758"/>
      <c r="W50" s="1758"/>
      <c r="X50" s="1758"/>
      <c r="Y50" s="1758"/>
      <c r="Z50" s="1758"/>
      <c r="AA50" s="1758"/>
      <c r="AB50" s="1758"/>
      <c r="AC50" s="1758"/>
      <c r="AD50" s="1758"/>
      <c r="AE50" s="1758"/>
      <c r="AF50" s="1758"/>
      <c r="AG50" s="1758"/>
      <c r="AH50" s="1758"/>
      <c r="AI50" s="1758"/>
      <c r="AJ50" s="1758"/>
      <c r="AK50" s="1758"/>
      <c r="AL50" s="1758"/>
      <c r="AM50" s="1758"/>
      <c r="AN50" s="1758"/>
      <c r="AO50" s="1758"/>
      <c r="AP50" s="1758"/>
      <c r="AQ50" s="1758"/>
      <c r="AR50" s="1758"/>
      <c r="AS50" s="1758"/>
      <c r="AT50" s="1759"/>
    </row>
    <row r="51" spans="3:46">
      <c r="C51" s="1760"/>
      <c r="D51" s="1761"/>
      <c r="E51" s="1761"/>
      <c r="F51" s="1761"/>
      <c r="G51" s="1761"/>
      <c r="H51" s="1761"/>
      <c r="I51" s="1761"/>
      <c r="J51" s="1761"/>
      <c r="K51" s="1761"/>
      <c r="L51" s="1761"/>
      <c r="M51" s="1761"/>
      <c r="N51" s="1761"/>
      <c r="O51" s="1761"/>
      <c r="P51" s="1761"/>
      <c r="Q51" s="1761"/>
      <c r="R51" s="1761"/>
      <c r="S51" s="1761"/>
      <c r="T51" s="1761"/>
      <c r="U51" s="1761"/>
      <c r="V51" s="1761"/>
      <c r="W51" s="1761"/>
      <c r="X51" s="1761"/>
      <c r="Y51" s="1761"/>
      <c r="Z51" s="1761"/>
      <c r="AA51" s="1761"/>
      <c r="AB51" s="1761"/>
      <c r="AC51" s="1761"/>
      <c r="AD51" s="1761"/>
      <c r="AE51" s="1761"/>
      <c r="AF51" s="1761"/>
      <c r="AG51" s="1761"/>
      <c r="AH51" s="1761"/>
      <c r="AI51" s="1761"/>
      <c r="AJ51" s="1761"/>
      <c r="AK51" s="1761"/>
      <c r="AL51" s="1761"/>
      <c r="AM51" s="1761"/>
      <c r="AN51" s="1761"/>
      <c r="AO51" s="1761"/>
      <c r="AP51" s="1761"/>
      <c r="AQ51" s="1761"/>
      <c r="AR51" s="1761"/>
      <c r="AS51" s="1761"/>
      <c r="AT51" s="1762"/>
    </row>
    <row r="53" spans="3:46">
      <c r="C53" s="420" t="s">
        <v>56</v>
      </c>
    </row>
    <row r="54" spans="3:46" ht="11.25" customHeight="1">
      <c r="C54" s="1751" t="s">
        <v>57</v>
      </c>
      <c r="D54" s="952"/>
      <c r="E54" s="952"/>
      <c r="F54" s="952"/>
      <c r="G54" s="952"/>
      <c r="H54" s="952"/>
      <c r="I54" s="952"/>
      <c r="J54" s="952"/>
      <c r="K54" s="952"/>
      <c r="L54" s="952"/>
      <c r="M54" s="305"/>
      <c r="N54" s="305"/>
      <c r="O54" s="305"/>
      <c r="P54" s="305"/>
      <c r="Q54" s="305"/>
      <c r="R54" s="305"/>
      <c r="S54" s="305"/>
      <c r="T54" s="305"/>
      <c r="U54" s="305"/>
      <c r="V54" s="305"/>
      <c r="W54" s="305"/>
      <c r="X54" s="305"/>
      <c r="Y54" s="305"/>
      <c r="Z54" s="305"/>
      <c r="AA54" s="306"/>
      <c r="AB54" s="307"/>
      <c r="AC54" s="307"/>
      <c r="AD54" s="307"/>
      <c r="AE54" s="307"/>
      <c r="AF54" s="307"/>
      <c r="AG54" s="307"/>
      <c r="AH54" s="307"/>
      <c r="AI54" s="307"/>
      <c r="AJ54" s="307"/>
      <c r="AK54" s="307"/>
      <c r="AL54" s="307"/>
      <c r="AM54" s="307"/>
      <c r="AN54" s="307"/>
      <c r="AO54" s="307"/>
      <c r="AP54" s="307"/>
      <c r="AQ54" s="307"/>
      <c r="AR54" s="307"/>
      <c r="AS54" s="307"/>
      <c r="AT54" s="307"/>
    </row>
    <row r="55" spans="3:46" ht="11.25" customHeight="1">
      <c r="C55" s="1752"/>
      <c r="D55" s="1753"/>
      <c r="E55" s="1753"/>
      <c r="F55" s="1753"/>
      <c r="G55" s="1753"/>
      <c r="H55" s="1753"/>
      <c r="I55" s="1753"/>
      <c r="J55" s="1753"/>
      <c r="K55" s="1753"/>
      <c r="L55" s="1753"/>
      <c r="M55" s="307"/>
      <c r="N55" s="307"/>
      <c r="O55" s="307"/>
      <c r="P55" s="307"/>
      <c r="Q55" s="307"/>
      <c r="R55" s="307"/>
      <c r="S55" s="307"/>
      <c r="T55" s="307"/>
      <c r="U55" s="307"/>
      <c r="V55" s="307"/>
      <c r="W55" s="307"/>
      <c r="X55" s="307"/>
      <c r="Y55" s="307"/>
      <c r="Z55" s="307"/>
      <c r="AA55" s="306"/>
      <c r="AB55" s="307"/>
      <c r="AC55" s="307"/>
      <c r="AD55" s="307"/>
      <c r="AE55" s="307"/>
      <c r="AF55" s="307"/>
      <c r="AG55" s="307"/>
      <c r="AH55" s="307"/>
      <c r="AI55" s="307"/>
      <c r="AJ55" s="307"/>
      <c r="AK55" s="307"/>
      <c r="AL55" s="307"/>
      <c r="AM55" s="307"/>
      <c r="AN55" s="307"/>
      <c r="AO55" s="307"/>
      <c r="AP55" s="307"/>
      <c r="AQ55" s="307"/>
      <c r="AR55" s="307"/>
      <c r="AS55" s="307"/>
      <c r="AT55" s="307"/>
    </row>
    <row r="56" spans="3:46" ht="11.25" customHeight="1">
      <c r="C56" s="308"/>
      <c r="D56" s="1733" t="s">
        <v>58</v>
      </c>
      <c r="E56" s="1734"/>
      <c r="F56" s="1734"/>
      <c r="G56" s="1734"/>
      <c r="H56" s="1734"/>
      <c r="I56" s="1734"/>
      <c r="J56" s="1734"/>
      <c r="K56" s="1737" t="s">
        <v>618</v>
      </c>
      <c r="L56" s="1738"/>
      <c r="M56" s="1738"/>
      <c r="N56" s="1738"/>
      <c r="O56" s="1464"/>
      <c r="P56" s="767"/>
      <c r="Q56" s="1730"/>
      <c r="R56" s="1749"/>
      <c r="S56" s="309"/>
      <c r="T56" s="305"/>
      <c r="U56" s="305"/>
      <c r="V56" s="305"/>
      <c r="W56" s="309"/>
      <c r="X56" s="305"/>
      <c r="Y56" s="305"/>
      <c r="Z56" s="305"/>
      <c r="AA56" s="306"/>
      <c r="AB56" s="307"/>
      <c r="AC56" s="307"/>
      <c r="AD56" s="307"/>
      <c r="AE56" s="307"/>
      <c r="AF56" s="307"/>
      <c r="AG56" s="307"/>
      <c r="AH56" s="307"/>
      <c r="AI56" s="307"/>
      <c r="AJ56" s="307"/>
      <c r="AK56" s="307"/>
      <c r="AL56" s="307"/>
      <c r="AM56" s="307"/>
      <c r="AN56" s="307"/>
      <c r="AO56" s="307"/>
      <c r="AP56" s="307"/>
      <c r="AQ56" s="307"/>
      <c r="AR56" s="307"/>
      <c r="AS56" s="307"/>
      <c r="AT56" s="307"/>
    </row>
    <row r="57" spans="3:46" ht="11.25" customHeight="1">
      <c r="C57" s="310"/>
      <c r="D57" s="1735"/>
      <c r="E57" s="1736"/>
      <c r="F57" s="1736"/>
      <c r="G57" s="1736"/>
      <c r="H57" s="1736"/>
      <c r="I57" s="1736"/>
      <c r="J57" s="1736"/>
      <c r="K57" s="1739"/>
      <c r="L57" s="1740"/>
      <c r="M57" s="1740"/>
      <c r="N57" s="1740"/>
      <c r="O57" s="1466"/>
      <c r="P57" s="1728"/>
      <c r="Q57" s="1729"/>
      <c r="R57" s="1750"/>
      <c r="S57" s="311"/>
      <c r="T57" s="312"/>
      <c r="U57" s="312"/>
      <c r="V57" s="312"/>
      <c r="W57" s="311"/>
      <c r="X57" s="312"/>
      <c r="Y57" s="312"/>
      <c r="Z57" s="312"/>
      <c r="AA57" s="306"/>
      <c r="AB57" s="307"/>
      <c r="AC57" s="307"/>
      <c r="AD57" s="307"/>
      <c r="AE57" s="307"/>
      <c r="AF57" s="307"/>
      <c r="AG57" s="307"/>
      <c r="AH57" s="307"/>
      <c r="AI57" s="307"/>
      <c r="AJ57" s="307"/>
      <c r="AK57" s="307"/>
      <c r="AL57" s="307"/>
      <c r="AM57" s="307"/>
      <c r="AN57" s="307"/>
      <c r="AO57" s="307"/>
      <c r="AP57" s="307"/>
      <c r="AQ57" s="307"/>
      <c r="AR57" s="307"/>
      <c r="AS57" s="307"/>
      <c r="AT57" s="307"/>
    </row>
    <row r="58" spans="3:46" ht="11.25" customHeight="1">
      <c r="C58" s="308"/>
      <c r="D58" s="1733" t="s">
        <v>59</v>
      </c>
      <c r="E58" s="1734"/>
      <c r="F58" s="1734"/>
      <c r="G58" s="1734"/>
      <c r="H58" s="1734"/>
      <c r="I58" s="1734"/>
      <c r="J58" s="1734"/>
      <c r="K58" s="1737" t="s">
        <v>619</v>
      </c>
      <c r="L58" s="1738"/>
      <c r="M58" s="1738"/>
      <c r="N58" s="1738"/>
      <c r="O58" s="1741"/>
      <c r="P58" s="1742"/>
      <c r="Q58" s="1743"/>
      <c r="R58" s="1744"/>
      <c r="S58" s="309"/>
      <c r="T58" s="305"/>
      <c r="U58" s="305"/>
      <c r="V58" s="305"/>
      <c r="W58" s="309"/>
      <c r="X58" s="305"/>
      <c r="Y58" s="305"/>
      <c r="Z58" s="305"/>
      <c r="AA58" s="306"/>
      <c r="AB58" s="307"/>
      <c r="AC58" s="307"/>
      <c r="AD58" s="307"/>
      <c r="AE58" s="307"/>
      <c r="AF58" s="307"/>
      <c r="AG58" s="307"/>
      <c r="AH58" s="307"/>
      <c r="AI58" s="307"/>
      <c r="AJ58" s="307"/>
      <c r="AK58" s="307"/>
      <c r="AL58" s="307"/>
      <c r="AM58" s="307"/>
      <c r="AN58" s="307"/>
      <c r="AO58" s="307"/>
      <c r="AP58" s="307"/>
      <c r="AQ58" s="307"/>
      <c r="AR58" s="307"/>
      <c r="AS58" s="307"/>
      <c r="AT58" s="307"/>
    </row>
    <row r="59" spans="3:46" ht="11.25" customHeight="1">
      <c r="C59" s="310"/>
      <c r="D59" s="1735"/>
      <c r="E59" s="1736"/>
      <c r="F59" s="1736"/>
      <c r="G59" s="1736"/>
      <c r="H59" s="1736"/>
      <c r="I59" s="1736"/>
      <c r="J59" s="1736"/>
      <c r="K59" s="1739"/>
      <c r="L59" s="1740"/>
      <c r="M59" s="1740"/>
      <c r="N59" s="1740"/>
      <c r="O59" s="1745"/>
      <c r="P59" s="1746"/>
      <c r="Q59" s="1747"/>
      <c r="R59" s="1748"/>
      <c r="S59" s="311"/>
      <c r="T59" s="312"/>
      <c r="U59" s="312"/>
      <c r="V59" s="312"/>
      <c r="W59" s="311"/>
      <c r="X59" s="312"/>
      <c r="Y59" s="312"/>
      <c r="Z59" s="312"/>
      <c r="AA59" s="306"/>
      <c r="AB59" s="307"/>
      <c r="AC59" s="307"/>
      <c r="AD59" s="307"/>
      <c r="AE59" s="307"/>
      <c r="AF59" s="307"/>
      <c r="AG59" s="307"/>
      <c r="AH59" s="307"/>
      <c r="AI59" s="307"/>
      <c r="AJ59" s="307"/>
      <c r="AK59" s="307"/>
      <c r="AL59" s="307"/>
      <c r="AM59" s="307"/>
      <c r="AN59" s="307"/>
      <c r="AO59" s="307"/>
      <c r="AP59" s="307"/>
      <c r="AQ59" s="307"/>
      <c r="AR59" s="307"/>
      <c r="AS59" s="307"/>
      <c r="AT59" s="307"/>
    </row>
    <row r="60" spans="3:46" ht="11.25" customHeight="1">
      <c r="C60" s="310"/>
      <c r="D60" s="1733" t="s">
        <v>60</v>
      </c>
      <c r="E60" s="1734"/>
      <c r="F60" s="1734"/>
      <c r="G60" s="1734"/>
      <c r="H60" s="1734"/>
      <c r="I60" s="1734"/>
      <c r="J60" s="1734"/>
      <c r="K60" s="1737" t="s">
        <v>619</v>
      </c>
      <c r="L60" s="1738"/>
      <c r="M60" s="1738"/>
      <c r="N60" s="1738"/>
      <c r="O60" s="1741"/>
      <c r="P60" s="1742"/>
      <c r="Q60" s="1743"/>
      <c r="R60" s="1744"/>
      <c r="S60" s="309"/>
      <c r="T60" s="305"/>
      <c r="U60" s="305"/>
      <c r="V60" s="305"/>
      <c r="W60" s="309"/>
      <c r="X60" s="305"/>
      <c r="Y60" s="305"/>
      <c r="Z60" s="305"/>
      <c r="AA60" s="306"/>
      <c r="AB60" s="307"/>
      <c r="AC60" s="307"/>
      <c r="AD60" s="307"/>
      <c r="AE60" s="307"/>
      <c r="AF60" s="307"/>
      <c r="AG60" s="307"/>
      <c r="AH60" s="307"/>
      <c r="AI60" s="307"/>
      <c r="AJ60" s="307"/>
      <c r="AK60" s="307"/>
      <c r="AL60" s="307"/>
      <c r="AM60" s="307"/>
      <c r="AN60" s="307"/>
      <c r="AO60" s="307"/>
      <c r="AP60" s="307"/>
      <c r="AQ60" s="307"/>
      <c r="AR60" s="307"/>
      <c r="AS60" s="307"/>
      <c r="AT60" s="307"/>
    </row>
    <row r="61" spans="3:46" ht="11.25" customHeight="1">
      <c r="C61" s="310"/>
      <c r="D61" s="1735"/>
      <c r="E61" s="1736"/>
      <c r="F61" s="1736"/>
      <c r="G61" s="1736"/>
      <c r="H61" s="1736"/>
      <c r="I61" s="1736"/>
      <c r="J61" s="1736"/>
      <c r="K61" s="1739"/>
      <c r="L61" s="1740"/>
      <c r="M61" s="1740"/>
      <c r="N61" s="1740"/>
      <c r="O61" s="1745"/>
      <c r="P61" s="1746"/>
      <c r="Q61" s="1747"/>
      <c r="R61" s="1748"/>
      <c r="S61" s="311"/>
      <c r="T61" s="312"/>
      <c r="U61" s="312"/>
      <c r="V61" s="312"/>
      <c r="W61" s="311"/>
      <c r="X61" s="312"/>
      <c r="Y61" s="312"/>
      <c r="Z61" s="312"/>
      <c r="AA61" s="306"/>
      <c r="AB61" s="307"/>
      <c r="AC61" s="307"/>
      <c r="AD61" s="307"/>
      <c r="AE61" s="307"/>
      <c r="AF61" s="307"/>
      <c r="AG61" s="307"/>
      <c r="AH61" s="307"/>
      <c r="AI61" s="307"/>
      <c r="AJ61" s="307"/>
      <c r="AK61" s="307"/>
      <c r="AL61" s="307"/>
      <c r="AM61" s="307"/>
      <c r="AN61" s="307"/>
      <c r="AO61" s="307"/>
      <c r="AP61" s="307"/>
      <c r="AQ61" s="307"/>
      <c r="AR61" s="307"/>
      <c r="AS61" s="307"/>
      <c r="AT61" s="307"/>
    </row>
    <row r="62" spans="3:46" ht="11.25" customHeight="1">
      <c r="C62" s="308"/>
      <c r="D62" s="1733" t="s">
        <v>61</v>
      </c>
      <c r="E62" s="1734"/>
      <c r="F62" s="1734"/>
      <c r="G62" s="1734"/>
      <c r="H62" s="1734"/>
      <c r="I62" s="1734"/>
      <c r="J62" s="1734"/>
      <c r="K62" s="784" t="s">
        <v>620</v>
      </c>
      <c r="L62" s="1723"/>
      <c r="M62" s="1723"/>
      <c r="N62" s="1723"/>
      <c r="O62" s="1464"/>
      <c r="P62" s="767"/>
      <c r="Q62" s="1730"/>
      <c r="R62" s="1749"/>
      <c r="S62" s="309"/>
      <c r="T62" s="305"/>
      <c r="U62" s="305"/>
      <c r="V62" s="305"/>
      <c r="W62" s="309"/>
      <c r="X62" s="305"/>
      <c r="Y62" s="305"/>
      <c r="Z62" s="305"/>
      <c r="AA62" s="306"/>
      <c r="AB62" s="307"/>
      <c r="AC62" s="307"/>
      <c r="AD62" s="307"/>
      <c r="AE62" s="307"/>
      <c r="AF62" s="307"/>
      <c r="AG62" s="307"/>
      <c r="AH62" s="307"/>
      <c r="AI62" s="307"/>
      <c r="AJ62" s="307"/>
      <c r="AK62" s="307"/>
      <c r="AL62" s="307"/>
      <c r="AM62" s="307"/>
      <c r="AN62" s="307"/>
      <c r="AO62" s="307"/>
      <c r="AP62" s="307"/>
      <c r="AQ62" s="307"/>
      <c r="AR62" s="307"/>
      <c r="AS62" s="307"/>
      <c r="AT62" s="307"/>
    </row>
    <row r="63" spans="3:46" ht="11.25" customHeight="1">
      <c r="C63" s="313"/>
      <c r="D63" s="1735"/>
      <c r="E63" s="1736"/>
      <c r="F63" s="1736"/>
      <c r="G63" s="1736"/>
      <c r="H63" s="1736"/>
      <c r="I63" s="1736"/>
      <c r="J63" s="1736"/>
      <c r="K63" s="1724"/>
      <c r="L63" s="1725"/>
      <c r="M63" s="1725"/>
      <c r="N63" s="1725"/>
      <c r="O63" s="1466"/>
      <c r="P63" s="1728"/>
      <c r="Q63" s="1729"/>
      <c r="R63" s="1750"/>
      <c r="S63" s="311"/>
      <c r="T63" s="312"/>
      <c r="U63" s="312"/>
      <c r="V63" s="312"/>
      <c r="W63" s="311"/>
      <c r="X63" s="312"/>
      <c r="Y63" s="312"/>
      <c r="Z63" s="312"/>
      <c r="AA63" s="306"/>
      <c r="AB63" s="307"/>
      <c r="AC63" s="307"/>
      <c r="AD63" s="307"/>
      <c r="AE63" s="307"/>
      <c r="AF63" s="307"/>
      <c r="AG63" s="307"/>
      <c r="AH63" s="307"/>
      <c r="AI63" s="307"/>
      <c r="AJ63" s="307"/>
      <c r="AK63" s="307"/>
      <c r="AL63" s="307"/>
      <c r="AM63" s="307"/>
      <c r="AN63" s="307"/>
      <c r="AO63" s="307"/>
      <c r="AP63" s="307"/>
      <c r="AQ63" s="307"/>
      <c r="AR63" s="307"/>
      <c r="AS63" s="307"/>
      <c r="AT63" s="307"/>
    </row>
    <row r="64" spans="3:46" ht="13.5" customHeight="1">
      <c r="C64" s="1282" t="s">
        <v>1</v>
      </c>
      <c r="D64" s="1283"/>
      <c r="E64" s="1283"/>
      <c r="F64" s="1283"/>
      <c r="G64" s="1283"/>
      <c r="H64" s="1283"/>
      <c r="I64" s="1283"/>
      <c r="J64" s="1283"/>
      <c r="K64" s="784" t="s">
        <v>620</v>
      </c>
      <c r="L64" s="1723"/>
      <c r="M64" s="1723"/>
      <c r="N64" s="1723"/>
      <c r="O64" s="1726"/>
      <c r="P64" s="1726"/>
      <c r="Q64" s="1727"/>
      <c r="R64" s="1727"/>
      <c r="S64" s="767"/>
      <c r="T64" s="767"/>
      <c r="U64" s="1730"/>
      <c r="V64" s="1730"/>
      <c r="W64" s="767"/>
      <c r="X64" s="767"/>
      <c r="Y64" s="1730"/>
      <c r="Z64" s="1731"/>
      <c r="AA64" s="542"/>
      <c r="AB64" s="543"/>
      <c r="AC64" s="543"/>
      <c r="AD64" s="543"/>
      <c r="AE64" s="543"/>
      <c r="AF64" s="543"/>
      <c r="AG64" s="543"/>
      <c r="AH64" s="543"/>
      <c r="AI64" s="543"/>
      <c r="AJ64" s="543"/>
      <c r="AK64" s="543"/>
      <c r="AL64" s="543"/>
      <c r="AM64" s="543"/>
      <c r="AN64" s="543"/>
      <c r="AO64" s="543"/>
      <c r="AP64" s="543"/>
      <c r="AQ64" s="543"/>
      <c r="AR64" s="543"/>
      <c r="AS64" s="543"/>
      <c r="AT64" s="543"/>
    </row>
    <row r="65" spans="3:46" ht="13.5" customHeight="1">
      <c r="C65" s="1285"/>
      <c r="D65" s="1286"/>
      <c r="E65" s="1286"/>
      <c r="F65" s="1286"/>
      <c r="G65" s="1286"/>
      <c r="H65" s="1286"/>
      <c r="I65" s="1286"/>
      <c r="J65" s="1286"/>
      <c r="K65" s="1724"/>
      <c r="L65" s="1725"/>
      <c r="M65" s="1725"/>
      <c r="N65" s="1725"/>
      <c r="O65" s="1728"/>
      <c r="P65" s="1728"/>
      <c r="Q65" s="1729"/>
      <c r="R65" s="1729"/>
      <c r="S65" s="1728"/>
      <c r="T65" s="1728"/>
      <c r="U65" s="1729"/>
      <c r="V65" s="1729"/>
      <c r="W65" s="1728"/>
      <c r="X65" s="1728"/>
      <c r="Y65" s="1729"/>
      <c r="Z65" s="1732"/>
      <c r="AA65" s="542"/>
      <c r="AB65" s="543"/>
      <c r="AC65" s="543"/>
      <c r="AD65" s="543"/>
      <c r="AE65" s="543"/>
      <c r="AF65" s="543"/>
      <c r="AG65" s="543"/>
      <c r="AH65" s="543"/>
      <c r="AI65" s="543"/>
      <c r="AJ65" s="543"/>
      <c r="AK65" s="543"/>
      <c r="AL65" s="543"/>
      <c r="AM65" s="543"/>
      <c r="AN65" s="543"/>
      <c r="AO65" s="543"/>
      <c r="AP65" s="543"/>
      <c r="AQ65" s="543"/>
      <c r="AR65" s="543"/>
      <c r="AS65" s="543"/>
      <c r="AT65" s="543"/>
    </row>
  </sheetData>
  <mergeCells count="57">
    <mergeCell ref="C10:AT10"/>
    <mergeCell ref="C5:P5"/>
    <mergeCell ref="AE5:AT5"/>
    <mergeCell ref="C6:D7"/>
    <mergeCell ref="E6:F7"/>
    <mergeCell ref="G6:H7"/>
    <mergeCell ref="I6:J7"/>
    <mergeCell ref="K6:L7"/>
    <mergeCell ref="M6:N7"/>
    <mergeCell ref="O6:P7"/>
    <mergeCell ref="AE6:AH7"/>
    <mergeCell ref="AI6:AL7"/>
    <mergeCell ref="AM6:AP7"/>
    <mergeCell ref="AQ6:AT7"/>
    <mergeCell ref="C11:AT11"/>
    <mergeCell ref="C19:AT19"/>
    <mergeCell ref="C22:G24"/>
    <mergeCell ref="H22:AI24"/>
    <mergeCell ref="AJ22:AT22"/>
    <mergeCell ref="AJ23:AT35"/>
    <mergeCell ref="C25:G27"/>
    <mergeCell ref="H25:AI27"/>
    <mergeCell ref="C28:G29"/>
    <mergeCell ref="H28:AI29"/>
    <mergeCell ref="C30:G35"/>
    <mergeCell ref="C16:AT17"/>
    <mergeCell ref="C12:AT12"/>
    <mergeCell ref="C45:AT51"/>
    <mergeCell ref="H30:J30"/>
    <mergeCell ref="K30:M31"/>
    <mergeCell ref="N30:N31"/>
    <mergeCell ref="O30:R31"/>
    <mergeCell ref="S30:AI31"/>
    <mergeCell ref="H31:J31"/>
    <mergeCell ref="H32:AI33"/>
    <mergeCell ref="H34:AI35"/>
    <mergeCell ref="C39:AM40"/>
    <mergeCell ref="AN39:AO40"/>
    <mergeCell ref="AP39:AT40"/>
    <mergeCell ref="C54:L55"/>
    <mergeCell ref="D56:J57"/>
    <mergeCell ref="K56:N57"/>
    <mergeCell ref="O56:R57"/>
    <mergeCell ref="D58:J59"/>
    <mergeCell ref="K58:N59"/>
    <mergeCell ref="O58:R59"/>
    <mergeCell ref="D60:J61"/>
    <mergeCell ref="K60:N61"/>
    <mergeCell ref="O60:R61"/>
    <mergeCell ref="D62:J63"/>
    <mergeCell ref="K62:N63"/>
    <mergeCell ref="O62:R63"/>
    <mergeCell ref="C64:J65"/>
    <mergeCell ref="K64:N65"/>
    <mergeCell ref="O64:R65"/>
    <mergeCell ref="S64:V65"/>
    <mergeCell ref="W64:Z65"/>
  </mergeCells>
  <phoneticPr fontId="8"/>
  <printOptions horizontalCentered="1"/>
  <pageMargins left="0.70866141732283472" right="0.70866141732283472" top="0.74803149606299213" bottom="0.74803149606299213" header="0.31496062992125984" footer="0.31496062992125984"/>
  <pageSetup paperSize="9" scale="93" firstPageNumber="53"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AX50"/>
  <sheetViews>
    <sheetView view="pageBreakPreview" topLeftCell="B1" zoomScaleNormal="100" zoomScaleSheetLayoutView="100" workbookViewId="0">
      <selection activeCell="B10" sqref="B10:AT10"/>
    </sheetView>
  </sheetViews>
  <sheetFormatPr defaultRowHeight="13.5"/>
  <cols>
    <col min="1" max="45" width="2.125" style="422" customWidth="1"/>
    <col min="46" max="46" width="0.625" style="132" customWidth="1"/>
    <col min="47" max="47" width="1" style="132" customWidth="1"/>
    <col min="48" max="49" width="9" style="132"/>
    <col min="50" max="50" width="15" style="132" bestFit="1" customWidth="1"/>
    <col min="51" max="256" width="9" style="132"/>
    <col min="257" max="301" width="2" style="132" customWidth="1"/>
    <col min="302" max="302" width="0.625" style="132" customWidth="1"/>
    <col min="303" max="303" width="1" style="132" customWidth="1"/>
    <col min="304" max="512" width="9" style="132"/>
    <col min="513" max="557" width="2" style="132" customWidth="1"/>
    <col min="558" max="558" width="0.625" style="132" customWidth="1"/>
    <col min="559" max="559" width="1" style="132" customWidth="1"/>
    <col min="560" max="768" width="9" style="132"/>
    <col min="769" max="813" width="2" style="132" customWidth="1"/>
    <col min="814" max="814" width="0.625" style="132" customWidth="1"/>
    <col min="815" max="815" width="1" style="132" customWidth="1"/>
    <col min="816" max="1024" width="9" style="132"/>
    <col min="1025" max="1069" width="2" style="132" customWidth="1"/>
    <col min="1070" max="1070" width="0.625" style="132" customWidth="1"/>
    <col min="1071" max="1071" width="1" style="132" customWidth="1"/>
    <col min="1072" max="1280" width="9" style="132"/>
    <col min="1281" max="1325" width="2" style="132" customWidth="1"/>
    <col min="1326" max="1326" width="0.625" style="132" customWidth="1"/>
    <col min="1327" max="1327" width="1" style="132" customWidth="1"/>
    <col min="1328" max="1536" width="9" style="132"/>
    <col min="1537" max="1581" width="2" style="132" customWidth="1"/>
    <col min="1582" max="1582" width="0.625" style="132" customWidth="1"/>
    <col min="1583" max="1583" width="1" style="132" customWidth="1"/>
    <col min="1584" max="1792" width="9" style="132"/>
    <col min="1793" max="1837" width="2" style="132" customWidth="1"/>
    <col min="1838" max="1838" width="0.625" style="132" customWidth="1"/>
    <col min="1839" max="1839" width="1" style="132" customWidth="1"/>
    <col min="1840" max="2048" width="9" style="132"/>
    <col min="2049" max="2093" width="2" style="132" customWidth="1"/>
    <col min="2094" max="2094" width="0.625" style="132" customWidth="1"/>
    <col min="2095" max="2095" width="1" style="132" customWidth="1"/>
    <col min="2096" max="2304" width="9" style="132"/>
    <col min="2305" max="2349" width="2" style="132" customWidth="1"/>
    <col min="2350" max="2350" width="0.625" style="132" customWidth="1"/>
    <col min="2351" max="2351" width="1" style="132" customWidth="1"/>
    <col min="2352" max="2560" width="9" style="132"/>
    <col min="2561" max="2605" width="2" style="132" customWidth="1"/>
    <col min="2606" max="2606" width="0.625" style="132" customWidth="1"/>
    <col min="2607" max="2607" width="1" style="132" customWidth="1"/>
    <col min="2608" max="2816" width="9" style="132"/>
    <col min="2817" max="2861" width="2" style="132" customWidth="1"/>
    <col min="2862" max="2862" width="0.625" style="132" customWidth="1"/>
    <col min="2863" max="2863" width="1" style="132" customWidth="1"/>
    <col min="2864" max="3072" width="9" style="132"/>
    <col min="3073" max="3117" width="2" style="132" customWidth="1"/>
    <col min="3118" max="3118" width="0.625" style="132" customWidth="1"/>
    <col min="3119" max="3119" width="1" style="132" customWidth="1"/>
    <col min="3120" max="3328" width="9" style="132"/>
    <col min="3329" max="3373" width="2" style="132" customWidth="1"/>
    <col min="3374" max="3374" width="0.625" style="132" customWidth="1"/>
    <col min="3375" max="3375" width="1" style="132" customWidth="1"/>
    <col min="3376" max="3584" width="9" style="132"/>
    <col min="3585" max="3629" width="2" style="132" customWidth="1"/>
    <col min="3630" max="3630" width="0.625" style="132" customWidth="1"/>
    <col min="3631" max="3631" width="1" style="132" customWidth="1"/>
    <col min="3632" max="3840" width="9" style="132"/>
    <col min="3841" max="3885" width="2" style="132" customWidth="1"/>
    <col min="3886" max="3886" width="0.625" style="132" customWidth="1"/>
    <col min="3887" max="3887" width="1" style="132" customWidth="1"/>
    <col min="3888" max="4096" width="9" style="132"/>
    <col min="4097" max="4141" width="2" style="132" customWidth="1"/>
    <col min="4142" max="4142" width="0.625" style="132" customWidth="1"/>
    <col min="4143" max="4143" width="1" style="132" customWidth="1"/>
    <col min="4144" max="4352" width="9" style="132"/>
    <col min="4353" max="4397" width="2" style="132" customWidth="1"/>
    <col min="4398" max="4398" width="0.625" style="132" customWidth="1"/>
    <col min="4399" max="4399" width="1" style="132" customWidth="1"/>
    <col min="4400" max="4608" width="9" style="132"/>
    <col min="4609" max="4653" width="2" style="132" customWidth="1"/>
    <col min="4654" max="4654" width="0.625" style="132" customWidth="1"/>
    <col min="4655" max="4655" width="1" style="132" customWidth="1"/>
    <col min="4656" max="4864" width="9" style="132"/>
    <col min="4865" max="4909" width="2" style="132" customWidth="1"/>
    <col min="4910" max="4910" width="0.625" style="132" customWidth="1"/>
    <col min="4911" max="4911" width="1" style="132" customWidth="1"/>
    <col min="4912" max="5120" width="9" style="132"/>
    <col min="5121" max="5165" width="2" style="132" customWidth="1"/>
    <col min="5166" max="5166" width="0.625" style="132" customWidth="1"/>
    <col min="5167" max="5167" width="1" style="132" customWidth="1"/>
    <col min="5168" max="5376" width="9" style="132"/>
    <col min="5377" max="5421" width="2" style="132" customWidth="1"/>
    <col min="5422" max="5422" width="0.625" style="132" customWidth="1"/>
    <col min="5423" max="5423" width="1" style="132" customWidth="1"/>
    <col min="5424" max="5632" width="9" style="132"/>
    <col min="5633" max="5677" width="2" style="132" customWidth="1"/>
    <col min="5678" max="5678" width="0.625" style="132" customWidth="1"/>
    <col min="5679" max="5679" width="1" style="132" customWidth="1"/>
    <col min="5680" max="5888" width="9" style="132"/>
    <col min="5889" max="5933" width="2" style="132" customWidth="1"/>
    <col min="5934" max="5934" width="0.625" style="132" customWidth="1"/>
    <col min="5935" max="5935" width="1" style="132" customWidth="1"/>
    <col min="5936" max="6144" width="9" style="132"/>
    <col min="6145" max="6189" width="2" style="132" customWidth="1"/>
    <col min="6190" max="6190" width="0.625" style="132" customWidth="1"/>
    <col min="6191" max="6191" width="1" style="132" customWidth="1"/>
    <col min="6192" max="6400" width="9" style="132"/>
    <col min="6401" max="6445" width="2" style="132" customWidth="1"/>
    <col min="6446" max="6446" width="0.625" style="132" customWidth="1"/>
    <col min="6447" max="6447" width="1" style="132" customWidth="1"/>
    <col min="6448" max="6656" width="9" style="132"/>
    <col min="6657" max="6701" width="2" style="132" customWidth="1"/>
    <col min="6702" max="6702" width="0.625" style="132" customWidth="1"/>
    <col min="6703" max="6703" width="1" style="132" customWidth="1"/>
    <col min="6704" max="6912" width="9" style="132"/>
    <col min="6913" max="6957" width="2" style="132" customWidth="1"/>
    <col min="6958" max="6958" width="0.625" style="132" customWidth="1"/>
    <col min="6959" max="6959" width="1" style="132" customWidth="1"/>
    <col min="6960" max="7168" width="9" style="132"/>
    <col min="7169" max="7213" width="2" style="132" customWidth="1"/>
    <col min="7214" max="7214" width="0.625" style="132" customWidth="1"/>
    <col min="7215" max="7215" width="1" style="132" customWidth="1"/>
    <col min="7216" max="7424" width="9" style="132"/>
    <col min="7425" max="7469" width="2" style="132" customWidth="1"/>
    <col min="7470" max="7470" width="0.625" style="132" customWidth="1"/>
    <col min="7471" max="7471" width="1" style="132" customWidth="1"/>
    <col min="7472" max="7680" width="9" style="132"/>
    <col min="7681" max="7725" width="2" style="132" customWidth="1"/>
    <col min="7726" max="7726" width="0.625" style="132" customWidth="1"/>
    <col min="7727" max="7727" width="1" style="132" customWidth="1"/>
    <col min="7728" max="7936" width="9" style="132"/>
    <col min="7937" max="7981" width="2" style="132" customWidth="1"/>
    <col min="7982" max="7982" width="0.625" style="132" customWidth="1"/>
    <col min="7983" max="7983" width="1" style="132" customWidth="1"/>
    <col min="7984" max="8192" width="9" style="132"/>
    <col min="8193" max="8237" width="2" style="132" customWidth="1"/>
    <col min="8238" max="8238" width="0.625" style="132" customWidth="1"/>
    <col min="8239" max="8239" width="1" style="132" customWidth="1"/>
    <col min="8240" max="8448" width="9" style="132"/>
    <col min="8449" max="8493" width="2" style="132" customWidth="1"/>
    <col min="8494" max="8494" width="0.625" style="132" customWidth="1"/>
    <col min="8495" max="8495" width="1" style="132" customWidth="1"/>
    <col min="8496" max="8704" width="9" style="132"/>
    <col min="8705" max="8749" width="2" style="132" customWidth="1"/>
    <col min="8750" max="8750" width="0.625" style="132" customWidth="1"/>
    <col min="8751" max="8751" width="1" style="132" customWidth="1"/>
    <col min="8752" max="8960" width="9" style="132"/>
    <col min="8961" max="9005" width="2" style="132" customWidth="1"/>
    <col min="9006" max="9006" width="0.625" style="132" customWidth="1"/>
    <col min="9007" max="9007" width="1" style="132" customWidth="1"/>
    <col min="9008" max="9216" width="9" style="132"/>
    <col min="9217" max="9261" width="2" style="132" customWidth="1"/>
    <col min="9262" max="9262" width="0.625" style="132" customWidth="1"/>
    <col min="9263" max="9263" width="1" style="132" customWidth="1"/>
    <col min="9264" max="9472" width="9" style="132"/>
    <col min="9473" max="9517" width="2" style="132" customWidth="1"/>
    <col min="9518" max="9518" width="0.625" style="132" customWidth="1"/>
    <col min="9519" max="9519" width="1" style="132" customWidth="1"/>
    <col min="9520" max="9728" width="9" style="132"/>
    <col min="9729" max="9773" width="2" style="132" customWidth="1"/>
    <col min="9774" max="9774" width="0.625" style="132" customWidth="1"/>
    <col min="9775" max="9775" width="1" style="132" customWidth="1"/>
    <col min="9776" max="9984" width="9" style="132"/>
    <col min="9985" max="10029" width="2" style="132" customWidth="1"/>
    <col min="10030" max="10030" width="0.625" style="132" customWidth="1"/>
    <col min="10031" max="10031" width="1" style="132" customWidth="1"/>
    <col min="10032" max="10240" width="9" style="132"/>
    <col min="10241" max="10285" width="2" style="132" customWidth="1"/>
    <col min="10286" max="10286" width="0.625" style="132" customWidth="1"/>
    <col min="10287" max="10287" width="1" style="132" customWidth="1"/>
    <col min="10288" max="10496" width="9" style="132"/>
    <col min="10497" max="10541" width="2" style="132" customWidth="1"/>
    <col min="10542" max="10542" width="0.625" style="132" customWidth="1"/>
    <col min="10543" max="10543" width="1" style="132" customWidth="1"/>
    <col min="10544" max="10752" width="9" style="132"/>
    <col min="10753" max="10797" width="2" style="132" customWidth="1"/>
    <col min="10798" max="10798" width="0.625" style="132" customWidth="1"/>
    <col min="10799" max="10799" width="1" style="132" customWidth="1"/>
    <col min="10800" max="11008" width="9" style="132"/>
    <col min="11009" max="11053" width="2" style="132" customWidth="1"/>
    <col min="11054" max="11054" width="0.625" style="132" customWidth="1"/>
    <col min="11055" max="11055" width="1" style="132" customWidth="1"/>
    <col min="11056" max="11264" width="9" style="132"/>
    <col min="11265" max="11309" width="2" style="132" customWidth="1"/>
    <col min="11310" max="11310" width="0.625" style="132" customWidth="1"/>
    <col min="11311" max="11311" width="1" style="132" customWidth="1"/>
    <col min="11312" max="11520" width="9" style="132"/>
    <col min="11521" max="11565" width="2" style="132" customWidth="1"/>
    <col min="11566" max="11566" width="0.625" style="132" customWidth="1"/>
    <col min="11567" max="11567" width="1" style="132" customWidth="1"/>
    <col min="11568" max="11776" width="9" style="132"/>
    <col min="11777" max="11821" width="2" style="132" customWidth="1"/>
    <col min="11822" max="11822" width="0.625" style="132" customWidth="1"/>
    <col min="11823" max="11823" width="1" style="132" customWidth="1"/>
    <col min="11824" max="12032" width="9" style="132"/>
    <col min="12033" max="12077" width="2" style="132" customWidth="1"/>
    <col min="12078" max="12078" width="0.625" style="132" customWidth="1"/>
    <col min="12079" max="12079" width="1" style="132" customWidth="1"/>
    <col min="12080" max="12288" width="9" style="132"/>
    <col min="12289" max="12333" width="2" style="132" customWidth="1"/>
    <col min="12334" max="12334" width="0.625" style="132" customWidth="1"/>
    <col min="12335" max="12335" width="1" style="132" customWidth="1"/>
    <col min="12336" max="12544" width="9" style="132"/>
    <col min="12545" max="12589" width="2" style="132" customWidth="1"/>
    <col min="12590" max="12590" width="0.625" style="132" customWidth="1"/>
    <col min="12591" max="12591" width="1" style="132" customWidth="1"/>
    <col min="12592" max="12800" width="9" style="132"/>
    <col min="12801" max="12845" width="2" style="132" customWidth="1"/>
    <col min="12846" max="12846" width="0.625" style="132" customWidth="1"/>
    <col min="12847" max="12847" width="1" style="132" customWidth="1"/>
    <col min="12848" max="13056" width="9" style="132"/>
    <col min="13057" max="13101" width="2" style="132" customWidth="1"/>
    <col min="13102" max="13102" width="0.625" style="132" customWidth="1"/>
    <col min="13103" max="13103" width="1" style="132" customWidth="1"/>
    <col min="13104" max="13312" width="9" style="132"/>
    <col min="13313" max="13357" width="2" style="132" customWidth="1"/>
    <col min="13358" max="13358" width="0.625" style="132" customWidth="1"/>
    <col min="13359" max="13359" width="1" style="132" customWidth="1"/>
    <col min="13360" max="13568" width="9" style="132"/>
    <col min="13569" max="13613" width="2" style="132" customWidth="1"/>
    <col min="13614" max="13614" width="0.625" style="132" customWidth="1"/>
    <col min="13615" max="13615" width="1" style="132" customWidth="1"/>
    <col min="13616" max="13824" width="9" style="132"/>
    <col min="13825" max="13869" width="2" style="132" customWidth="1"/>
    <col min="13870" max="13870" width="0.625" style="132" customWidth="1"/>
    <col min="13871" max="13871" width="1" style="132" customWidth="1"/>
    <col min="13872" max="14080" width="9" style="132"/>
    <col min="14081" max="14125" width="2" style="132" customWidth="1"/>
    <col min="14126" max="14126" width="0.625" style="132" customWidth="1"/>
    <col min="14127" max="14127" width="1" style="132" customWidth="1"/>
    <col min="14128" max="14336" width="9" style="132"/>
    <col min="14337" max="14381" width="2" style="132" customWidth="1"/>
    <col min="14382" max="14382" width="0.625" style="132" customWidth="1"/>
    <col min="14383" max="14383" width="1" style="132" customWidth="1"/>
    <col min="14384" max="14592" width="9" style="132"/>
    <col min="14593" max="14637" width="2" style="132" customWidth="1"/>
    <col min="14638" max="14638" width="0.625" style="132" customWidth="1"/>
    <col min="14639" max="14639" width="1" style="132" customWidth="1"/>
    <col min="14640" max="14848" width="9" style="132"/>
    <col min="14849" max="14893" width="2" style="132" customWidth="1"/>
    <col min="14894" max="14894" width="0.625" style="132" customWidth="1"/>
    <col min="14895" max="14895" width="1" style="132" customWidth="1"/>
    <col min="14896" max="15104" width="9" style="132"/>
    <col min="15105" max="15149" width="2" style="132" customWidth="1"/>
    <col min="15150" max="15150" width="0.625" style="132" customWidth="1"/>
    <col min="15151" max="15151" width="1" style="132" customWidth="1"/>
    <col min="15152" max="15360" width="9" style="132"/>
    <col min="15361" max="15405" width="2" style="132" customWidth="1"/>
    <col min="15406" max="15406" width="0.625" style="132" customWidth="1"/>
    <col min="15407" max="15407" width="1" style="132" customWidth="1"/>
    <col min="15408" max="15616" width="9" style="132"/>
    <col min="15617" max="15661" width="2" style="132" customWidth="1"/>
    <col min="15662" max="15662" width="0.625" style="132" customWidth="1"/>
    <col min="15663" max="15663" width="1" style="132" customWidth="1"/>
    <col min="15664" max="15872" width="9" style="132"/>
    <col min="15873" max="15917" width="2" style="132" customWidth="1"/>
    <col min="15918" max="15918" width="0.625" style="132" customWidth="1"/>
    <col min="15919" max="15919" width="1" style="132" customWidth="1"/>
    <col min="15920" max="16128" width="9" style="132"/>
    <col min="16129" max="16173" width="2" style="132" customWidth="1"/>
    <col min="16174" max="16174" width="0.625" style="132" customWidth="1"/>
    <col min="16175" max="16175" width="1" style="132" customWidth="1"/>
    <col min="16176" max="16384" width="9" style="132"/>
  </cols>
  <sheetData>
    <row r="1" spans="1:45">
      <c r="A1" s="422" t="s">
        <v>681</v>
      </c>
    </row>
    <row r="3" spans="1:45" s="123" customFormat="1" ht="13.5" customHeight="1">
      <c r="A3" s="1665" t="s">
        <v>113</v>
      </c>
      <c r="B3" s="1666"/>
      <c r="C3" s="1666"/>
      <c r="D3" s="1666"/>
      <c r="E3" s="1666"/>
      <c r="F3" s="1666"/>
      <c r="G3" s="1666"/>
      <c r="H3" s="1666"/>
      <c r="I3" s="1666"/>
      <c r="J3" s="1666"/>
      <c r="K3" s="1666"/>
      <c r="L3" s="1666"/>
      <c r="M3" s="1666"/>
      <c r="N3" s="1667"/>
      <c r="O3" s="424"/>
      <c r="P3" s="424"/>
      <c r="Q3" s="424"/>
      <c r="R3" s="425"/>
      <c r="S3" s="425"/>
      <c r="T3" s="425"/>
      <c r="U3" s="425"/>
      <c r="V3" s="425"/>
      <c r="W3" s="425"/>
      <c r="X3" s="425"/>
      <c r="Y3" s="425"/>
      <c r="Z3" s="425"/>
      <c r="AA3" s="425"/>
      <c r="AB3" s="425"/>
      <c r="AC3" s="425"/>
      <c r="AD3" s="1643" t="s">
        <v>47</v>
      </c>
      <c r="AE3" s="1644"/>
      <c r="AF3" s="1644"/>
      <c r="AG3" s="1644"/>
      <c r="AH3" s="1644"/>
      <c r="AI3" s="1644"/>
      <c r="AJ3" s="1644"/>
      <c r="AK3" s="1644"/>
      <c r="AL3" s="1644"/>
      <c r="AM3" s="1644"/>
      <c r="AN3" s="1644"/>
      <c r="AO3" s="1644"/>
      <c r="AP3" s="1644"/>
      <c r="AQ3" s="1644"/>
      <c r="AR3" s="1644"/>
      <c r="AS3" s="1645"/>
    </row>
    <row r="4" spans="1:45" s="123" customFormat="1" ht="13.5" customHeight="1">
      <c r="A4" s="1669"/>
      <c r="B4" s="1670"/>
      <c r="C4" s="1673"/>
      <c r="D4" s="1674"/>
      <c r="E4" s="1673"/>
      <c r="F4" s="1674"/>
      <c r="G4" s="1673"/>
      <c r="H4" s="1674"/>
      <c r="I4" s="1788"/>
      <c r="J4" s="1674"/>
      <c r="K4" s="1673"/>
      <c r="L4" s="1670"/>
      <c r="M4" s="1673"/>
      <c r="N4" s="1678"/>
      <c r="O4" s="423" t="s">
        <v>31</v>
      </c>
      <c r="P4" s="424"/>
      <c r="Q4" s="424"/>
      <c r="R4" s="424"/>
      <c r="S4" s="424"/>
      <c r="T4" s="424"/>
      <c r="U4" s="426"/>
      <c r="V4" s="426"/>
      <c r="W4" s="426"/>
      <c r="X4" s="426"/>
      <c r="Y4" s="426"/>
      <c r="Z4" s="426"/>
      <c r="AA4" s="426"/>
      <c r="AB4" s="426"/>
      <c r="AC4" s="426"/>
      <c r="AD4" s="1652" t="s">
        <v>646</v>
      </c>
      <c r="AE4" s="1653"/>
      <c r="AF4" s="1653"/>
      <c r="AG4" s="1653"/>
      <c r="AH4" s="1656"/>
      <c r="AI4" s="1657"/>
      <c r="AJ4" s="1658"/>
      <c r="AK4" s="1658"/>
      <c r="AL4" s="1656"/>
      <c r="AM4" s="1657"/>
      <c r="AN4" s="1658"/>
      <c r="AO4" s="1658"/>
      <c r="AP4" s="1656"/>
      <c r="AQ4" s="1657"/>
      <c r="AR4" s="1658"/>
      <c r="AS4" s="1661"/>
    </row>
    <row r="5" spans="1:45" s="123" customFormat="1" ht="13.5" customHeight="1">
      <c r="A5" s="1671"/>
      <c r="B5" s="1672"/>
      <c r="C5" s="1675"/>
      <c r="D5" s="1676"/>
      <c r="E5" s="1675"/>
      <c r="F5" s="1676"/>
      <c r="G5" s="1675"/>
      <c r="H5" s="1676"/>
      <c r="I5" s="1675"/>
      <c r="J5" s="1676"/>
      <c r="K5" s="1677"/>
      <c r="L5" s="1672"/>
      <c r="M5" s="1677"/>
      <c r="N5" s="1679"/>
      <c r="O5" s="423" t="s">
        <v>33</v>
      </c>
      <c r="P5" s="424"/>
      <c r="Q5" s="424"/>
      <c r="R5" s="424"/>
      <c r="S5" s="424"/>
      <c r="T5" s="424"/>
      <c r="U5" s="427"/>
      <c r="V5" s="427"/>
      <c r="W5" s="427"/>
      <c r="X5" s="427"/>
      <c r="Y5" s="427"/>
      <c r="Z5" s="427"/>
      <c r="AA5" s="427"/>
      <c r="AB5" s="427"/>
      <c r="AC5" s="427"/>
      <c r="AD5" s="1654"/>
      <c r="AE5" s="1655"/>
      <c r="AF5" s="1655"/>
      <c r="AG5" s="1655"/>
      <c r="AH5" s="1659"/>
      <c r="AI5" s="1659"/>
      <c r="AJ5" s="1660"/>
      <c r="AK5" s="1660"/>
      <c r="AL5" s="1659"/>
      <c r="AM5" s="1659"/>
      <c r="AN5" s="1660"/>
      <c r="AO5" s="1660"/>
      <c r="AP5" s="1659"/>
      <c r="AQ5" s="1659"/>
      <c r="AR5" s="1660"/>
      <c r="AS5" s="1662"/>
    </row>
    <row r="6" spans="1:45">
      <c r="A6" s="428"/>
      <c r="B6" s="428"/>
      <c r="C6" s="428"/>
      <c r="D6" s="428"/>
      <c r="E6" s="428"/>
      <c r="F6" s="428"/>
      <c r="G6" s="428"/>
      <c r="H6" s="428"/>
      <c r="I6" s="428"/>
      <c r="J6" s="428"/>
      <c r="K6" s="428"/>
      <c r="L6" s="428"/>
      <c r="M6" s="428"/>
      <c r="N6" s="428"/>
      <c r="O6" s="428"/>
      <c r="P6" s="428"/>
      <c r="Q6" s="428"/>
      <c r="R6" s="423"/>
      <c r="S6" s="427"/>
      <c r="T6" s="427"/>
      <c r="U6" s="427"/>
      <c r="V6" s="427"/>
      <c r="W6" s="427"/>
      <c r="X6" s="427"/>
      <c r="Y6" s="427"/>
      <c r="Z6" s="427"/>
      <c r="AA6" s="427"/>
      <c r="AB6" s="427"/>
      <c r="AC6" s="427"/>
      <c r="AD6" s="429"/>
      <c r="AE6" s="429"/>
      <c r="AF6" s="429"/>
      <c r="AG6" s="429"/>
      <c r="AH6" s="429"/>
      <c r="AI6" s="429"/>
      <c r="AJ6" s="429"/>
      <c r="AK6" s="430"/>
      <c r="AL6" s="429"/>
      <c r="AM6" s="429"/>
      <c r="AN6" s="429"/>
      <c r="AO6" s="430"/>
      <c r="AP6" s="429"/>
      <c r="AQ6" s="429"/>
      <c r="AR6" s="429"/>
      <c r="AS6" s="430"/>
    </row>
    <row r="7" spans="1:45" s="422" customFormat="1">
      <c r="A7" s="428"/>
      <c r="B7" s="428"/>
      <c r="C7" s="428"/>
      <c r="D7" s="428"/>
      <c r="E7" s="428"/>
      <c r="F7" s="428"/>
      <c r="G7" s="428"/>
      <c r="H7" s="428"/>
      <c r="I7" s="428"/>
      <c r="J7" s="428"/>
      <c r="K7" s="428"/>
      <c r="L7" s="428"/>
      <c r="M7" s="428"/>
      <c r="N7" s="428"/>
      <c r="O7" s="428"/>
      <c r="P7" s="428"/>
      <c r="Q7" s="428"/>
      <c r="R7" s="423"/>
      <c r="S7" s="427"/>
      <c r="T7" s="427"/>
      <c r="U7" s="427"/>
      <c r="V7" s="427"/>
      <c r="W7" s="427"/>
      <c r="X7" s="427"/>
      <c r="Y7" s="427"/>
      <c r="Z7" s="427"/>
      <c r="AA7" s="427"/>
      <c r="AB7" s="427"/>
      <c r="AC7" s="427"/>
      <c r="AD7" s="429"/>
      <c r="AE7" s="429"/>
      <c r="AF7" s="429"/>
      <c r="AG7" s="429"/>
      <c r="AH7" s="429"/>
      <c r="AI7" s="429"/>
      <c r="AJ7" s="429"/>
      <c r="AK7" s="430"/>
      <c r="AL7" s="429"/>
      <c r="AM7" s="429"/>
      <c r="AN7" s="429"/>
      <c r="AO7" s="430"/>
      <c r="AP7" s="429"/>
      <c r="AQ7" s="429"/>
      <c r="AR7" s="429"/>
      <c r="AS7" s="430"/>
    </row>
    <row r="8" spans="1:45" s="320" customFormat="1" ht="15">
      <c r="A8" s="1797" t="s">
        <v>729</v>
      </c>
      <c r="B8" s="1797"/>
      <c r="C8" s="1797"/>
      <c r="D8" s="1797"/>
      <c r="E8" s="1797"/>
      <c r="F8" s="1797"/>
      <c r="G8" s="1797"/>
      <c r="H8" s="1797"/>
      <c r="I8" s="1797"/>
      <c r="J8" s="1797"/>
      <c r="K8" s="1797"/>
      <c r="L8" s="1797"/>
      <c r="M8" s="1797"/>
      <c r="N8" s="1797"/>
      <c r="O8" s="1797"/>
      <c r="P8" s="1797"/>
      <c r="Q8" s="1797"/>
      <c r="R8" s="1797"/>
      <c r="S8" s="1797"/>
      <c r="T8" s="1797"/>
      <c r="U8" s="1797"/>
      <c r="V8" s="1797"/>
      <c r="W8" s="1797"/>
      <c r="X8" s="1797"/>
      <c r="Y8" s="1797"/>
      <c r="Z8" s="1797"/>
      <c r="AA8" s="1797"/>
      <c r="AB8" s="1797"/>
      <c r="AC8" s="1797"/>
      <c r="AD8" s="1797"/>
      <c r="AE8" s="1797"/>
      <c r="AF8" s="1797"/>
      <c r="AG8" s="1797"/>
      <c r="AH8" s="1797"/>
      <c r="AI8" s="1797"/>
      <c r="AJ8" s="1797"/>
      <c r="AK8" s="1797"/>
      <c r="AL8" s="1797"/>
      <c r="AM8" s="1797"/>
      <c r="AN8" s="1797"/>
      <c r="AO8" s="1797"/>
      <c r="AP8" s="1797"/>
      <c r="AQ8" s="1797"/>
      <c r="AR8" s="1797"/>
      <c r="AS8" s="1797"/>
    </row>
    <row r="9" spans="1:45" s="321" customFormat="1" ht="18" customHeight="1">
      <c r="A9" s="1797" t="s">
        <v>339</v>
      </c>
      <c r="B9" s="1797"/>
      <c r="C9" s="1797"/>
      <c r="D9" s="1797"/>
      <c r="E9" s="1797"/>
      <c r="F9" s="1797"/>
      <c r="G9" s="1797"/>
      <c r="H9" s="1797"/>
      <c r="I9" s="1797"/>
      <c r="J9" s="1797"/>
      <c r="K9" s="1797"/>
      <c r="L9" s="1797"/>
      <c r="M9" s="1797"/>
      <c r="N9" s="1797"/>
      <c r="O9" s="1797"/>
      <c r="P9" s="1797"/>
      <c r="Q9" s="1797"/>
      <c r="R9" s="1797"/>
      <c r="S9" s="1797"/>
      <c r="T9" s="1797"/>
      <c r="U9" s="1797"/>
      <c r="V9" s="1797"/>
      <c r="W9" s="1797"/>
      <c r="X9" s="1797"/>
      <c r="Y9" s="1797"/>
      <c r="Z9" s="1797"/>
      <c r="AA9" s="1797"/>
      <c r="AB9" s="1797"/>
      <c r="AC9" s="1797"/>
      <c r="AD9" s="1797"/>
      <c r="AE9" s="1797"/>
      <c r="AF9" s="1797"/>
      <c r="AG9" s="1797"/>
      <c r="AH9" s="1797"/>
      <c r="AI9" s="1797"/>
      <c r="AJ9" s="1797"/>
      <c r="AK9" s="1797"/>
      <c r="AL9" s="1797"/>
      <c r="AM9" s="1797"/>
      <c r="AN9" s="1797"/>
      <c r="AO9" s="1797"/>
      <c r="AP9" s="1797"/>
      <c r="AQ9" s="1797"/>
      <c r="AR9" s="1797"/>
      <c r="AS9" s="1797"/>
    </row>
    <row r="10" spans="1:45" ht="15">
      <c r="A10" s="405"/>
      <c r="B10" s="405"/>
      <c r="C10" s="405"/>
      <c r="D10" s="405"/>
      <c r="E10" s="405"/>
      <c r="F10" s="405"/>
      <c r="G10" s="405"/>
      <c r="H10" s="405"/>
      <c r="I10" s="405"/>
      <c r="J10" s="405"/>
      <c r="K10" s="405"/>
      <c r="L10" s="405"/>
      <c r="M10" s="405"/>
      <c r="N10" s="405"/>
      <c r="O10" s="405"/>
      <c r="P10" s="405"/>
      <c r="Q10" s="405"/>
      <c r="R10" s="405"/>
      <c r="S10" s="405"/>
      <c r="T10" s="405"/>
      <c r="U10" s="405"/>
      <c r="V10" s="405"/>
      <c r="W10" s="405"/>
      <c r="X10" s="405"/>
      <c r="Y10" s="405"/>
      <c r="Z10" s="405"/>
      <c r="AA10" s="405"/>
      <c r="AB10" s="405"/>
      <c r="AC10" s="405"/>
      <c r="AD10" s="405"/>
      <c r="AE10" s="405"/>
      <c r="AF10" s="405"/>
      <c r="AG10" s="405"/>
      <c r="AH10" s="405"/>
      <c r="AI10" s="405"/>
      <c r="AJ10" s="405"/>
      <c r="AK10" s="405"/>
      <c r="AL10" s="405"/>
      <c r="AM10" s="405"/>
      <c r="AN10" s="405"/>
      <c r="AO10" s="405"/>
      <c r="AP10" s="405"/>
      <c r="AQ10" s="405"/>
      <c r="AR10" s="405"/>
      <c r="AS10" s="405"/>
    </row>
    <row r="11" spans="1:45">
      <c r="A11" s="424" t="s">
        <v>156</v>
      </c>
      <c r="B11" s="427"/>
      <c r="C11" s="427"/>
      <c r="D11" s="427"/>
      <c r="E11" s="427"/>
      <c r="F11" s="427"/>
      <c r="G11" s="427"/>
      <c r="H11" s="427"/>
      <c r="I11" s="427"/>
      <c r="J11" s="427"/>
      <c r="K11" s="427"/>
      <c r="L11" s="427"/>
      <c r="M11" s="427"/>
      <c r="N11" s="427"/>
      <c r="O11" s="427"/>
      <c r="P11" s="427"/>
      <c r="Q11" s="427"/>
      <c r="R11" s="427"/>
      <c r="S11" s="427"/>
      <c r="T11" s="427"/>
      <c r="U11" s="427"/>
      <c r="V11" s="427"/>
      <c r="W11" s="427"/>
      <c r="X11" s="427"/>
      <c r="Y11" s="427"/>
      <c r="Z11" s="427"/>
      <c r="AA11" s="427"/>
      <c r="AB11" s="427"/>
      <c r="AC11" s="427"/>
      <c r="AD11" s="427"/>
      <c r="AE11" s="427"/>
      <c r="AF11" s="427"/>
      <c r="AG11" s="427"/>
      <c r="AH11" s="427"/>
      <c r="AI11" s="427"/>
      <c r="AJ11" s="427"/>
      <c r="AK11" s="427"/>
      <c r="AL11" s="427"/>
      <c r="AM11" s="427"/>
      <c r="AN11" s="427"/>
      <c r="AO11" s="427"/>
      <c r="AP11" s="427"/>
      <c r="AQ11" s="427"/>
      <c r="AR11" s="427"/>
      <c r="AS11" s="427"/>
    </row>
    <row r="12" spans="1:45" s="321" customFormat="1" ht="18" customHeight="1">
      <c r="A12" s="424" t="s">
        <v>19</v>
      </c>
      <c r="B12" s="424"/>
      <c r="C12" s="424"/>
      <c r="D12" s="424"/>
      <c r="E12" s="424"/>
      <c r="F12" s="424"/>
      <c r="G12" s="424"/>
      <c r="H12" s="424"/>
      <c r="I12" s="424"/>
      <c r="J12" s="424"/>
      <c r="K12" s="424"/>
      <c r="L12" s="424"/>
      <c r="M12" s="424"/>
      <c r="N12" s="424"/>
      <c r="O12" s="424"/>
      <c r="P12" s="424"/>
      <c r="Q12" s="424"/>
      <c r="R12" s="424"/>
      <c r="S12" s="424"/>
      <c r="T12" s="424"/>
      <c r="U12" s="424"/>
      <c r="V12" s="424"/>
      <c r="W12" s="424"/>
      <c r="X12" s="424"/>
      <c r="Y12" s="424"/>
      <c r="Z12" s="424"/>
      <c r="AA12" s="424"/>
      <c r="AB12" s="424"/>
      <c r="AC12" s="424"/>
      <c r="AD12" s="424"/>
      <c r="AE12" s="424"/>
      <c r="AF12" s="424"/>
      <c r="AG12" s="424"/>
      <c r="AH12" s="424"/>
      <c r="AI12" s="424"/>
      <c r="AJ12" s="424"/>
      <c r="AK12" s="424"/>
      <c r="AL12" s="424"/>
      <c r="AM12" s="424"/>
      <c r="AN12" s="424"/>
      <c r="AO12" s="424"/>
      <c r="AP12" s="424"/>
      <c r="AQ12" s="424"/>
      <c r="AR12" s="424"/>
      <c r="AS12" s="424"/>
    </row>
    <row r="13" spans="1:45" ht="18" customHeight="1">
      <c r="A13" s="424"/>
      <c r="B13" s="424"/>
      <c r="C13" s="424"/>
      <c r="D13" s="424"/>
      <c r="E13" s="424"/>
      <c r="F13" s="424"/>
      <c r="G13" s="424"/>
      <c r="H13" s="424"/>
      <c r="I13" s="424"/>
      <c r="J13" s="424"/>
      <c r="K13" s="424"/>
      <c r="L13" s="424"/>
      <c r="M13" s="424"/>
      <c r="N13" s="424"/>
      <c r="O13" s="424"/>
      <c r="P13" s="424"/>
      <c r="Q13" s="424"/>
      <c r="R13" s="424"/>
      <c r="S13" s="424"/>
      <c r="T13" s="424"/>
      <c r="U13" s="424"/>
      <c r="V13" s="424"/>
      <c r="W13" s="424"/>
      <c r="X13" s="424"/>
      <c r="Y13" s="424"/>
      <c r="Z13" s="424"/>
      <c r="AA13" s="424"/>
      <c r="AB13" s="424"/>
      <c r="AC13" s="424"/>
      <c r="AD13" s="424"/>
      <c r="AE13" s="424"/>
      <c r="AF13" s="424"/>
      <c r="AG13" s="424"/>
      <c r="AH13" s="424"/>
      <c r="AI13" s="424"/>
      <c r="AJ13" s="424"/>
      <c r="AK13" s="424"/>
      <c r="AL13" s="424"/>
      <c r="AM13" s="424"/>
      <c r="AN13" s="424"/>
      <c r="AO13" s="424"/>
      <c r="AP13" s="424"/>
      <c r="AQ13" s="424"/>
      <c r="AR13" s="424"/>
      <c r="AS13" s="424"/>
    </row>
    <row r="14" spans="1:45" ht="13.5" customHeight="1">
      <c r="A14" s="1798" t="s">
        <v>732</v>
      </c>
      <c r="B14" s="1798"/>
      <c r="C14" s="1798"/>
      <c r="D14" s="1798"/>
      <c r="E14" s="1798"/>
      <c r="F14" s="1798"/>
      <c r="G14" s="1798"/>
      <c r="H14" s="1798"/>
      <c r="I14" s="1798"/>
      <c r="J14" s="1798"/>
      <c r="K14" s="1798"/>
      <c r="L14" s="1798"/>
      <c r="M14" s="1798"/>
      <c r="N14" s="1798"/>
      <c r="O14" s="1798"/>
      <c r="P14" s="1798"/>
      <c r="Q14" s="1798"/>
      <c r="R14" s="1798"/>
      <c r="S14" s="1798"/>
      <c r="T14" s="1798"/>
      <c r="U14" s="1798"/>
      <c r="V14" s="1798"/>
      <c r="W14" s="1798"/>
      <c r="X14" s="1798"/>
      <c r="Y14" s="1798"/>
      <c r="Z14" s="1798"/>
      <c r="AA14" s="1798"/>
      <c r="AB14" s="1798"/>
      <c r="AC14" s="1798"/>
      <c r="AD14" s="1798"/>
      <c r="AE14" s="1798"/>
      <c r="AF14" s="1798"/>
      <c r="AG14" s="1798"/>
      <c r="AH14" s="1798"/>
      <c r="AI14" s="1798"/>
      <c r="AJ14" s="1798"/>
      <c r="AK14" s="1798"/>
      <c r="AL14" s="1798"/>
      <c r="AM14" s="1798"/>
      <c r="AN14" s="1798"/>
      <c r="AO14" s="1798"/>
      <c r="AP14" s="1798"/>
      <c r="AQ14" s="1798"/>
      <c r="AR14" s="1798"/>
      <c r="AS14" s="1798"/>
    </row>
    <row r="15" spans="1:45" ht="13.5" customHeight="1">
      <c r="A15" s="424"/>
      <c r="B15" s="424"/>
      <c r="C15" s="424"/>
      <c r="D15" s="424"/>
      <c r="E15" s="424"/>
      <c r="F15" s="424"/>
      <c r="G15" s="424"/>
      <c r="H15" s="424"/>
      <c r="I15" s="424"/>
      <c r="J15" s="424"/>
      <c r="K15" s="424"/>
      <c r="L15" s="424"/>
      <c r="M15" s="424"/>
      <c r="N15" s="424"/>
      <c r="O15" s="424"/>
      <c r="P15" s="424"/>
      <c r="Q15" s="424"/>
      <c r="R15" s="424"/>
      <c r="S15" s="424"/>
      <c r="T15" s="424"/>
      <c r="U15" s="424"/>
      <c r="V15" s="424"/>
      <c r="W15" s="424"/>
      <c r="X15" s="424"/>
      <c r="Y15" s="424"/>
      <c r="Z15" s="424"/>
      <c r="AA15" s="424"/>
      <c r="AB15" s="424"/>
      <c r="AC15" s="424"/>
      <c r="AD15" s="424"/>
      <c r="AE15" s="424"/>
      <c r="AF15" s="424"/>
      <c r="AG15" s="424"/>
      <c r="AH15" s="424"/>
      <c r="AI15" s="424"/>
      <c r="AJ15" s="424"/>
      <c r="AK15" s="424"/>
      <c r="AL15" s="424"/>
      <c r="AM15" s="424"/>
      <c r="AN15" s="424"/>
      <c r="AO15" s="424"/>
      <c r="AP15" s="424"/>
      <c r="AQ15" s="424"/>
      <c r="AR15" s="424"/>
      <c r="AS15" s="424"/>
    </row>
    <row r="16" spans="1:45">
      <c r="A16" s="1603" t="s">
        <v>36</v>
      </c>
      <c r="B16" s="1603"/>
      <c r="C16" s="1603"/>
      <c r="D16" s="1603"/>
      <c r="E16" s="1603"/>
      <c r="F16" s="1603"/>
      <c r="G16" s="1603"/>
      <c r="H16" s="1603"/>
      <c r="I16" s="1603"/>
      <c r="J16" s="1603"/>
      <c r="K16" s="1603"/>
      <c r="L16" s="1603"/>
      <c r="M16" s="1603"/>
      <c r="N16" s="1603"/>
      <c r="O16" s="1603"/>
      <c r="P16" s="1603"/>
      <c r="Q16" s="1603"/>
      <c r="R16" s="1603"/>
      <c r="S16" s="1603"/>
      <c r="T16" s="1603"/>
      <c r="U16" s="1603"/>
      <c r="V16" s="1603"/>
      <c r="W16" s="1603"/>
      <c r="X16" s="1603"/>
      <c r="Y16" s="1603"/>
      <c r="Z16" s="1603"/>
      <c r="AA16" s="1603"/>
      <c r="AB16" s="1603"/>
      <c r="AC16" s="1603"/>
      <c r="AD16" s="1603"/>
      <c r="AE16" s="1603"/>
      <c r="AF16" s="1603"/>
      <c r="AG16" s="1603"/>
      <c r="AH16" s="1603"/>
      <c r="AI16" s="1603"/>
      <c r="AJ16" s="1603"/>
      <c r="AK16" s="1603"/>
      <c r="AL16" s="1603"/>
      <c r="AM16" s="1603"/>
      <c r="AN16" s="1603"/>
      <c r="AO16" s="1603"/>
      <c r="AP16" s="1603"/>
      <c r="AQ16" s="1603"/>
      <c r="AR16" s="1603"/>
      <c r="AS16" s="1603"/>
    </row>
    <row r="18" spans="1:50">
      <c r="A18" s="297" t="s">
        <v>50</v>
      </c>
      <c r="B18" s="424"/>
      <c r="C18" s="424"/>
      <c r="D18" s="297"/>
      <c r="E18" s="424"/>
      <c r="F18" s="424"/>
      <c r="G18" s="424"/>
      <c r="H18" s="424"/>
      <c r="I18" s="424"/>
      <c r="J18" s="424"/>
      <c r="K18" s="424"/>
      <c r="L18" s="424"/>
      <c r="M18" s="424"/>
      <c r="N18" s="424"/>
      <c r="O18" s="424"/>
      <c r="P18" s="424"/>
      <c r="Q18" s="424"/>
      <c r="R18" s="424"/>
      <c r="S18" s="424"/>
      <c r="T18" s="424"/>
      <c r="U18" s="424"/>
      <c r="V18" s="424"/>
      <c r="W18" s="424"/>
      <c r="X18" s="424"/>
      <c r="Y18" s="424"/>
      <c r="Z18" s="424"/>
      <c r="AA18" s="424"/>
      <c r="AB18" s="424"/>
      <c r="AC18" s="424"/>
      <c r="AD18" s="424"/>
      <c r="AE18" s="424"/>
      <c r="AF18" s="424"/>
      <c r="AG18" s="424"/>
      <c r="AH18" s="424"/>
      <c r="AI18" s="424"/>
      <c r="AJ18" s="424"/>
      <c r="AK18" s="424"/>
      <c r="AL18" s="424"/>
      <c r="AM18" s="424"/>
      <c r="AN18" s="424"/>
      <c r="AO18" s="424"/>
      <c r="AP18" s="424"/>
      <c r="AQ18" s="424"/>
      <c r="AR18" s="424"/>
      <c r="AS18" s="424"/>
    </row>
    <row r="19" spans="1:50" s="21" customFormat="1" ht="13.5" customHeight="1">
      <c r="A19" s="1604" t="s">
        <v>434</v>
      </c>
      <c r="B19" s="1605"/>
      <c r="C19" s="1605"/>
      <c r="D19" s="1605"/>
      <c r="E19" s="1606"/>
      <c r="F19" s="1823"/>
      <c r="G19" s="1824"/>
      <c r="H19" s="1824"/>
      <c r="I19" s="1824"/>
      <c r="J19" s="1824"/>
      <c r="K19" s="1824"/>
      <c r="L19" s="1824"/>
      <c r="M19" s="1824"/>
      <c r="N19" s="1824"/>
      <c r="O19" s="1824"/>
      <c r="P19" s="1824"/>
      <c r="Q19" s="1824"/>
      <c r="R19" s="1824"/>
      <c r="S19" s="1824"/>
      <c r="T19" s="1824"/>
      <c r="U19" s="1824"/>
      <c r="V19" s="1824"/>
      <c r="W19" s="1824"/>
      <c r="X19" s="1824"/>
      <c r="Y19" s="1824"/>
      <c r="Z19" s="1824"/>
      <c r="AA19" s="1824"/>
      <c r="AB19" s="1824"/>
      <c r="AC19" s="1824"/>
      <c r="AD19" s="1824"/>
      <c r="AE19" s="1824"/>
      <c r="AF19" s="1824"/>
      <c r="AG19" s="1824"/>
      <c r="AH19" s="1825"/>
      <c r="AI19" s="1708" t="s">
        <v>10</v>
      </c>
      <c r="AJ19" s="1709"/>
      <c r="AK19" s="1709"/>
      <c r="AL19" s="1709"/>
      <c r="AM19" s="1709"/>
      <c r="AN19" s="1709"/>
      <c r="AO19" s="1709"/>
      <c r="AP19" s="1709"/>
      <c r="AQ19" s="1709"/>
      <c r="AR19" s="1709"/>
      <c r="AS19" s="1710"/>
    </row>
    <row r="20" spans="1:50" s="21" customFormat="1" ht="13.5" customHeight="1">
      <c r="A20" s="1696"/>
      <c r="B20" s="1697"/>
      <c r="C20" s="1697"/>
      <c r="D20" s="1697"/>
      <c r="E20" s="1698"/>
      <c r="F20" s="1826"/>
      <c r="G20" s="1827"/>
      <c r="H20" s="1827"/>
      <c r="I20" s="1827"/>
      <c r="J20" s="1827"/>
      <c r="K20" s="1827"/>
      <c r="L20" s="1827"/>
      <c r="M20" s="1827"/>
      <c r="N20" s="1827"/>
      <c r="O20" s="1827"/>
      <c r="P20" s="1827"/>
      <c r="Q20" s="1827"/>
      <c r="R20" s="1827"/>
      <c r="S20" s="1827"/>
      <c r="T20" s="1827"/>
      <c r="U20" s="1827"/>
      <c r="V20" s="1827"/>
      <c r="W20" s="1827"/>
      <c r="X20" s="1827"/>
      <c r="Y20" s="1827"/>
      <c r="Z20" s="1827"/>
      <c r="AA20" s="1827"/>
      <c r="AB20" s="1827"/>
      <c r="AC20" s="1827"/>
      <c r="AD20" s="1827"/>
      <c r="AE20" s="1827"/>
      <c r="AF20" s="1827"/>
      <c r="AG20" s="1827"/>
      <c r="AH20" s="1828"/>
      <c r="AI20" s="1711"/>
      <c r="AJ20" s="1712"/>
      <c r="AK20" s="1712"/>
      <c r="AL20" s="1712"/>
      <c r="AM20" s="1712"/>
      <c r="AN20" s="1712"/>
      <c r="AO20" s="1712"/>
      <c r="AP20" s="1712"/>
      <c r="AQ20" s="1712"/>
      <c r="AR20" s="1712"/>
      <c r="AS20" s="1713"/>
    </row>
    <row r="21" spans="1:50" s="21" customFormat="1" ht="13.5" customHeight="1">
      <c r="A21" s="1607"/>
      <c r="B21" s="1608"/>
      <c r="C21" s="1608"/>
      <c r="D21" s="1608"/>
      <c r="E21" s="1609"/>
      <c r="F21" s="1829"/>
      <c r="G21" s="1830"/>
      <c r="H21" s="1830"/>
      <c r="I21" s="1830"/>
      <c r="J21" s="1830"/>
      <c r="K21" s="1830"/>
      <c r="L21" s="1830"/>
      <c r="M21" s="1830"/>
      <c r="N21" s="1830"/>
      <c r="O21" s="1830"/>
      <c r="P21" s="1830"/>
      <c r="Q21" s="1830"/>
      <c r="R21" s="1830"/>
      <c r="S21" s="1830"/>
      <c r="T21" s="1830"/>
      <c r="U21" s="1830"/>
      <c r="V21" s="1830"/>
      <c r="W21" s="1830"/>
      <c r="X21" s="1830"/>
      <c r="Y21" s="1830"/>
      <c r="Z21" s="1830"/>
      <c r="AA21" s="1830"/>
      <c r="AB21" s="1830"/>
      <c r="AC21" s="1830"/>
      <c r="AD21" s="1830"/>
      <c r="AE21" s="1830"/>
      <c r="AF21" s="1830"/>
      <c r="AG21" s="1830"/>
      <c r="AH21" s="1831"/>
      <c r="AI21" s="1714"/>
      <c r="AJ21" s="1715"/>
      <c r="AK21" s="1715"/>
      <c r="AL21" s="1715"/>
      <c r="AM21" s="1715"/>
      <c r="AN21" s="1715"/>
      <c r="AO21" s="1715"/>
      <c r="AP21" s="1715"/>
      <c r="AQ21" s="1715"/>
      <c r="AR21" s="1715"/>
      <c r="AS21" s="1716"/>
    </row>
    <row r="22" spans="1:50" s="21" customFormat="1" ht="13.5" customHeight="1">
      <c r="A22" s="1604" t="s">
        <v>38</v>
      </c>
      <c r="B22" s="1605"/>
      <c r="C22" s="1605"/>
      <c r="D22" s="1605"/>
      <c r="E22" s="1606"/>
      <c r="F22" s="1779"/>
      <c r="G22" s="1780"/>
      <c r="H22" s="1780"/>
      <c r="I22" s="1780"/>
      <c r="J22" s="1780"/>
      <c r="K22" s="1780"/>
      <c r="L22" s="1780"/>
      <c r="M22" s="1780"/>
      <c r="N22" s="1780"/>
      <c r="O22" s="1780"/>
      <c r="P22" s="1780"/>
      <c r="Q22" s="1780"/>
      <c r="R22" s="1780"/>
      <c r="S22" s="1780"/>
      <c r="T22" s="1780"/>
      <c r="U22" s="1780"/>
      <c r="V22" s="1780"/>
      <c r="W22" s="1780"/>
      <c r="X22" s="1780"/>
      <c r="Y22" s="1780"/>
      <c r="Z22" s="1780"/>
      <c r="AA22" s="1780"/>
      <c r="AB22" s="1780"/>
      <c r="AC22" s="1780"/>
      <c r="AD22" s="1780"/>
      <c r="AE22" s="1780"/>
      <c r="AF22" s="1780"/>
      <c r="AG22" s="1780"/>
      <c r="AH22" s="1781"/>
      <c r="AI22" s="1714"/>
      <c r="AJ22" s="1715"/>
      <c r="AK22" s="1715"/>
      <c r="AL22" s="1715"/>
      <c r="AM22" s="1715"/>
      <c r="AN22" s="1715"/>
      <c r="AO22" s="1715"/>
      <c r="AP22" s="1715"/>
      <c r="AQ22" s="1715"/>
      <c r="AR22" s="1715"/>
      <c r="AS22" s="1716"/>
    </row>
    <row r="23" spans="1:50" s="21" customFormat="1" ht="13.5" customHeight="1">
      <c r="A23" s="1696"/>
      <c r="B23" s="1697"/>
      <c r="C23" s="1697"/>
      <c r="D23" s="1697"/>
      <c r="E23" s="1698"/>
      <c r="F23" s="1782"/>
      <c r="G23" s="1783"/>
      <c r="H23" s="1783"/>
      <c r="I23" s="1783"/>
      <c r="J23" s="1783"/>
      <c r="K23" s="1783"/>
      <c r="L23" s="1783"/>
      <c r="M23" s="1783"/>
      <c r="N23" s="1783"/>
      <c r="O23" s="1783"/>
      <c r="P23" s="1783"/>
      <c r="Q23" s="1783"/>
      <c r="R23" s="1783"/>
      <c r="S23" s="1783"/>
      <c r="T23" s="1783"/>
      <c r="U23" s="1783"/>
      <c r="V23" s="1783"/>
      <c r="W23" s="1783"/>
      <c r="X23" s="1783"/>
      <c r="Y23" s="1783"/>
      <c r="Z23" s="1783"/>
      <c r="AA23" s="1783"/>
      <c r="AB23" s="1783"/>
      <c r="AC23" s="1783"/>
      <c r="AD23" s="1783"/>
      <c r="AE23" s="1783"/>
      <c r="AF23" s="1783"/>
      <c r="AG23" s="1783"/>
      <c r="AH23" s="1784"/>
      <c r="AI23" s="1714"/>
      <c r="AJ23" s="1715"/>
      <c r="AK23" s="1715"/>
      <c r="AL23" s="1715"/>
      <c r="AM23" s="1715"/>
      <c r="AN23" s="1715"/>
      <c r="AO23" s="1715"/>
      <c r="AP23" s="1715"/>
      <c r="AQ23" s="1715"/>
      <c r="AR23" s="1715"/>
      <c r="AS23" s="1716"/>
    </row>
    <row r="24" spans="1:50" s="21" customFormat="1" ht="13.5" customHeight="1">
      <c r="A24" s="1607"/>
      <c r="B24" s="1608"/>
      <c r="C24" s="1608"/>
      <c r="D24" s="1608"/>
      <c r="E24" s="1609"/>
      <c r="F24" s="1785"/>
      <c r="G24" s="1786"/>
      <c r="H24" s="1786"/>
      <c r="I24" s="1786"/>
      <c r="J24" s="1786"/>
      <c r="K24" s="1786"/>
      <c r="L24" s="1786"/>
      <c r="M24" s="1786"/>
      <c r="N24" s="1786"/>
      <c r="O24" s="1786"/>
      <c r="P24" s="1786"/>
      <c r="Q24" s="1786"/>
      <c r="R24" s="1786"/>
      <c r="S24" s="1786"/>
      <c r="T24" s="1786"/>
      <c r="U24" s="1786"/>
      <c r="V24" s="1786"/>
      <c r="W24" s="1786"/>
      <c r="X24" s="1786"/>
      <c r="Y24" s="1786"/>
      <c r="Z24" s="1786"/>
      <c r="AA24" s="1786"/>
      <c r="AB24" s="1786"/>
      <c r="AC24" s="1786"/>
      <c r="AD24" s="1786"/>
      <c r="AE24" s="1786"/>
      <c r="AF24" s="1786"/>
      <c r="AG24" s="1786"/>
      <c r="AH24" s="1787"/>
      <c r="AI24" s="1714"/>
      <c r="AJ24" s="1715"/>
      <c r="AK24" s="1715"/>
      <c r="AL24" s="1715"/>
      <c r="AM24" s="1715"/>
      <c r="AN24" s="1715"/>
      <c r="AO24" s="1715"/>
      <c r="AP24" s="1715"/>
      <c r="AQ24" s="1715"/>
      <c r="AR24" s="1715"/>
      <c r="AS24" s="1716"/>
    </row>
    <row r="25" spans="1:50" s="21" customFormat="1" ht="13.5" customHeight="1">
      <c r="A25" s="1604" t="s">
        <v>508</v>
      </c>
      <c r="B25" s="1605"/>
      <c r="C25" s="1605"/>
      <c r="D25" s="1605"/>
      <c r="E25" s="1606"/>
      <c r="F25" s="1610"/>
      <c r="G25" s="1611"/>
      <c r="H25" s="1611"/>
      <c r="I25" s="1611"/>
      <c r="J25" s="1611"/>
      <c r="K25" s="1611"/>
      <c r="L25" s="1611"/>
      <c r="M25" s="1611"/>
      <c r="N25" s="1611"/>
      <c r="O25" s="1611"/>
      <c r="P25" s="1611"/>
      <c r="Q25" s="1611"/>
      <c r="R25" s="1611"/>
      <c r="S25" s="1611"/>
      <c r="T25" s="1611"/>
      <c r="U25" s="1611"/>
      <c r="V25" s="1611"/>
      <c r="W25" s="1611"/>
      <c r="X25" s="1611"/>
      <c r="Y25" s="1611"/>
      <c r="Z25" s="1611"/>
      <c r="AA25" s="1611"/>
      <c r="AB25" s="1611"/>
      <c r="AC25" s="1611"/>
      <c r="AD25" s="1611"/>
      <c r="AE25" s="1611"/>
      <c r="AF25" s="1611"/>
      <c r="AG25" s="1611"/>
      <c r="AH25" s="1612"/>
      <c r="AI25" s="1714"/>
      <c r="AJ25" s="1715"/>
      <c r="AK25" s="1715"/>
      <c r="AL25" s="1715"/>
      <c r="AM25" s="1715"/>
      <c r="AN25" s="1715"/>
      <c r="AO25" s="1715"/>
      <c r="AP25" s="1715"/>
      <c r="AQ25" s="1715"/>
      <c r="AR25" s="1715"/>
      <c r="AS25" s="1716"/>
    </row>
    <row r="26" spans="1:50" s="21" customFormat="1" ht="13.5" customHeight="1">
      <c r="A26" s="1607"/>
      <c r="B26" s="1608"/>
      <c r="C26" s="1608"/>
      <c r="D26" s="1608"/>
      <c r="E26" s="1609"/>
      <c r="F26" s="1613"/>
      <c r="G26" s="1614"/>
      <c r="H26" s="1614"/>
      <c r="I26" s="1614"/>
      <c r="J26" s="1614"/>
      <c r="K26" s="1614"/>
      <c r="L26" s="1614"/>
      <c r="M26" s="1614"/>
      <c r="N26" s="1614"/>
      <c r="O26" s="1614"/>
      <c r="P26" s="1614"/>
      <c r="Q26" s="1614"/>
      <c r="R26" s="1614"/>
      <c r="S26" s="1614"/>
      <c r="T26" s="1614"/>
      <c r="U26" s="1614"/>
      <c r="V26" s="1614"/>
      <c r="W26" s="1614"/>
      <c r="X26" s="1614"/>
      <c r="Y26" s="1614"/>
      <c r="Z26" s="1614"/>
      <c r="AA26" s="1614"/>
      <c r="AB26" s="1614"/>
      <c r="AC26" s="1614"/>
      <c r="AD26" s="1614"/>
      <c r="AE26" s="1614"/>
      <c r="AF26" s="1614"/>
      <c r="AG26" s="1614"/>
      <c r="AH26" s="1615"/>
      <c r="AI26" s="1714"/>
      <c r="AJ26" s="1715"/>
      <c r="AK26" s="1715"/>
      <c r="AL26" s="1715"/>
      <c r="AM26" s="1715"/>
      <c r="AN26" s="1715"/>
      <c r="AO26" s="1715"/>
      <c r="AP26" s="1715"/>
      <c r="AQ26" s="1715"/>
      <c r="AR26" s="1715"/>
      <c r="AS26" s="1716"/>
    </row>
    <row r="27" spans="1:50" s="21" customFormat="1" ht="13.5" customHeight="1">
      <c r="A27" s="1616" t="s">
        <v>435</v>
      </c>
      <c r="B27" s="1617"/>
      <c r="C27" s="1617"/>
      <c r="D27" s="1617"/>
      <c r="E27" s="1618"/>
      <c r="F27" s="1616" t="s">
        <v>436</v>
      </c>
      <c r="G27" s="1617"/>
      <c r="H27" s="1618"/>
      <c r="I27" s="1625"/>
      <c r="J27" s="1626"/>
      <c r="K27" s="1626"/>
      <c r="L27" s="1629" t="s">
        <v>437</v>
      </c>
      <c r="M27" s="1626"/>
      <c r="N27" s="1626"/>
      <c r="O27" s="1626"/>
      <c r="P27" s="1631"/>
      <c r="Q27" s="1669"/>
      <c r="R27" s="1680"/>
      <c r="S27" s="1680"/>
      <c r="T27" s="1680"/>
      <c r="U27" s="1680"/>
      <c r="V27" s="1680"/>
      <c r="W27" s="1680"/>
      <c r="X27" s="1680"/>
      <c r="Y27" s="1680"/>
      <c r="Z27" s="1680"/>
      <c r="AA27" s="1680"/>
      <c r="AB27" s="1680"/>
      <c r="AC27" s="1680"/>
      <c r="AD27" s="1680"/>
      <c r="AE27" s="1680"/>
      <c r="AF27" s="1680"/>
      <c r="AG27" s="1680"/>
      <c r="AH27" s="1678"/>
      <c r="AI27" s="1714"/>
      <c r="AJ27" s="1715"/>
      <c r="AK27" s="1715"/>
      <c r="AL27" s="1715"/>
      <c r="AM27" s="1715"/>
      <c r="AN27" s="1715"/>
      <c r="AO27" s="1715"/>
      <c r="AP27" s="1715"/>
      <c r="AQ27" s="1715"/>
      <c r="AR27" s="1715"/>
      <c r="AS27" s="1716"/>
      <c r="AX27" s="386"/>
    </row>
    <row r="28" spans="1:50" s="21" customFormat="1" ht="13.5" customHeight="1">
      <c r="A28" s="1619"/>
      <c r="B28" s="1620"/>
      <c r="C28" s="1620"/>
      <c r="D28" s="1620"/>
      <c r="E28" s="1621"/>
      <c r="F28" s="1639" t="s">
        <v>27</v>
      </c>
      <c r="G28" s="1640"/>
      <c r="H28" s="1641"/>
      <c r="I28" s="1627"/>
      <c r="J28" s="1628"/>
      <c r="K28" s="1628"/>
      <c r="L28" s="1630"/>
      <c r="M28" s="1628"/>
      <c r="N28" s="1628"/>
      <c r="O28" s="1628"/>
      <c r="P28" s="1632"/>
      <c r="Q28" s="1671"/>
      <c r="R28" s="1681"/>
      <c r="S28" s="1681"/>
      <c r="T28" s="1681"/>
      <c r="U28" s="1681"/>
      <c r="V28" s="1681"/>
      <c r="W28" s="1681"/>
      <c r="X28" s="1681"/>
      <c r="Y28" s="1681"/>
      <c r="Z28" s="1681"/>
      <c r="AA28" s="1681"/>
      <c r="AB28" s="1681"/>
      <c r="AC28" s="1681"/>
      <c r="AD28" s="1681"/>
      <c r="AE28" s="1681"/>
      <c r="AF28" s="1681"/>
      <c r="AG28" s="1681"/>
      <c r="AH28" s="1679"/>
      <c r="AI28" s="1714"/>
      <c r="AJ28" s="1715"/>
      <c r="AK28" s="1715"/>
      <c r="AL28" s="1715"/>
      <c r="AM28" s="1715"/>
      <c r="AN28" s="1715"/>
      <c r="AO28" s="1715"/>
      <c r="AP28" s="1715"/>
      <c r="AQ28" s="1715"/>
      <c r="AR28" s="1715"/>
      <c r="AS28" s="1716"/>
    </row>
    <row r="29" spans="1:50" s="21" customFormat="1" ht="13.5" customHeight="1">
      <c r="A29" s="1619"/>
      <c r="B29" s="1620"/>
      <c r="C29" s="1620"/>
      <c r="D29" s="1620"/>
      <c r="E29" s="1621"/>
      <c r="F29" s="1616"/>
      <c r="G29" s="1617"/>
      <c r="H29" s="1617"/>
      <c r="I29" s="1617"/>
      <c r="J29" s="1617"/>
      <c r="K29" s="1617"/>
      <c r="L29" s="1617"/>
      <c r="M29" s="1617"/>
      <c r="N29" s="1617"/>
      <c r="O29" s="1617"/>
      <c r="P29" s="1617"/>
      <c r="Q29" s="1617"/>
      <c r="R29" s="1617"/>
      <c r="S29" s="1617"/>
      <c r="T29" s="1617"/>
      <c r="U29" s="1617"/>
      <c r="V29" s="1617"/>
      <c r="W29" s="1617"/>
      <c r="X29" s="1617"/>
      <c r="Y29" s="1617"/>
      <c r="Z29" s="1617"/>
      <c r="AA29" s="1617"/>
      <c r="AB29" s="1617"/>
      <c r="AC29" s="1617"/>
      <c r="AD29" s="1617"/>
      <c r="AE29" s="1617"/>
      <c r="AF29" s="1617"/>
      <c r="AG29" s="1617"/>
      <c r="AH29" s="1618"/>
      <c r="AI29" s="1714"/>
      <c r="AJ29" s="1715"/>
      <c r="AK29" s="1715"/>
      <c r="AL29" s="1715"/>
      <c r="AM29" s="1715"/>
      <c r="AN29" s="1715"/>
      <c r="AO29" s="1715"/>
      <c r="AP29" s="1715"/>
      <c r="AQ29" s="1715"/>
      <c r="AR29" s="1715"/>
      <c r="AS29" s="1716"/>
    </row>
    <row r="30" spans="1:50" s="21" customFormat="1" ht="13.5" customHeight="1">
      <c r="A30" s="1619"/>
      <c r="B30" s="1620"/>
      <c r="C30" s="1620"/>
      <c r="D30" s="1620"/>
      <c r="E30" s="1621"/>
      <c r="F30" s="1622"/>
      <c r="G30" s="1623"/>
      <c r="H30" s="1623"/>
      <c r="I30" s="1623"/>
      <c r="J30" s="1623"/>
      <c r="K30" s="1623"/>
      <c r="L30" s="1623"/>
      <c r="M30" s="1623"/>
      <c r="N30" s="1623"/>
      <c r="O30" s="1623"/>
      <c r="P30" s="1623"/>
      <c r="Q30" s="1623"/>
      <c r="R30" s="1623"/>
      <c r="S30" s="1623"/>
      <c r="T30" s="1623"/>
      <c r="U30" s="1623"/>
      <c r="V30" s="1623"/>
      <c r="W30" s="1623"/>
      <c r="X30" s="1623"/>
      <c r="Y30" s="1623"/>
      <c r="Z30" s="1623"/>
      <c r="AA30" s="1623"/>
      <c r="AB30" s="1623"/>
      <c r="AC30" s="1623"/>
      <c r="AD30" s="1623"/>
      <c r="AE30" s="1623"/>
      <c r="AF30" s="1623"/>
      <c r="AG30" s="1623"/>
      <c r="AH30" s="1624"/>
      <c r="AI30" s="1714"/>
      <c r="AJ30" s="1715"/>
      <c r="AK30" s="1715"/>
      <c r="AL30" s="1715"/>
      <c r="AM30" s="1715"/>
      <c r="AN30" s="1715"/>
      <c r="AO30" s="1715"/>
      <c r="AP30" s="1715"/>
      <c r="AQ30" s="1715"/>
      <c r="AR30" s="1715"/>
      <c r="AS30" s="1716"/>
    </row>
    <row r="31" spans="1:50" s="21" customFormat="1" ht="13.5" customHeight="1">
      <c r="A31" s="1619"/>
      <c r="B31" s="1620"/>
      <c r="C31" s="1620"/>
      <c r="D31" s="1620"/>
      <c r="E31" s="1621"/>
      <c r="F31" s="1616"/>
      <c r="G31" s="1617"/>
      <c r="H31" s="1617"/>
      <c r="I31" s="1617"/>
      <c r="J31" s="1617"/>
      <c r="K31" s="1617"/>
      <c r="L31" s="1617"/>
      <c r="M31" s="1617"/>
      <c r="N31" s="1617"/>
      <c r="O31" s="1617"/>
      <c r="P31" s="1617"/>
      <c r="Q31" s="1617"/>
      <c r="R31" s="1617"/>
      <c r="S31" s="1617"/>
      <c r="T31" s="1617"/>
      <c r="U31" s="1617"/>
      <c r="V31" s="1617"/>
      <c r="W31" s="1617"/>
      <c r="X31" s="1617"/>
      <c r="Y31" s="1617"/>
      <c r="Z31" s="1617"/>
      <c r="AA31" s="1617"/>
      <c r="AB31" s="1617"/>
      <c r="AC31" s="1617"/>
      <c r="AD31" s="1617"/>
      <c r="AE31" s="1617"/>
      <c r="AF31" s="1617"/>
      <c r="AG31" s="1617"/>
      <c r="AH31" s="1618"/>
      <c r="AI31" s="1714"/>
      <c r="AJ31" s="1715"/>
      <c r="AK31" s="1715"/>
      <c r="AL31" s="1715"/>
      <c r="AM31" s="1715"/>
      <c r="AN31" s="1715"/>
      <c r="AO31" s="1715"/>
      <c r="AP31" s="1715"/>
      <c r="AQ31" s="1715"/>
      <c r="AR31" s="1715"/>
      <c r="AS31" s="1716"/>
    </row>
    <row r="32" spans="1:50" s="21" customFormat="1" ht="13.5" customHeight="1">
      <c r="A32" s="1622"/>
      <c r="B32" s="1623"/>
      <c r="C32" s="1623"/>
      <c r="D32" s="1623"/>
      <c r="E32" s="1624"/>
      <c r="F32" s="1622"/>
      <c r="G32" s="1623"/>
      <c r="H32" s="1623"/>
      <c r="I32" s="1623"/>
      <c r="J32" s="1623"/>
      <c r="K32" s="1623"/>
      <c r="L32" s="1623"/>
      <c r="M32" s="1623"/>
      <c r="N32" s="1623"/>
      <c r="O32" s="1623"/>
      <c r="P32" s="1623"/>
      <c r="Q32" s="1623"/>
      <c r="R32" s="1623"/>
      <c r="S32" s="1623"/>
      <c r="T32" s="1623"/>
      <c r="U32" s="1623"/>
      <c r="V32" s="1623"/>
      <c r="W32" s="1623"/>
      <c r="X32" s="1623"/>
      <c r="Y32" s="1623"/>
      <c r="Z32" s="1623"/>
      <c r="AA32" s="1623"/>
      <c r="AB32" s="1623"/>
      <c r="AC32" s="1623"/>
      <c r="AD32" s="1623"/>
      <c r="AE32" s="1623"/>
      <c r="AF32" s="1623"/>
      <c r="AG32" s="1623"/>
      <c r="AH32" s="1624"/>
      <c r="AI32" s="1717"/>
      <c r="AJ32" s="1718"/>
      <c r="AK32" s="1718"/>
      <c r="AL32" s="1718"/>
      <c r="AM32" s="1718"/>
      <c r="AN32" s="1718"/>
      <c r="AO32" s="1718"/>
      <c r="AP32" s="1718"/>
      <c r="AQ32" s="1718"/>
      <c r="AR32" s="1718"/>
      <c r="AS32" s="1719"/>
    </row>
    <row r="33" spans="1:45" s="387" customFormat="1">
      <c r="A33" s="422"/>
      <c r="B33" s="422"/>
      <c r="C33" s="422"/>
      <c r="D33" s="422"/>
      <c r="E33" s="422"/>
      <c r="F33" s="422"/>
      <c r="G33" s="422"/>
      <c r="H33" s="422"/>
      <c r="I33" s="422"/>
      <c r="J33" s="422"/>
      <c r="K33" s="422"/>
      <c r="L33" s="422"/>
      <c r="M33" s="422"/>
      <c r="N33" s="422"/>
      <c r="O33" s="422"/>
      <c r="P33" s="422"/>
      <c r="Q33" s="422"/>
      <c r="R33" s="422"/>
      <c r="S33" s="422"/>
      <c r="T33" s="422"/>
      <c r="U33" s="422"/>
      <c r="V33" s="422"/>
      <c r="W33" s="422"/>
      <c r="X33" s="422"/>
      <c r="Y33" s="422"/>
      <c r="Z33" s="422"/>
      <c r="AA33" s="422"/>
      <c r="AB33" s="422"/>
      <c r="AC33" s="422"/>
      <c r="AD33" s="422"/>
      <c r="AE33" s="422"/>
      <c r="AF33" s="422"/>
      <c r="AG33" s="422"/>
      <c r="AH33" s="422"/>
      <c r="AI33" s="422"/>
      <c r="AJ33" s="422"/>
      <c r="AK33" s="422"/>
      <c r="AL33" s="422"/>
      <c r="AM33" s="422"/>
      <c r="AN33" s="422"/>
      <c r="AO33" s="422"/>
      <c r="AP33" s="422"/>
      <c r="AQ33" s="422"/>
      <c r="AR33" s="422"/>
      <c r="AS33" s="422"/>
    </row>
    <row r="34" spans="1:45" s="387" customFormat="1">
      <c r="A34" s="422"/>
      <c r="B34" s="422"/>
      <c r="C34" s="422"/>
      <c r="D34" s="422"/>
      <c r="E34" s="422"/>
      <c r="F34" s="422"/>
      <c r="G34" s="422"/>
      <c r="H34" s="422"/>
      <c r="I34" s="422"/>
      <c r="J34" s="422"/>
      <c r="K34" s="422"/>
      <c r="L34" s="422"/>
      <c r="M34" s="422"/>
      <c r="N34" s="422"/>
      <c r="O34" s="422"/>
      <c r="P34" s="422"/>
      <c r="Q34" s="422"/>
      <c r="R34" s="422"/>
      <c r="S34" s="422"/>
      <c r="T34" s="422"/>
      <c r="U34" s="422"/>
      <c r="V34" s="422"/>
      <c r="W34" s="422"/>
      <c r="X34" s="422"/>
      <c r="Y34" s="422"/>
      <c r="Z34" s="422"/>
      <c r="AA34" s="422"/>
      <c r="AB34" s="422"/>
      <c r="AC34" s="422"/>
      <c r="AD34" s="422"/>
      <c r="AE34" s="422"/>
      <c r="AF34" s="422"/>
      <c r="AG34" s="422"/>
      <c r="AH34" s="422"/>
      <c r="AI34" s="422"/>
      <c r="AJ34" s="422"/>
      <c r="AK34" s="422"/>
      <c r="AL34" s="422"/>
      <c r="AM34" s="422"/>
      <c r="AN34" s="422"/>
      <c r="AO34" s="422"/>
      <c r="AP34" s="422"/>
      <c r="AQ34" s="422"/>
      <c r="AR34" s="422"/>
      <c r="AS34" s="422"/>
    </row>
    <row r="35" spans="1:45" s="387" customFormat="1">
      <c r="A35" s="422" t="s">
        <v>381</v>
      </c>
      <c r="B35" s="422"/>
      <c r="C35" s="422"/>
      <c r="D35" s="422"/>
      <c r="E35" s="422"/>
      <c r="F35" s="422"/>
      <c r="G35" s="533" t="s">
        <v>811</v>
      </c>
      <c r="H35" s="422"/>
      <c r="I35" s="422"/>
      <c r="J35" s="422"/>
      <c r="K35" s="422"/>
      <c r="L35" s="422"/>
      <c r="M35" s="422"/>
      <c r="N35" s="422"/>
      <c r="O35" s="422"/>
      <c r="P35" s="422"/>
      <c r="Q35" s="422"/>
      <c r="R35" s="422"/>
      <c r="S35" s="422"/>
      <c r="T35" s="422"/>
      <c r="U35" s="422"/>
      <c r="V35" s="422"/>
      <c r="W35" s="422"/>
      <c r="X35" s="422"/>
      <c r="Y35" s="422"/>
      <c r="Z35" s="422"/>
      <c r="AA35" s="422"/>
      <c r="AB35" s="422"/>
      <c r="AC35" s="422"/>
      <c r="AD35" s="422"/>
      <c r="AE35" s="422"/>
      <c r="AF35" s="422"/>
      <c r="AG35" s="422"/>
      <c r="AH35" s="422"/>
      <c r="AI35" s="422"/>
      <c r="AJ35" s="422"/>
      <c r="AK35" s="422"/>
      <c r="AL35" s="422"/>
      <c r="AM35" s="422"/>
      <c r="AN35" s="422"/>
      <c r="AO35" s="422"/>
      <c r="AP35" s="422"/>
      <c r="AQ35" s="422"/>
      <c r="AR35" s="422"/>
      <c r="AS35" s="422"/>
    </row>
    <row r="36" spans="1:45" s="387" customFormat="1" ht="13.5" customHeight="1">
      <c r="A36" s="1805" t="s">
        <v>647</v>
      </c>
      <c r="B36" s="1806"/>
      <c r="C36" s="1806"/>
      <c r="D36" s="1806"/>
      <c r="E36" s="1806"/>
      <c r="F36" s="1806"/>
      <c r="G36" s="1807"/>
      <c r="H36" s="1811"/>
      <c r="I36" s="1812"/>
      <c r="J36" s="1812"/>
      <c r="K36" s="1812"/>
      <c r="L36" s="1812"/>
      <c r="M36" s="1812"/>
      <c r="N36" s="1812"/>
      <c r="O36" s="1812"/>
      <c r="P36" s="1812"/>
      <c r="Q36" s="1812"/>
      <c r="R36" s="1813"/>
      <c r="S36" s="1800" t="s">
        <v>379</v>
      </c>
      <c r="T36" s="1800"/>
      <c r="U36" s="1800"/>
      <c r="V36" s="1801"/>
      <c r="W36" s="1805" t="s">
        <v>648</v>
      </c>
      <c r="X36" s="1806"/>
      <c r="Y36" s="1806"/>
      <c r="Z36" s="1806"/>
      <c r="AA36" s="1806"/>
      <c r="AB36" s="1806"/>
      <c r="AC36" s="1807"/>
      <c r="AD36" s="1817"/>
      <c r="AE36" s="1818"/>
      <c r="AF36" s="1818"/>
      <c r="AG36" s="1818"/>
      <c r="AH36" s="1818"/>
      <c r="AI36" s="1818"/>
      <c r="AJ36" s="1818"/>
      <c r="AK36" s="1818"/>
      <c r="AL36" s="1818"/>
      <c r="AM36" s="1818"/>
      <c r="AN36" s="1819"/>
      <c r="AO36" s="1799" t="s">
        <v>379</v>
      </c>
      <c r="AP36" s="1800"/>
      <c r="AQ36" s="1800"/>
      <c r="AR36" s="1800"/>
      <c r="AS36" s="1801"/>
    </row>
    <row r="37" spans="1:45" s="387" customFormat="1">
      <c r="A37" s="1808"/>
      <c r="B37" s="1809"/>
      <c r="C37" s="1809"/>
      <c r="D37" s="1809"/>
      <c r="E37" s="1809"/>
      <c r="F37" s="1809"/>
      <c r="G37" s="1810"/>
      <c r="H37" s="1814"/>
      <c r="I37" s="1815"/>
      <c r="J37" s="1815"/>
      <c r="K37" s="1815"/>
      <c r="L37" s="1815"/>
      <c r="M37" s="1815"/>
      <c r="N37" s="1815"/>
      <c r="O37" s="1815"/>
      <c r="P37" s="1815"/>
      <c r="Q37" s="1815"/>
      <c r="R37" s="1816"/>
      <c r="S37" s="1803"/>
      <c r="T37" s="1803"/>
      <c r="U37" s="1803"/>
      <c r="V37" s="1804"/>
      <c r="W37" s="1808"/>
      <c r="X37" s="1809"/>
      <c r="Y37" s="1809"/>
      <c r="Z37" s="1809"/>
      <c r="AA37" s="1809"/>
      <c r="AB37" s="1809"/>
      <c r="AC37" s="1810"/>
      <c r="AD37" s="1820"/>
      <c r="AE37" s="1821"/>
      <c r="AF37" s="1821"/>
      <c r="AG37" s="1821"/>
      <c r="AH37" s="1821"/>
      <c r="AI37" s="1821"/>
      <c r="AJ37" s="1821"/>
      <c r="AK37" s="1821"/>
      <c r="AL37" s="1821"/>
      <c r="AM37" s="1821"/>
      <c r="AN37" s="1822"/>
      <c r="AO37" s="1802"/>
      <c r="AP37" s="1803"/>
      <c r="AQ37" s="1803"/>
      <c r="AR37" s="1803"/>
      <c r="AS37" s="1804"/>
    </row>
    <row r="38" spans="1:45" s="387" customFormat="1">
      <c r="A38" s="304" t="s">
        <v>651</v>
      </c>
      <c r="B38" s="422"/>
      <c r="C38" s="422"/>
      <c r="D38" s="422"/>
      <c r="E38" s="422"/>
      <c r="F38" s="422"/>
      <c r="G38" s="422"/>
      <c r="H38" s="422"/>
      <c r="I38" s="422"/>
      <c r="J38" s="422"/>
      <c r="K38" s="422"/>
      <c r="L38" s="422"/>
      <c r="M38" s="422"/>
      <c r="N38" s="422"/>
      <c r="O38" s="422"/>
      <c r="P38" s="422"/>
      <c r="Q38" s="422"/>
      <c r="R38" s="422"/>
      <c r="S38" s="422"/>
      <c r="T38" s="422"/>
      <c r="U38" s="422"/>
      <c r="V38" s="422"/>
      <c r="W38" s="422"/>
      <c r="X38" s="422"/>
      <c r="Y38" s="422"/>
      <c r="Z38" s="422"/>
      <c r="AA38" s="422"/>
      <c r="AB38" s="422"/>
      <c r="AC38" s="422"/>
      <c r="AD38" s="422"/>
      <c r="AE38" s="422"/>
      <c r="AF38" s="422"/>
      <c r="AG38" s="422"/>
      <c r="AH38" s="422"/>
      <c r="AI38" s="422"/>
      <c r="AJ38" s="422"/>
      <c r="AK38" s="422"/>
      <c r="AL38" s="422"/>
      <c r="AM38" s="422"/>
      <c r="AN38" s="422"/>
      <c r="AO38" s="422"/>
      <c r="AP38" s="422"/>
      <c r="AQ38" s="422"/>
      <c r="AR38" s="422"/>
      <c r="AS38" s="422"/>
    </row>
    <row r="39" spans="1:45" ht="14.25" customHeight="1">
      <c r="A39" s="304"/>
    </row>
    <row r="40" spans="1:45" s="422" customFormat="1" ht="14.25" customHeight="1"/>
    <row r="41" spans="1:45">
      <c r="A41" s="422" t="s">
        <v>324</v>
      </c>
      <c r="I41" s="533" t="s">
        <v>811</v>
      </c>
    </row>
    <row r="42" spans="1:45" ht="13.5" customHeight="1">
      <c r="A42" s="1789" t="s">
        <v>652</v>
      </c>
      <c r="B42" s="1790"/>
      <c r="C42" s="1790"/>
      <c r="D42" s="1790"/>
      <c r="E42" s="1790"/>
      <c r="F42" s="1790"/>
      <c r="G42" s="1790"/>
      <c r="H42" s="1790"/>
      <c r="I42" s="1790"/>
      <c r="J42" s="1790"/>
      <c r="K42" s="1790"/>
      <c r="L42" s="1790"/>
      <c r="M42" s="1790"/>
      <c r="N42" s="1790"/>
      <c r="O42" s="1790"/>
      <c r="P42" s="1790"/>
      <c r="Q42" s="1790"/>
      <c r="R42" s="1791" t="s">
        <v>655</v>
      </c>
      <c r="S42" s="1792"/>
      <c r="T42" s="1792"/>
      <c r="U42" s="1792"/>
      <c r="V42" s="1792"/>
      <c r="W42" s="1795"/>
      <c r="X42" s="1795"/>
      <c r="Y42" s="1795"/>
      <c r="Z42" s="1795"/>
      <c r="AA42" s="1795"/>
      <c r="AB42" s="1795"/>
      <c r="AC42" s="1795"/>
      <c r="AD42" s="1795"/>
      <c r="AE42" s="1795"/>
      <c r="AF42" s="1795"/>
      <c r="AG42" s="1795"/>
      <c r="AH42" s="1795"/>
      <c r="AI42" s="1795"/>
      <c r="AJ42" s="1529" t="s">
        <v>380</v>
      </c>
      <c r="AK42" s="1529"/>
      <c r="AL42" s="1529"/>
      <c r="AM42" s="1529"/>
      <c r="AN42" s="1529"/>
      <c r="AO42" s="1529"/>
      <c r="AP42" s="1529"/>
      <c r="AQ42" s="1529"/>
      <c r="AR42" s="1529"/>
      <c r="AS42" s="1530"/>
    </row>
    <row r="43" spans="1:45">
      <c r="A43" s="1790"/>
      <c r="B43" s="1790"/>
      <c r="C43" s="1790"/>
      <c r="D43" s="1790"/>
      <c r="E43" s="1790"/>
      <c r="F43" s="1790"/>
      <c r="G43" s="1790"/>
      <c r="H43" s="1790"/>
      <c r="I43" s="1790"/>
      <c r="J43" s="1790"/>
      <c r="K43" s="1790"/>
      <c r="L43" s="1790"/>
      <c r="M43" s="1790"/>
      <c r="N43" s="1790"/>
      <c r="O43" s="1790"/>
      <c r="P43" s="1790"/>
      <c r="Q43" s="1790"/>
      <c r="R43" s="1793"/>
      <c r="S43" s="1794"/>
      <c r="T43" s="1794"/>
      <c r="U43" s="1794"/>
      <c r="V43" s="1794"/>
      <c r="W43" s="1796"/>
      <c r="X43" s="1796"/>
      <c r="Y43" s="1796"/>
      <c r="Z43" s="1796"/>
      <c r="AA43" s="1796"/>
      <c r="AB43" s="1796"/>
      <c r="AC43" s="1796"/>
      <c r="AD43" s="1796"/>
      <c r="AE43" s="1796"/>
      <c r="AF43" s="1796"/>
      <c r="AG43" s="1796"/>
      <c r="AH43" s="1796"/>
      <c r="AI43" s="1796"/>
      <c r="AJ43" s="1533"/>
      <c r="AK43" s="1533"/>
      <c r="AL43" s="1533"/>
      <c r="AM43" s="1533"/>
      <c r="AN43" s="1533"/>
      <c r="AO43" s="1533"/>
      <c r="AP43" s="1533"/>
      <c r="AQ43" s="1533"/>
      <c r="AR43" s="1533"/>
      <c r="AS43" s="1534"/>
    </row>
    <row r="44" spans="1:45" ht="13.5" customHeight="1">
      <c r="A44" s="1789" t="s">
        <v>653</v>
      </c>
      <c r="B44" s="1790"/>
      <c r="C44" s="1790"/>
      <c r="D44" s="1790"/>
      <c r="E44" s="1790"/>
      <c r="F44" s="1790"/>
      <c r="G44" s="1790"/>
      <c r="H44" s="1790"/>
      <c r="I44" s="1790"/>
      <c r="J44" s="1790"/>
      <c r="K44" s="1790"/>
      <c r="L44" s="1790"/>
      <c r="M44" s="1790"/>
      <c r="N44" s="1790"/>
      <c r="O44" s="1790"/>
      <c r="P44" s="1790"/>
      <c r="Q44" s="1790"/>
      <c r="R44" s="1791" t="s">
        <v>276</v>
      </c>
      <c r="S44" s="1792"/>
      <c r="T44" s="1792"/>
      <c r="U44" s="1792"/>
      <c r="V44" s="1792"/>
      <c r="W44" s="1795"/>
      <c r="X44" s="1795"/>
      <c r="Y44" s="1795"/>
      <c r="Z44" s="1795"/>
      <c r="AA44" s="1795"/>
      <c r="AB44" s="1795"/>
      <c r="AC44" s="1795"/>
      <c r="AD44" s="1795"/>
      <c r="AE44" s="1795"/>
      <c r="AF44" s="1795"/>
      <c r="AG44" s="1795"/>
      <c r="AH44" s="1795"/>
      <c r="AI44" s="1795"/>
      <c r="AJ44" s="1529" t="s">
        <v>650</v>
      </c>
      <c r="AK44" s="1529"/>
      <c r="AL44" s="1529"/>
      <c r="AM44" s="1529"/>
      <c r="AN44" s="1529"/>
      <c r="AO44" s="1529"/>
      <c r="AP44" s="1529"/>
      <c r="AQ44" s="1529"/>
      <c r="AR44" s="1529"/>
      <c r="AS44" s="1530"/>
    </row>
    <row r="45" spans="1:45">
      <c r="A45" s="1790"/>
      <c r="B45" s="1790"/>
      <c r="C45" s="1790"/>
      <c r="D45" s="1790"/>
      <c r="E45" s="1790"/>
      <c r="F45" s="1790"/>
      <c r="G45" s="1790"/>
      <c r="H45" s="1790"/>
      <c r="I45" s="1790"/>
      <c r="J45" s="1790"/>
      <c r="K45" s="1790"/>
      <c r="L45" s="1790"/>
      <c r="M45" s="1790"/>
      <c r="N45" s="1790"/>
      <c r="O45" s="1790"/>
      <c r="P45" s="1790"/>
      <c r="Q45" s="1790"/>
      <c r="R45" s="1793"/>
      <c r="S45" s="1794"/>
      <c r="T45" s="1794"/>
      <c r="U45" s="1794"/>
      <c r="V45" s="1794"/>
      <c r="W45" s="1796"/>
      <c r="X45" s="1796"/>
      <c r="Y45" s="1796"/>
      <c r="Z45" s="1796"/>
      <c r="AA45" s="1796"/>
      <c r="AB45" s="1796"/>
      <c r="AC45" s="1796"/>
      <c r="AD45" s="1796"/>
      <c r="AE45" s="1796"/>
      <c r="AF45" s="1796"/>
      <c r="AG45" s="1796"/>
      <c r="AH45" s="1796"/>
      <c r="AI45" s="1796"/>
      <c r="AJ45" s="1533"/>
      <c r="AK45" s="1533"/>
      <c r="AL45" s="1533"/>
      <c r="AM45" s="1533"/>
      <c r="AN45" s="1533"/>
      <c r="AO45" s="1533"/>
      <c r="AP45" s="1533"/>
      <c r="AQ45" s="1533"/>
      <c r="AR45" s="1533"/>
      <c r="AS45" s="1534"/>
    </row>
    <row r="46" spans="1:45" s="304" customFormat="1" ht="12">
      <c r="A46" s="304" t="s">
        <v>649</v>
      </c>
    </row>
    <row r="47" spans="1:45" s="304" customFormat="1" ht="12">
      <c r="A47" s="304" t="s">
        <v>654</v>
      </c>
      <c r="B47" s="388"/>
      <c r="C47" s="388"/>
      <c r="D47" s="388"/>
      <c r="E47" s="388"/>
      <c r="F47" s="388"/>
      <c r="G47" s="388"/>
      <c r="H47" s="388"/>
      <c r="I47" s="388"/>
      <c r="J47" s="388"/>
      <c r="K47" s="388"/>
      <c r="L47" s="388"/>
      <c r="M47" s="388"/>
      <c r="N47" s="388"/>
      <c r="O47" s="388"/>
      <c r="P47" s="388"/>
      <c r="Q47" s="388"/>
      <c r="R47" s="388"/>
      <c r="S47" s="388"/>
      <c r="T47" s="388"/>
      <c r="U47" s="388"/>
      <c r="V47" s="388"/>
      <c r="W47" s="388"/>
      <c r="X47" s="388"/>
      <c r="Y47" s="388"/>
      <c r="Z47" s="388"/>
      <c r="AA47" s="388"/>
      <c r="AB47" s="388"/>
      <c r="AC47" s="388"/>
      <c r="AD47" s="388"/>
      <c r="AE47" s="388"/>
      <c r="AF47" s="388"/>
      <c r="AG47" s="388"/>
      <c r="AH47" s="388"/>
      <c r="AI47" s="388"/>
      <c r="AJ47" s="388"/>
      <c r="AK47" s="388"/>
      <c r="AL47" s="388"/>
      <c r="AM47" s="388"/>
      <c r="AN47" s="388"/>
      <c r="AO47" s="388"/>
      <c r="AP47" s="388"/>
      <c r="AQ47" s="388"/>
      <c r="AR47" s="388"/>
      <c r="AS47" s="388"/>
    </row>
    <row r="48" spans="1:45">
      <c r="A48" s="304" t="s">
        <v>382</v>
      </c>
      <c r="B48" s="611"/>
      <c r="C48" s="611"/>
      <c r="D48" s="611"/>
      <c r="E48" s="611"/>
      <c r="F48" s="611"/>
      <c r="G48" s="611"/>
      <c r="H48" s="611"/>
      <c r="I48" s="611"/>
      <c r="J48" s="611"/>
      <c r="K48" s="611"/>
      <c r="L48" s="611"/>
      <c r="M48" s="611"/>
      <c r="N48" s="611"/>
      <c r="O48" s="611"/>
      <c r="P48" s="611"/>
      <c r="Q48" s="611"/>
      <c r="R48" s="611"/>
      <c r="S48" s="611"/>
      <c r="T48" s="611"/>
      <c r="U48" s="611"/>
      <c r="V48" s="611"/>
      <c r="W48" s="611"/>
      <c r="X48" s="611"/>
      <c r="Y48" s="611"/>
      <c r="Z48" s="611"/>
      <c r="AA48" s="611"/>
      <c r="AB48" s="611"/>
      <c r="AC48" s="611"/>
      <c r="AD48" s="611"/>
      <c r="AE48" s="611"/>
      <c r="AF48" s="611"/>
      <c r="AG48" s="611"/>
      <c r="AH48" s="611"/>
      <c r="AI48" s="611"/>
      <c r="AJ48" s="611"/>
      <c r="AK48" s="611"/>
      <c r="AL48" s="611"/>
      <c r="AM48" s="611"/>
      <c r="AN48" s="611"/>
      <c r="AO48" s="611"/>
      <c r="AP48" s="611"/>
      <c r="AQ48" s="611"/>
      <c r="AR48" s="611"/>
      <c r="AS48" s="611"/>
    </row>
    <row r="49" spans="1:45">
      <c r="A49" s="304"/>
    </row>
    <row r="50" spans="1:45">
      <c r="A50" s="389"/>
      <c r="B50" s="389"/>
      <c r="C50" s="389"/>
      <c r="D50" s="389"/>
      <c r="E50" s="389"/>
      <c r="F50" s="389"/>
      <c r="G50" s="389"/>
      <c r="H50" s="389"/>
      <c r="I50" s="389"/>
      <c r="J50" s="389"/>
      <c r="K50" s="389"/>
      <c r="L50" s="389"/>
      <c r="M50" s="389"/>
      <c r="N50" s="389"/>
      <c r="O50" s="389"/>
      <c r="P50" s="389"/>
      <c r="Q50" s="389"/>
      <c r="R50" s="389"/>
      <c r="S50" s="389"/>
      <c r="T50" s="389"/>
      <c r="U50" s="389"/>
      <c r="V50" s="389"/>
      <c r="W50" s="389"/>
      <c r="X50" s="389"/>
      <c r="Y50" s="389"/>
      <c r="Z50" s="389"/>
      <c r="AA50" s="389"/>
      <c r="AB50" s="389"/>
      <c r="AC50" s="389"/>
      <c r="AD50" s="389"/>
      <c r="AE50" s="389"/>
      <c r="AF50" s="389"/>
      <c r="AG50" s="389"/>
      <c r="AH50" s="389"/>
      <c r="AI50" s="389"/>
      <c r="AJ50" s="389"/>
      <c r="AK50" s="389"/>
      <c r="AL50" s="389"/>
      <c r="AM50" s="389"/>
      <c r="AN50" s="389"/>
      <c r="AO50" s="389"/>
      <c r="AP50" s="389"/>
      <c r="AQ50" s="389"/>
      <c r="AR50" s="389"/>
      <c r="AS50" s="389"/>
    </row>
  </sheetData>
  <mergeCells count="48">
    <mergeCell ref="A8:AS8"/>
    <mergeCell ref="A9:AS9"/>
    <mergeCell ref="A14:AS14"/>
    <mergeCell ref="AO36:AS37"/>
    <mergeCell ref="A36:G37"/>
    <mergeCell ref="W36:AC37"/>
    <mergeCell ref="S36:V37"/>
    <mergeCell ref="Q27:AH28"/>
    <mergeCell ref="F28:H28"/>
    <mergeCell ref="F29:AH30"/>
    <mergeCell ref="F31:AH32"/>
    <mergeCell ref="H36:R37"/>
    <mergeCell ref="AD36:AN37"/>
    <mergeCell ref="A19:E21"/>
    <mergeCell ref="F19:AH21"/>
    <mergeCell ref="AI19:AS19"/>
    <mergeCell ref="AJ42:AS43"/>
    <mergeCell ref="A44:Q45"/>
    <mergeCell ref="R44:V45"/>
    <mergeCell ref="W44:AI45"/>
    <mergeCell ref="AJ44:AS45"/>
    <mergeCell ref="A42:Q43"/>
    <mergeCell ref="R42:V43"/>
    <mergeCell ref="W42:AI43"/>
    <mergeCell ref="A3:N3"/>
    <mergeCell ref="AD3:AS3"/>
    <mergeCell ref="A4:B5"/>
    <mergeCell ref="C4:D5"/>
    <mergeCell ref="E4:F5"/>
    <mergeCell ref="G4:H5"/>
    <mergeCell ref="I4:J5"/>
    <mergeCell ref="K4:L5"/>
    <mergeCell ref="M4:N5"/>
    <mergeCell ref="AD4:AG5"/>
    <mergeCell ref="AH4:AK5"/>
    <mergeCell ref="AL4:AO5"/>
    <mergeCell ref="AP4:AS5"/>
    <mergeCell ref="A16:AS16"/>
    <mergeCell ref="AI20:AS32"/>
    <mergeCell ref="A22:E24"/>
    <mergeCell ref="F22:AH24"/>
    <mergeCell ref="A27:E32"/>
    <mergeCell ref="F27:H27"/>
    <mergeCell ref="I27:K28"/>
    <mergeCell ref="L27:L28"/>
    <mergeCell ref="M27:P28"/>
    <mergeCell ref="A25:E26"/>
    <mergeCell ref="F25:AH26"/>
  </mergeCells>
  <phoneticPr fontId="8"/>
  <printOptions horizontalCentered="1"/>
  <pageMargins left="0.70866141732283472" right="0.70866141732283472" top="0.74803149606299213" bottom="0.74803149606299213" header="0.31496062992125984" footer="0.31496062992125984"/>
  <pageSetup paperSize="9" scale="93" firstPageNumber="45" orientation="portrait" r:id="rId1"/>
  <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39997558519241921"/>
    <pageSetUpPr fitToPage="1"/>
  </sheetPr>
  <dimension ref="A1:BR45"/>
  <sheetViews>
    <sheetView view="pageBreakPreview" zoomScale="70" zoomScaleNormal="60" zoomScaleSheetLayoutView="70" workbookViewId="0">
      <selection activeCell="B10" sqref="B10:AT10"/>
    </sheetView>
  </sheetViews>
  <sheetFormatPr defaultRowHeight="13.5"/>
  <cols>
    <col min="1" max="1" width="2.875" style="145" customWidth="1"/>
    <col min="2" max="2" width="1.5" style="145" customWidth="1"/>
    <col min="3" max="33" width="2" style="145" customWidth="1"/>
    <col min="34" max="34" width="3.375" style="145" customWidth="1"/>
    <col min="35" max="45" width="2" style="145" customWidth="1"/>
    <col min="46" max="57" width="10.125" style="145" customWidth="1"/>
    <col min="58" max="58" width="8.625" style="145" customWidth="1"/>
    <col min="59" max="16384" width="9" style="145"/>
  </cols>
  <sheetData>
    <row r="1" spans="1:58" ht="19.5" customHeight="1">
      <c r="A1" s="1833"/>
      <c r="B1" s="144"/>
      <c r="C1" s="193" t="s">
        <v>734</v>
      </c>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c r="AI1" s="144"/>
      <c r="AJ1" s="144"/>
      <c r="AK1" s="144"/>
      <c r="AL1" s="144"/>
      <c r="AM1" s="144"/>
      <c r="AN1" s="2016" t="s">
        <v>340</v>
      </c>
      <c r="AO1" s="2016"/>
      <c r="AP1" s="2016"/>
      <c r="AQ1" s="2016"/>
      <c r="AR1" s="2016"/>
      <c r="AS1" s="2016"/>
      <c r="AT1" s="1854"/>
      <c r="AU1" s="1856"/>
      <c r="AV1" s="1984" t="s">
        <v>341</v>
      </c>
      <c r="AW1" s="1986"/>
      <c r="AX1" s="1987"/>
      <c r="AY1" s="1987"/>
      <c r="AZ1" s="1988"/>
      <c r="BA1" s="1984" t="s">
        <v>342</v>
      </c>
      <c r="BB1" s="1992"/>
      <c r="BC1" s="1993"/>
      <c r="BD1" s="1993"/>
      <c r="BE1" s="1994"/>
    </row>
    <row r="2" spans="1:58" s="147" customFormat="1" ht="19.5" customHeight="1">
      <c r="A2" s="1833"/>
      <c r="B2" s="149"/>
      <c r="C2" s="1998" t="s">
        <v>802</v>
      </c>
      <c r="D2" s="1998"/>
      <c r="E2" s="1998"/>
      <c r="F2" s="1998"/>
      <c r="G2" s="1998"/>
      <c r="H2" s="1998"/>
      <c r="I2" s="1998"/>
      <c r="J2" s="1998"/>
      <c r="K2" s="1998"/>
      <c r="L2" s="1998"/>
      <c r="M2" s="1998"/>
      <c r="N2" s="1998"/>
      <c r="O2" s="1998"/>
      <c r="P2" s="1998"/>
      <c r="Q2" s="1998"/>
      <c r="R2" s="1998"/>
      <c r="S2" s="1998"/>
      <c r="T2" s="1998"/>
      <c r="U2" s="1998"/>
      <c r="V2" s="1998"/>
      <c r="W2" s="1998"/>
      <c r="X2" s="1998"/>
      <c r="Y2" s="1998"/>
      <c r="Z2" s="1998"/>
      <c r="AA2" s="1998"/>
      <c r="AB2" s="1998"/>
      <c r="AC2" s="1998"/>
      <c r="AD2" s="1998"/>
      <c r="AE2" s="1998"/>
      <c r="AF2" s="1998"/>
      <c r="AG2" s="1998"/>
      <c r="AH2" s="1998"/>
      <c r="AI2" s="1998"/>
      <c r="AJ2" s="1998"/>
      <c r="AK2" s="1998"/>
      <c r="AL2" s="1998"/>
      <c r="AM2" s="1998"/>
      <c r="AN2" s="1998"/>
      <c r="AO2" s="1998"/>
      <c r="AP2" s="1998"/>
      <c r="AQ2" s="1998"/>
      <c r="AR2" s="1998"/>
      <c r="AS2" s="1998"/>
      <c r="AT2" s="146"/>
      <c r="AU2" s="146"/>
      <c r="AV2" s="1985"/>
      <c r="AW2" s="1989"/>
      <c r="AX2" s="1990"/>
      <c r="AY2" s="1990"/>
      <c r="AZ2" s="1991"/>
      <c r="BA2" s="1985"/>
      <c r="BB2" s="1995"/>
      <c r="BC2" s="1996"/>
      <c r="BD2" s="1996"/>
      <c r="BE2" s="1997"/>
    </row>
    <row r="3" spans="1:58" s="147" customFormat="1" ht="19.5" customHeight="1">
      <c r="A3" s="1833"/>
      <c r="B3" s="149"/>
      <c r="C3" s="2001"/>
      <c r="D3" s="2001"/>
      <c r="E3" s="2001"/>
      <c r="F3" s="2001"/>
      <c r="G3" s="2001"/>
      <c r="H3" s="2001"/>
      <c r="I3" s="2001"/>
      <c r="J3" s="2001"/>
      <c r="K3" s="2001"/>
      <c r="L3" s="2001"/>
      <c r="M3" s="2001"/>
      <c r="N3" s="2001"/>
      <c r="O3" s="2001"/>
      <c r="P3" s="2001"/>
      <c r="Q3" s="2001"/>
      <c r="R3" s="2001"/>
      <c r="S3" s="2001"/>
      <c r="T3" s="2001"/>
      <c r="U3" s="2001"/>
      <c r="V3" s="2001"/>
      <c r="W3" s="2001"/>
      <c r="X3" s="2001"/>
      <c r="Y3" s="2001"/>
      <c r="Z3" s="2001"/>
      <c r="AA3" s="2001"/>
      <c r="AB3" s="2001"/>
      <c r="AC3" s="2001"/>
      <c r="AD3" s="2001"/>
      <c r="AE3" s="2001"/>
      <c r="AF3" s="2001"/>
      <c r="AG3" s="2001"/>
      <c r="AH3" s="2001"/>
      <c r="AI3" s="2001"/>
      <c r="AJ3" s="2001"/>
      <c r="AK3" s="2001"/>
      <c r="AL3" s="2001"/>
      <c r="AM3" s="2001"/>
      <c r="AN3" s="2001"/>
      <c r="AO3" s="2001"/>
      <c r="AP3" s="2001"/>
      <c r="AQ3" s="2001"/>
      <c r="AR3" s="2001"/>
      <c r="AS3" s="2001"/>
      <c r="AT3" s="148"/>
      <c r="AU3" s="149"/>
      <c r="AV3" s="149"/>
      <c r="AW3" s="149"/>
      <c r="AX3" s="149"/>
      <c r="AY3" s="149"/>
      <c r="AZ3" s="149"/>
      <c r="BA3" s="149"/>
      <c r="BB3" s="149"/>
      <c r="BC3" s="149"/>
      <c r="BD3" s="149"/>
      <c r="BE3" s="149"/>
      <c r="BF3" s="149"/>
    </row>
    <row r="4" spans="1:58" ht="15.75">
      <c r="A4" s="1833"/>
      <c r="B4" s="144"/>
      <c r="C4" s="1919" t="s">
        <v>383</v>
      </c>
      <c r="D4" s="1965"/>
      <c r="E4" s="1965"/>
      <c r="F4" s="1965"/>
      <c r="G4" s="1965"/>
      <c r="H4" s="1965"/>
      <c r="I4" s="1965"/>
      <c r="J4" s="1965"/>
      <c r="K4" s="2002"/>
      <c r="L4" s="2002"/>
      <c r="M4" s="2002"/>
      <c r="N4" s="2002"/>
      <c r="O4" s="2002"/>
      <c r="P4" s="1955" t="s">
        <v>397</v>
      </c>
      <c r="Q4" s="1955"/>
      <c r="R4" s="1955"/>
      <c r="S4" s="1955"/>
      <c r="T4" s="1956"/>
      <c r="U4" s="144"/>
      <c r="V4" s="144"/>
      <c r="W4" s="1999" t="s">
        <v>384</v>
      </c>
      <c r="X4" s="1999"/>
      <c r="Y4" s="1999"/>
      <c r="Z4" s="1999"/>
      <c r="AA4" s="1999"/>
      <c r="AB4" s="1999"/>
      <c r="AC4" s="1999"/>
      <c r="AD4" s="1999"/>
      <c r="AE4" s="1999"/>
      <c r="AF4" s="1999"/>
      <c r="AG4" s="1999"/>
      <c r="AH4" s="1999"/>
      <c r="AI4" s="1999"/>
      <c r="AJ4" s="1999"/>
      <c r="AK4" s="1999"/>
      <c r="AL4" s="1999"/>
      <c r="AM4" s="1999"/>
      <c r="AN4" s="1999"/>
      <c r="AO4" s="1999"/>
      <c r="AP4" s="1999"/>
      <c r="AQ4" s="1999"/>
      <c r="AR4" s="1999"/>
      <c r="AS4" s="1999"/>
      <c r="AT4" s="1999"/>
      <c r="AU4" s="1999"/>
      <c r="AV4" s="1999"/>
      <c r="AW4" s="1999"/>
      <c r="AX4" s="144"/>
      <c r="AY4" s="144"/>
      <c r="AZ4" s="144"/>
      <c r="BA4" s="144"/>
      <c r="BB4" s="144"/>
      <c r="BC4" s="144"/>
      <c r="BD4" s="144"/>
      <c r="BE4" s="144"/>
      <c r="BF4" s="144"/>
    </row>
    <row r="5" spans="1:58" ht="18" customHeight="1">
      <c r="A5" s="1833"/>
      <c r="B5" s="144"/>
      <c r="C5" s="144"/>
      <c r="D5" s="144"/>
      <c r="E5" s="144"/>
      <c r="F5" s="144"/>
      <c r="G5" s="144"/>
      <c r="H5" s="144"/>
      <c r="I5" s="144"/>
      <c r="J5" s="144"/>
      <c r="K5" s="144"/>
      <c r="L5" s="144"/>
      <c r="M5" s="144"/>
      <c r="N5" s="144"/>
      <c r="O5" s="144"/>
      <c r="P5" s="144"/>
      <c r="Q5" s="144"/>
      <c r="R5" s="144"/>
      <c r="S5" s="144"/>
      <c r="T5" s="144"/>
      <c r="U5" s="150"/>
      <c r="V5" s="150"/>
      <c r="W5" s="2003" t="s">
        <v>356</v>
      </c>
      <c r="X5" s="2003"/>
      <c r="Y5" s="2003" t="s">
        <v>385</v>
      </c>
      <c r="Z5" s="2003"/>
      <c r="AA5" s="2003"/>
      <c r="AB5" s="2003"/>
      <c r="AC5" s="2004" t="s">
        <v>398</v>
      </c>
      <c r="AD5" s="2004"/>
      <c r="AE5" s="2004"/>
      <c r="AF5" s="2004"/>
      <c r="AG5" s="2004"/>
      <c r="AH5" s="2004"/>
      <c r="AI5" s="2004"/>
      <c r="AJ5" s="2004"/>
      <c r="AK5" s="2004"/>
      <c r="AL5" s="2004"/>
      <c r="AM5" s="2004"/>
      <c r="AN5" s="1999" t="s">
        <v>399</v>
      </c>
      <c r="AO5" s="1999"/>
      <c r="AP5" s="1999"/>
      <c r="AQ5" s="1999"/>
      <c r="AR5" s="1999"/>
      <c r="AS5" s="1999"/>
      <c r="AT5" s="151">
        <v>9.9700000000000006</v>
      </c>
      <c r="AU5" s="152" t="s">
        <v>363</v>
      </c>
      <c r="AV5" s="153" t="s">
        <v>400</v>
      </c>
      <c r="AW5" s="138"/>
      <c r="AX5" s="154"/>
      <c r="AY5" s="144"/>
      <c r="AZ5" s="144"/>
      <c r="BA5" s="144"/>
      <c r="BB5" s="144"/>
      <c r="BC5" s="144"/>
      <c r="BD5" s="144"/>
      <c r="BE5" s="144"/>
      <c r="BF5" s="155"/>
    </row>
    <row r="6" spans="1:58" ht="18" customHeight="1">
      <c r="A6" s="1833"/>
      <c r="B6" s="144"/>
      <c r="C6" s="156"/>
      <c r="D6" s="156"/>
      <c r="E6" s="575"/>
      <c r="F6" s="150"/>
      <c r="G6" s="150"/>
      <c r="H6" s="150"/>
      <c r="I6" s="150"/>
      <c r="J6" s="150"/>
      <c r="K6" s="144"/>
      <c r="L6" s="144"/>
      <c r="M6" s="144"/>
      <c r="N6" s="144"/>
      <c r="O6" s="144"/>
      <c r="P6" s="150"/>
      <c r="Q6" s="150"/>
      <c r="R6" s="150"/>
      <c r="S6" s="150"/>
      <c r="T6" s="150"/>
      <c r="U6" s="150"/>
      <c r="V6" s="150"/>
      <c r="W6" s="2003"/>
      <c r="X6" s="2003"/>
      <c r="Y6" s="2003"/>
      <c r="Z6" s="2003"/>
      <c r="AA6" s="2003"/>
      <c r="AB6" s="2003"/>
      <c r="AC6" s="2004" t="s">
        <v>401</v>
      </c>
      <c r="AD6" s="2004"/>
      <c r="AE6" s="2004"/>
      <c r="AF6" s="2004"/>
      <c r="AG6" s="2004"/>
      <c r="AH6" s="2004"/>
      <c r="AI6" s="2004"/>
      <c r="AJ6" s="2004"/>
      <c r="AK6" s="2004"/>
      <c r="AL6" s="2004"/>
      <c r="AM6" s="2004"/>
      <c r="AN6" s="1999" t="s">
        <v>399</v>
      </c>
      <c r="AO6" s="1999"/>
      <c r="AP6" s="1999"/>
      <c r="AQ6" s="1999"/>
      <c r="AR6" s="1999"/>
      <c r="AS6" s="1999"/>
      <c r="AT6" s="157">
        <f>AT5*1.3</f>
        <v>12.961000000000002</v>
      </c>
      <c r="AU6" s="158" t="s">
        <v>364</v>
      </c>
      <c r="AV6" s="159" t="s">
        <v>400</v>
      </c>
      <c r="AW6" s="139"/>
      <c r="AX6" s="154"/>
      <c r="AY6" s="144"/>
      <c r="AZ6" s="144"/>
      <c r="BA6" s="144"/>
      <c r="BB6" s="144"/>
      <c r="BC6" s="144"/>
      <c r="BD6" s="144"/>
      <c r="BE6" s="144"/>
      <c r="BF6" s="155"/>
    </row>
    <row r="7" spans="1:58" ht="18" customHeight="1">
      <c r="A7" s="1833"/>
      <c r="B7" s="144"/>
      <c r="C7" s="156"/>
      <c r="D7" s="156"/>
      <c r="E7" s="575"/>
      <c r="F7" s="150"/>
      <c r="G7" s="150"/>
      <c r="H7" s="150"/>
      <c r="I7" s="150"/>
      <c r="J7" s="150"/>
      <c r="K7" s="144"/>
      <c r="L7" s="144"/>
      <c r="M7" s="144"/>
      <c r="N7" s="144"/>
      <c r="O7" s="144"/>
      <c r="P7" s="150"/>
      <c r="Q7" s="150"/>
      <c r="R7" s="150"/>
      <c r="S7" s="150"/>
      <c r="T7" s="150"/>
      <c r="U7" s="150"/>
      <c r="V7" s="150"/>
      <c r="W7" s="2003"/>
      <c r="X7" s="2003"/>
      <c r="Y7" s="2003"/>
      <c r="Z7" s="2003"/>
      <c r="AA7" s="2003"/>
      <c r="AB7" s="2003"/>
      <c r="AC7" s="2000" t="s">
        <v>402</v>
      </c>
      <c r="AD7" s="2000"/>
      <c r="AE7" s="2000"/>
      <c r="AF7" s="2000"/>
      <c r="AG7" s="2000"/>
      <c r="AH7" s="2000"/>
      <c r="AI7" s="2000"/>
      <c r="AJ7" s="2000"/>
      <c r="AK7" s="2000"/>
      <c r="AL7" s="2000"/>
      <c r="AM7" s="2000"/>
      <c r="AN7" s="1999" t="s">
        <v>399</v>
      </c>
      <c r="AO7" s="1999"/>
      <c r="AP7" s="1999"/>
      <c r="AQ7" s="1999"/>
      <c r="AR7" s="1999"/>
      <c r="AS7" s="1999"/>
      <c r="AT7" s="157">
        <v>9.2799999999999994</v>
      </c>
      <c r="AU7" s="158" t="s">
        <v>365</v>
      </c>
      <c r="AV7" s="159" t="s">
        <v>400</v>
      </c>
      <c r="AW7" s="139"/>
      <c r="AX7" s="155"/>
      <c r="AY7" s="160"/>
      <c r="AZ7" s="161" t="s">
        <v>386</v>
      </c>
      <c r="BA7" s="161"/>
      <c r="BB7" s="144"/>
      <c r="BC7" s="144"/>
      <c r="BD7" s="144"/>
      <c r="BE7" s="144"/>
      <c r="BF7" s="155"/>
    </row>
    <row r="8" spans="1:58" ht="18" customHeight="1">
      <c r="A8" s="1833"/>
      <c r="B8" s="144"/>
      <c r="C8" s="156"/>
      <c r="D8" s="156"/>
      <c r="E8" s="575"/>
      <c r="F8" s="150"/>
      <c r="G8" s="150"/>
      <c r="H8" s="150"/>
      <c r="I8" s="150"/>
      <c r="J8" s="150"/>
      <c r="K8" s="150"/>
      <c r="L8" s="150"/>
      <c r="M8" s="150"/>
      <c r="N8" s="150"/>
      <c r="O8" s="150"/>
      <c r="P8" s="150"/>
      <c r="Q8" s="150"/>
      <c r="R8" s="150"/>
      <c r="S8" s="150"/>
      <c r="T8" s="150"/>
      <c r="U8" s="150"/>
      <c r="V8" s="150"/>
      <c r="W8" s="2003"/>
      <c r="X8" s="2003"/>
      <c r="Y8" s="2000" t="s">
        <v>403</v>
      </c>
      <c r="Z8" s="2000"/>
      <c r="AA8" s="2000"/>
      <c r="AB8" s="2000"/>
      <c r="AC8" s="2000"/>
      <c r="AD8" s="2000"/>
      <c r="AE8" s="2000"/>
      <c r="AF8" s="2000"/>
      <c r="AG8" s="2000"/>
      <c r="AH8" s="2000"/>
      <c r="AI8" s="2000"/>
      <c r="AJ8" s="2000"/>
      <c r="AK8" s="2000"/>
      <c r="AL8" s="2000"/>
      <c r="AM8" s="2000"/>
      <c r="AN8" s="1999" t="s">
        <v>399</v>
      </c>
      <c r="AO8" s="1999"/>
      <c r="AP8" s="1999"/>
      <c r="AQ8" s="1999"/>
      <c r="AR8" s="1999"/>
      <c r="AS8" s="1999"/>
      <c r="AT8" s="140">
        <v>9.76</v>
      </c>
      <c r="AU8" s="162"/>
      <c r="AV8" s="163"/>
      <c r="AW8" s="163"/>
      <c r="AX8" s="155"/>
      <c r="AY8" s="164"/>
      <c r="AZ8" s="161" t="s">
        <v>387</v>
      </c>
      <c r="BA8" s="165"/>
      <c r="BB8" s="144"/>
      <c r="BC8" s="144"/>
      <c r="BD8" s="144"/>
      <c r="BE8" s="144"/>
      <c r="BF8" s="155"/>
    </row>
    <row r="9" spans="1:58" s="144" customFormat="1" ht="18" customHeight="1" thickBot="1">
      <c r="A9" s="1833"/>
      <c r="C9" s="166"/>
      <c r="D9" s="166"/>
      <c r="E9" s="167"/>
      <c r="F9" s="168"/>
      <c r="G9" s="168"/>
      <c r="H9" s="168"/>
      <c r="I9" s="168"/>
      <c r="J9" s="168"/>
      <c r="K9" s="168"/>
      <c r="L9" s="168"/>
      <c r="M9" s="168"/>
      <c r="N9" s="168"/>
      <c r="O9" s="168"/>
      <c r="P9" s="168"/>
      <c r="Q9" s="168"/>
      <c r="R9" s="168"/>
      <c r="S9" s="168"/>
      <c r="T9" s="168"/>
      <c r="U9" s="168"/>
      <c r="V9" s="168"/>
      <c r="W9" s="168"/>
      <c r="X9" s="168"/>
      <c r="Y9" s="168"/>
      <c r="Z9" s="168"/>
      <c r="AA9" s="168"/>
      <c r="AB9" s="168"/>
      <c r="AC9" s="168"/>
      <c r="AD9" s="169"/>
      <c r="AE9" s="170"/>
      <c r="AF9" s="170"/>
      <c r="AG9" s="170"/>
      <c r="AH9" s="170"/>
      <c r="AI9" s="171"/>
      <c r="AJ9" s="171"/>
      <c r="AK9" s="171"/>
      <c r="AL9" s="171"/>
      <c r="AM9" s="171"/>
      <c r="AN9" s="171"/>
      <c r="AO9" s="171"/>
      <c r="AP9" s="171"/>
      <c r="AQ9" s="171"/>
      <c r="AR9" s="141"/>
      <c r="AS9" s="141"/>
      <c r="AT9" s="172"/>
      <c r="AU9" s="173"/>
      <c r="AV9" s="174"/>
      <c r="AW9" s="175"/>
      <c r="AX9" s="173"/>
      <c r="AY9" s="173"/>
      <c r="AZ9" s="173"/>
      <c r="BA9" s="176"/>
      <c r="BB9" s="142"/>
      <c r="BC9" s="173"/>
      <c r="BD9" s="173"/>
      <c r="BE9" s="173"/>
      <c r="BF9" s="155"/>
    </row>
    <row r="10" spans="1:58" ht="18" customHeight="1" thickBot="1">
      <c r="A10" s="1833"/>
      <c r="B10" s="144"/>
      <c r="C10" s="2017" t="s">
        <v>343</v>
      </c>
      <c r="D10" s="2018"/>
      <c r="E10" s="2018"/>
      <c r="F10" s="2018"/>
      <c r="G10" s="2018"/>
      <c r="H10" s="2018"/>
      <c r="I10" s="2018"/>
      <c r="J10" s="2018"/>
      <c r="K10" s="2018"/>
      <c r="L10" s="2018"/>
      <c r="M10" s="2018"/>
      <c r="N10" s="2018"/>
      <c r="O10" s="2018"/>
      <c r="P10" s="2018"/>
      <c r="Q10" s="2018"/>
      <c r="R10" s="2018"/>
      <c r="S10" s="2018"/>
      <c r="T10" s="2018"/>
      <c r="U10" s="2018"/>
      <c r="V10" s="2018"/>
      <c r="W10" s="2018"/>
      <c r="X10" s="2018"/>
      <c r="Y10" s="2018"/>
      <c r="Z10" s="2018"/>
      <c r="AA10" s="2018"/>
      <c r="AB10" s="2018"/>
      <c r="AC10" s="2018"/>
      <c r="AD10" s="2018"/>
      <c r="AE10" s="2018"/>
      <c r="AF10" s="2018"/>
      <c r="AG10" s="2018"/>
      <c r="AH10" s="2018"/>
      <c r="AI10" s="2018" t="s">
        <v>344</v>
      </c>
      <c r="AJ10" s="2018"/>
      <c r="AK10" s="2018"/>
      <c r="AL10" s="2018"/>
      <c r="AM10" s="2018"/>
      <c r="AN10" s="2018"/>
      <c r="AO10" s="2018"/>
      <c r="AP10" s="2018"/>
      <c r="AQ10" s="2018"/>
      <c r="AR10" s="651"/>
      <c r="AS10" s="652"/>
      <c r="AT10" s="177" t="s">
        <v>346</v>
      </c>
      <c r="AU10" s="178" t="s">
        <v>347</v>
      </c>
      <c r="AV10" s="178" t="s">
        <v>325</v>
      </c>
      <c r="AW10" s="178" t="s">
        <v>326</v>
      </c>
      <c r="AX10" s="178" t="s">
        <v>327</v>
      </c>
      <c r="AY10" s="178" t="s">
        <v>328</v>
      </c>
      <c r="AZ10" s="178" t="s">
        <v>329</v>
      </c>
      <c r="BA10" s="178" t="s">
        <v>330</v>
      </c>
      <c r="BB10" s="178" t="s">
        <v>331</v>
      </c>
      <c r="BC10" s="178" t="s">
        <v>348</v>
      </c>
      <c r="BD10" s="178" t="s">
        <v>349</v>
      </c>
      <c r="BE10" s="179" t="s">
        <v>350</v>
      </c>
    </row>
    <row r="11" spans="1:58" ht="18" customHeight="1">
      <c r="A11" s="1833"/>
      <c r="B11" s="144"/>
      <c r="C11" s="1944" t="s">
        <v>345</v>
      </c>
      <c r="D11" s="1945"/>
      <c r="E11" s="1977" t="s">
        <v>351</v>
      </c>
      <c r="F11" s="1933"/>
      <c r="G11" s="1933"/>
      <c r="H11" s="1933"/>
      <c r="I11" s="1933"/>
      <c r="J11" s="1933"/>
      <c r="K11" s="1933"/>
      <c r="L11" s="1933"/>
      <c r="M11" s="1933"/>
      <c r="N11" s="1933"/>
      <c r="O11" s="1933"/>
      <c r="P11" s="1933"/>
      <c r="Q11" s="1933"/>
      <c r="R11" s="1933"/>
      <c r="S11" s="1933"/>
      <c r="T11" s="1933"/>
      <c r="U11" s="1933"/>
      <c r="V11" s="1933"/>
      <c r="W11" s="1933"/>
      <c r="X11" s="1933"/>
      <c r="Y11" s="1933"/>
      <c r="Z11" s="1933"/>
      <c r="AA11" s="1933"/>
      <c r="AB11" s="1933"/>
      <c r="AC11" s="1934"/>
      <c r="AD11" s="1919" t="s">
        <v>352</v>
      </c>
      <c r="AE11" s="1920"/>
      <c r="AF11" s="1920"/>
      <c r="AG11" s="1920"/>
      <c r="AH11" s="1921"/>
      <c r="AI11" s="2019">
        <f t="shared" ref="AI11:AI27" si="0">SUM(AT11:BE11)</f>
        <v>0</v>
      </c>
      <c r="AJ11" s="2020"/>
      <c r="AK11" s="2020"/>
      <c r="AL11" s="2020"/>
      <c r="AM11" s="2020"/>
      <c r="AN11" s="2020"/>
      <c r="AO11" s="2020"/>
      <c r="AP11" s="2020"/>
      <c r="AQ11" s="2021"/>
      <c r="AR11" s="1925" t="s">
        <v>404</v>
      </c>
      <c r="AS11" s="1926"/>
      <c r="AT11" s="653"/>
      <c r="AU11" s="654"/>
      <c r="AV11" s="654"/>
      <c r="AW11" s="654"/>
      <c r="AX11" s="654"/>
      <c r="AY11" s="654"/>
      <c r="AZ11" s="654"/>
      <c r="BA11" s="654"/>
      <c r="BB11" s="654"/>
      <c r="BC11" s="654"/>
      <c r="BD11" s="654"/>
      <c r="BE11" s="655"/>
      <c r="BF11" s="144"/>
    </row>
    <row r="12" spans="1:58" ht="18" customHeight="1">
      <c r="A12" s="1833"/>
      <c r="B12" s="144"/>
      <c r="C12" s="1946"/>
      <c r="D12" s="1947"/>
      <c r="E12" s="2022" t="s">
        <v>514</v>
      </c>
      <c r="F12" s="2023"/>
      <c r="G12" s="2028" t="s">
        <v>30</v>
      </c>
      <c r="H12" s="1917"/>
      <c r="I12" s="1917"/>
      <c r="J12" s="1917"/>
      <c r="K12" s="1917"/>
      <c r="L12" s="1917"/>
      <c r="M12" s="1917"/>
      <c r="N12" s="1917"/>
      <c r="O12" s="1917"/>
      <c r="P12" s="1917"/>
      <c r="Q12" s="1917"/>
      <c r="R12" s="1917"/>
      <c r="S12" s="1917"/>
      <c r="T12" s="1917"/>
      <c r="U12" s="1917"/>
      <c r="V12" s="1917"/>
      <c r="W12" s="1917"/>
      <c r="X12" s="1917"/>
      <c r="Y12" s="1917"/>
      <c r="Z12" s="1917"/>
      <c r="AA12" s="1917"/>
      <c r="AB12" s="1917"/>
      <c r="AC12" s="1918"/>
      <c r="AD12" s="1919" t="s">
        <v>357</v>
      </c>
      <c r="AE12" s="1920"/>
      <c r="AF12" s="1920"/>
      <c r="AG12" s="1920"/>
      <c r="AH12" s="1921"/>
      <c r="AI12" s="1922">
        <f>SUM(AT12:BE12)</f>
        <v>0</v>
      </c>
      <c r="AJ12" s="1923"/>
      <c r="AK12" s="1923"/>
      <c r="AL12" s="1923"/>
      <c r="AM12" s="1923"/>
      <c r="AN12" s="1923"/>
      <c r="AO12" s="1923"/>
      <c r="AP12" s="1923"/>
      <c r="AQ12" s="1924"/>
      <c r="AR12" s="1925" t="s">
        <v>405</v>
      </c>
      <c r="AS12" s="1926"/>
      <c r="AT12" s="656" t="str">
        <f>IF(SUM(AT13:AT15)=0,"",SUM(AT13:AT15))</f>
        <v/>
      </c>
      <c r="AU12" s="657" t="str">
        <f t="shared" ref="AU12:BE12" si="1">IF(SUM(AU13:AU15)=0,"",SUM(AU13:AU15))</f>
        <v/>
      </c>
      <c r="AV12" s="657" t="str">
        <f t="shared" si="1"/>
        <v/>
      </c>
      <c r="AW12" s="657" t="str">
        <f t="shared" si="1"/>
        <v/>
      </c>
      <c r="AX12" s="657" t="str">
        <f t="shared" si="1"/>
        <v/>
      </c>
      <c r="AY12" s="657" t="str">
        <f t="shared" si="1"/>
        <v/>
      </c>
      <c r="AZ12" s="657" t="str">
        <f t="shared" si="1"/>
        <v/>
      </c>
      <c r="BA12" s="657" t="str">
        <f t="shared" si="1"/>
        <v/>
      </c>
      <c r="BB12" s="657" t="str">
        <f t="shared" si="1"/>
        <v/>
      </c>
      <c r="BC12" s="657" t="str">
        <f t="shared" si="1"/>
        <v/>
      </c>
      <c r="BD12" s="657" t="str">
        <f t="shared" si="1"/>
        <v/>
      </c>
      <c r="BE12" s="658" t="str">
        <f t="shared" si="1"/>
        <v/>
      </c>
      <c r="BF12" s="144"/>
    </row>
    <row r="13" spans="1:58" ht="18" customHeight="1">
      <c r="A13" s="1833"/>
      <c r="B13" s="144"/>
      <c r="C13" s="1946"/>
      <c r="D13" s="1947"/>
      <c r="E13" s="2024"/>
      <c r="F13" s="2025"/>
      <c r="G13" s="1977" t="s">
        <v>515</v>
      </c>
      <c r="H13" s="1933"/>
      <c r="I13" s="1933"/>
      <c r="J13" s="1933"/>
      <c r="K13" s="1933"/>
      <c r="L13" s="1933"/>
      <c r="M13" s="1933"/>
      <c r="N13" s="1933"/>
      <c r="O13" s="1933"/>
      <c r="P13" s="1934"/>
      <c r="Q13" s="1981" t="s">
        <v>353</v>
      </c>
      <c r="R13" s="1982"/>
      <c r="S13" s="1982"/>
      <c r="T13" s="1982"/>
      <c r="U13" s="1982"/>
      <c r="V13" s="1982"/>
      <c r="W13" s="1982"/>
      <c r="X13" s="1982"/>
      <c r="Y13" s="1982"/>
      <c r="Z13" s="1982"/>
      <c r="AA13" s="1982"/>
      <c r="AB13" s="1982"/>
      <c r="AC13" s="1983"/>
      <c r="AD13" s="1919" t="s">
        <v>357</v>
      </c>
      <c r="AE13" s="1920"/>
      <c r="AF13" s="1920"/>
      <c r="AG13" s="1920"/>
      <c r="AH13" s="1921"/>
      <c r="AI13" s="1922">
        <f t="shared" si="0"/>
        <v>0</v>
      </c>
      <c r="AJ13" s="1923"/>
      <c r="AK13" s="1923"/>
      <c r="AL13" s="1923"/>
      <c r="AM13" s="1923"/>
      <c r="AN13" s="1923"/>
      <c r="AO13" s="1923"/>
      <c r="AP13" s="1923"/>
      <c r="AQ13" s="1924"/>
      <c r="AR13" s="1925" t="s">
        <v>406</v>
      </c>
      <c r="AS13" s="1972"/>
      <c r="AT13" s="653"/>
      <c r="AU13" s="654"/>
      <c r="AV13" s="654"/>
      <c r="AW13" s="659"/>
      <c r="AX13" s="659"/>
      <c r="AY13" s="659"/>
      <c r="AZ13" s="654"/>
      <c r="BA13" s="654"/>
      <c r="BB13" s="659"/>
      <c r="BC13" s="659"/>
      <c r="BD13" s="659"/>
      <c r="BE13" s="660"/>
      <c r="BF13" s="144"/>
    </row>
    <row r="14" spans="1:58" ht="18" customHeight="1">
      <c r="A14" s="1833"/>
      <c r="B14" s="144"/>
      <c r="C14" s="1946"/>
      <c r="D14" s="1947"/>
      <c r="E14" s="2024"/>
      <c r="F14" s="2025"/>
      <c r="G14" s="1978"/>
      <c r="H14" s="1832"/>
      <c r="I14" s="1832"/>
      <c r="J14" s="1832"/>
      <c r="K14" s="1832"/>
      <c r="L14" s="1832"/>
      <c r="M14" s="1832"/>
      <c r="N14" s="1832"/>
      <c r="O14" s="1832"/>
      <c r="P14" s="1979"/>
      <c r="Q14" s="1981" t="s">
        <v>354</v>
      </c>
      <c r="R14" s="1982"/>
      <c r="S14" s="1982"/>
      <c r="T14" s="1982"/>
      <c r="U14" s="1982"/>
      <c r="V14" s="1982"/>
      <c r="W14" s="1982"/>
      <c r="X14" s="1982"/>
      <c r="Y14" s="1982"/>
      <c r="Z14" s="1982"/>
      <c r="AA14" s="1982"/>
      <c r="AB14" s="1982"/>
      <c r="AC14" s="1983"/>
      <c r="AD14" s="1919" t="s">
        <v>357</v>
      </c>
      <c r="AE14" s="1920"/>
      <c r="AF14" s="1920"/>
      <c r="AG14" s="1920"/>
      <c r="AH14" s="1921"/>
      <c r="AI14" s="1922">
        <f t="shared" si="0"/>
        <v>0</v>
      </c>
      <c r="AJ14" s="1923"/>
      <c r="AK14" s="1923"/>
      <c r="AL14" s="1923"/>
      <c r="AM14" s="1923"/>
      <c r="AN14" s="1923"/>
      <c r="AO14" s="1923"/>
      <c r="AP14" s="1923"/>
      <c r="AQ14" s="1924"/>
      <c r="AR14" s="1925" t="s">
        <v>407</v>
      </c>
      <c r="AS14" s="1972"/>
      <c r="AT14" s="661"/>
      <c r="AU14" s="659"/>
      <c r="AV14" s="659"/>
      <c r="AW14" s="654"/>
      <c r="AX14" s="654"/>
      <c r="AY14" s="654"/>
      <c r="AZ14" s="659"/>
      <c r="BA14" s="659"/>
      <c r="BB14" s="654"/>
      <c r="BC14" s="654"/>
      <c r="BD14" s="654"/>
      <c r="BE14" s="655"/>
      <c r="BF14" s="144"/>
    </row>
    <row r="15" spans="1:58" ht="18" customHeight="1">
      <c r="A15" s="1833"/>
      <c r="B15" s="144"/>
      <c r="C15" s="1946"/>
      <c r="D15" s="1947"/>
      <c r="E15" s="2024"/>
      <c r="F15" s="2025"/>
      <c r="G15" s="1980"/>
      <c r="H15" s="1936"/>
      <c r="I15" s="1936"/>
      <c r="J15" s="1936"/>
      <c r="K15" s="1936"/>
      <c r="L15" s="1936"/>
      <c r="M15" s="1936"/>
      <c r="N15" s="1936"/>
      <c r="O15" s="1936"/>
      <c r="P15" s="1937"/>
      <c r="Q15" s="1981" t="s">
        <v>355</v>
      </c>
      <c r="R15" s="1982"/>
      <c r="S15" s="1982"/>
      <c r="T15" s="1982"/>
      <c r="U15" s="1982"/>
      <c r="V15" s="1982"/>
      <c r="W15" s="1982"/>
      <c r="X15" s="1982"/>
      <c r="Y15" s="1982"/>
      <c r="Z15" s="1982"/>
      <c r="AA15" s="1982"/>
      <c r="AB15" s="1982"/>
      <c r="AC15" s="1983"/>
      <c r="AD15" s="1919" t="s">
        <v>357</v>
      </c>
      <c r="AE15" s="1920"/>
      <c r="AF15" s="1920"/>
      <c r="AG15" s="1920"/>
      <c r="AH15" s="1921"/>
      <c r="AI15" s="1969">
        <f t="shared" si="0"/>
        <v>0</v>
      </c>
      <c r="AJ15" s="1970"/>
      <c r="AK15" s="1970"/>
      <c r="AL15" s="1970"/>
      <c r="AM15" s="1970"/>
      <c r="AN15" s="1970"/>
      <c r="AO15" s="1970"/>
      <c r="AP15" s="1970"/>
      <c r="AQ15" s="1971"/>
      <c r="AR15" s="1925" t="s">
        <v>408</v>
      </c>
      <c r="AS15" s="1972"/>
      <c r="AT15" s="653"/>
      <c r="AU15" s="654"/>
      <c r="AV15" s="654"/>
      <c r="AW15" s="654"/>
      <c r="AX15" s="654"/>
      <c r="AY15" s="654"/>
      <c r="AZ15" s="654"/>
      <c r="BA15" s="654"/>
      <c r="BB15" s="654"/>
      <c r="BC15" s="654"/>
      <c r="BD15" s="654"/>
      <c r="BE15" s="655"/>
      <c r="BF15" s="144"/>
    </row>
    <row r="16" spans="1:58" ht="18" customHeight="1">
      <c r="A16" s="1833"/>
      <c r="B16" s="144"/>
      <c r="C16" s="1946"/>
      <c r="D16" s="1947"/>
      <c r="E16" s="2026"/>
      <c r="F16" s="2027"/>
      <c r="G16" s="1973" t="s">
        <v>358</v>
      </c>
      <c r="H16" s="1974"/>
      <c r="I16" s="1974"/>
      <c r="J16" s="1974"/>
      <c r="K16" s="1974"/>
      <c r="L16" s="1974"/>
      <c r="M16" s="1974"/>
      <c r="N16" s="1974"/>
      <c r="O16" s="1974"/>
      <c r="P16" s="1974"/>
      <c r="Q16" s="1974"/>
      <c r="R16" s="1974"/>
      <c r="S16" s="1974"/>
      <c r="T16" s="1974"/>
      <c r="U16" s="1974"/>
      <c r="V16" s="1974"/>
      <c r="W16" s="1974"/>
      <c r="X16" s="1974"/>
      <c r="Y16" s="1974"/>
      <c r="Z16" s="1974"/>
      <c r="AA16" s="1974"/>
      <c r="AB16" s="1974"/>
      <c r="AC16" s="1975"/>
      <c r="AD16" s="1976" t="s">
        <v>357</v>
      </c>
      <c r="AE16" s="1926"/>
      <c r="AF16" s="1926"/>
      <c r="AG16" s="1926"/>
      <c r="AH16" s="1972"/>
      <c r="AI16" s="1922">
        <f t="shared" si="0"/>
        <v>0</v>
      </c>
      <c r="AJ16" s="1923"/>
      <c r="AK16" s="1923"/>
      <c r="AL16" s="1923"/>
      <c r="AM16" s="1923"/>
      <c r="AN16" s="1923"/>
      <c r="AO16" s="1923"/>
      <c r="AP16" s="1923"/>
      <c r="AQ16" s="1924"/>
      <c r="AR16" s="1925" t="s">
        <v>409</v>
      </c>
      <c r="AS16" s="1972"/>
      <c r="AT16" s="653"/>
      <c r="AU16" s="654"/>
      <c r="AV16" s="654"/>
      <c r="AW16" s="654"/>
      <c r="AX16" s="654"/>
      <c r="AY16" s="654"/>
      <c r="AZ16" s="654"/>
      <c r="BA16" s="654"/>
      <c r="BB16" s="654"/>
      <c r="BC16" s="654"/>
      <c r="BD16" s="654"/>
      <c r="BE16" s="655"/>
      <c r="BF16" s="144"/>
    </row>
    <row r="17" spans="1:70" ht="18" customHeight="1">
      <c r="A17" s="1833"/>
      <c r="B17" s="144"/>
      <c r="C17" s="1946"/>
      <c r="D17" s="1947"/>
      <c r="E17" s="1957" t="s">
        <v>388</v>
      </c>
      <c r="F17" s="1958"/>
      <c r="G17" s="1958"/>
      <c r="H17" s="1958"/>
      <c r="I17" s="1958"/>
      <c r="J17" s="1958"/>
      <c r="K17" s="1961" t="s">
        <v>389</v>
      </c>
      <c r="L17" s="1961"/>
      <c r="M17" s="1961"/>
      <c r="N17" s="1961"/>
      <c r="O17" s="1961"/>
      <c r="P17" s="1962" t="s">
        <v>410</v>
      </c>
      <c r="Q17" s="1963"/>
      <c r="R17" s="1963"/>
      <c r="S17" s="1963"/>
      <c r="T17" s="1963"/>
      <c r="U17" s="1963"/>
      <c r="V17" s="1963"/>
      <c r="W17" s="1963"/>
      <c r="X17" s="1963"/>
      <c r="Y17" s="1963"/>
      <c r="Z17" s="1963"/>
      <c r="AA17" s="1963"/>
      <c r="AB17" s="1963"/>
      <c r="AC17" s="1964"/>
      <c r="AD17" s="1919" t="s">
        <v>411</v>
      </c>
      <c r="AE17" s="1965"/>
      <c r="AF17" s="1965"/>
      <c r="AG17" s="1965"/>
      <c r="AH17" s="1966"/>
      <c r="AI17" s="1922">
        <f>SUM(AT17:BE17)</f>
        <v>0</v>
      </c>
      <c r="AJ17" s="1923"/>
      <c r="AK17" s="1923"/>
      <c r="AL17" s="1923"/>
      <c r="AM17" s="1923"/>
      <c r="AN17" s="1923"/>
      <c r="AO17" s="1923"/>
      <c r="AP17" s="1923"/>
      <c r="AQ17" s="1924"/>
      <c r="AR17" s="1967" t="s">
        <v>412</v>
      </c>
      <c r="AS17" s="1968"/>
      <c r="AT17" s="662"/>
      <c r="AU17" s="663"/>
      <c r="AV17" s="663"/>
      <c r="AW17" s="663"/>
      <c r="AX17" s="663"/>
      <c r="AY17" s="663"/>
      <c r="AZ17" s="663"/>
      <c r="BA17" s="663"/>
      <c r="BB17" s="663"/>
      <c r="BC17" s="663"/>
      <c r="BD17" s="663"/>
      <c r="BE17" s="664"/>
      <c r="BF17" s="144"/>
      <c r="BG17" s="143"/>
      <c r="BH17" s="143"/>
      <c r="BI17" s="143"/>
      <c r="BJ17" s="143"/>
      <c r="BK17" s="143"/>
      <c r="BL17" s="143"/>
      <c r="BM17" s="143"/>
      <c r="BN17" s="143"/>
      <c r="BO17" s="143"/>
      <c r="BP17" s="143"/>
      <c r="BQ17" s="143"/>
      <c r="BR17" s="143"/>
    </row>
    <row r="18" spans="1:70" ht="18" customHeight="1">
      <c r="A18" s="1833"/>
      <c r="B18" s="144"/>
      <c r="C18" s="1946"/>
      <c r="D18" s="1947"/>
      <c r="E18" s="1959"/>
      <c r="F18" s="1960"/>
      <c r="G18" s="1960"/>
      <c r="H18" s="1960"/>
      <c r="I18" s="1960"/>
      <c r="J18" s="1960"/>
      <c r="K18" s="1951" t="s">
        <v>390</v>
      </c>
      <c r="L18" s="1951"/>
      <c r="M18" s="1951"/>
      <c r="N18" s="1951"/>
      <c r="O18" s="1951"/>
      <c r="P18" s="1951"/>
      <c r="Q18" s="1951"/>
      <c r="R18" s="1951"/>
      <c r="S18" s="1951"/>
      <c r="T18" s="1951"/>
      <c r="U18" s="1951"/>
      <c r="V18" s="1951"/>
      <c r="W18" s="1951"/>
      <c r="X18" s="1951"/>
      <c r="Y18" s="1951"/>
      <c r="Z18" s="1951"/>
      <c r="AA18" s="1951"/>
      <c r="AB18" s="1951"/>
      <c r="AC18" s="1951"/>
      <c r="AD18" s="1919" t="s">
        <v>359</v>
      </c>
      <c r="AE18" s="1920"/>
      <c r="AF18" s="1920"/>
      <c r="AG18" s="1920"/>
      <c r="AH18" s="1921"/>
      <c r="AI18" s="1922">
        <f>SUM(AT18:BE18)</f>
        <v>0</v>
      </c>
      <c r="AJ18" s="1923"/>
      <c r="AK18" s="1923"/>
      <c r="AL18" s="1923"/>
      <c r="AM18" s="1923"/>
      <c r="AN18" s="1923"/>
      <c r="AO18" s="1923"/>
      <c r="AP18" s="1923"/>
      <c r="AQ18" s="1924"/>
      <c r="AR18" s="1925" t="s">
        <v>413</v>
      </c>
      <c r="AS18" s="1926"/>
      <c r="AT18" s="656" t="str">
        <f>IF(AT17="","",AT17*$K$4/1000)</f>
        <v/>
      </c>
      <c r="AU18" s="657" t="str">
        <f t="shared" ref="AU18:BE18" si="2">IF(AU17="","",AU17*$K$4/1000)</f>
        <v/>
      </c>
      <c r="AV18" s="657" t="str">
        <f t="shared" si="2"/>
        <v/>
      </c>
      <c r="AW18" s="657" t="str">
        <f t="shared" si="2"/>
        <v/>
      </c>
      <c r="AX18" s="657" t="str">
        <f t="shared" si="2"/>
        <v/>
      </c>
      <c r="AY18" s="657" t="str">
        <f t="shared" si="2"/>
        <v/>
      </c>
      <c r="AZ18" s="657" t="str">
        <f t="shared" si="2"/>
        <v/>
      </c>
      <c r="BA18" s="657" t="str">
        <f t="shared" si="2"/>
        <v/>
      </c>
      <c r="BB18" s="657" t="str">
        <f t="shared" si="2"/>
        <v/>
      </c>
      <c r="BC18" s="657" t="str">
        <f t="shared" si="2"/>
        <v/>
      </c>
      <c r="BD18" s="657" t="str">
        <f t="shared" si="2"/>
        <v/>
      </c>
      <c r="BE18" s="658" t="str">
        <f t="shared" si="2"/>
        <v/>
      </c>
      <c r="BF18" s="144"/>
    </row>
    <row r="19" spans="1:70" ht="18" customHeight="1">
      <c r="A19" s="1833"/>
      <c r="B19" s="144"/>
      <c r="C19" s="1946"/>
      <c r="D19" s="1947"/>
      <c r="E19" s="1959"/>
      <c r="F19" s="1960"/>
      <c r="G19" s="1960"/>
      <c r="H19" s="1960"/>
      <c r="I19" s="1960"/>
      <c r="J19" s="1960"/>
      <c r="K19" s="1951" t="s">
        <v>391</v>
      </c>
      <c r="L19" s="1951"/>
      <c r="M19" s="1951"/>
      <c r="N19" s="1951"/>
      <c r="O19" s="1951"/>
      <c r="P19" s="1951"/>
      <c r="Q19" s="1951"/>
      <c r="R19" s="1951"/>
      <c r="S19" s="1951"/>
      <c r="T19" s="1951"/>
      <c r="U19" s="1951"/>
      <c r="V19" s="1951"/>
      <c r="W19" s="1951"/>
      <c r="X19" s="1951"/>
      <c r="Y19" s="1951"/>
      <c r="Z19" s="1951"/>
      <c r="AA19" s="1951"/>
      <c r="AB19" s="1951"/>
      <c r="AC19" s="1951"/>
      <c r="AD19" s="1919" t="s">
        <v>360</v>
      </c>
      <c r="AE19" s="1920"/>
      <c r="AF19" s="1920"/>
      <c r="AG19" s="1920"/>
      <c r="AH19" s="1921"/>
      <c r="AI19" s="1922">
        <f>SUM(AT19:BE19)</f>
        <v>0</v>
      </c>
      <c r="AJ19" s="1923"/>
      <c r="AK19" s="1923"/>
      <c r="AL19" s="1923"/>
      <c r="AM19" s="1923"/>
      <c r="AN19" s="1923"/>
      <c r="AO19" s="1923"/>
      <c r="AP19" s="1923"/>
      <c r="AQ19" s="1924"/>
      <c r="AR19" s="1925" t="s">
        <v>414</v>
      </c>
      <c r="AS19" s="1926"/>
      <c r="AT19" s="656" t="str">
        <f>IF(AT17="","",AT18*0.0258)</f>
        <v/>
      </c>
      <c r="AU19" s="657" t="str">
        <f t="shared" ref="AU19:BE19" si="3">IF(AU17="","",AU18*0.0258)</f>
        <v/>
      </c>
      <c r="AV19" s="657" t="str">
        <f t="shared" si="3"/>
        <v/>
      </c>
      <c r="AW19" s="657" t="str">
        <f t="shared" si="3"/>
        <v/>
      </c>
      <c r="AX19" s="657" t="str">
        <f t="shared" si="3"/>
        <v/>
      </c>
      <c r="AY19" s="657" t="str">
        <f t="shared" si="3"/>
        <v/>
      </c>
      <c r="AZ19" s="657" t="str">
        <f t="shared" si="3"/>
        <v/>
      </c>
      <c r="BA19" s="657" t="str">
        <f t="shared" si="3"/>
        <v/>
      </c>
      <c r="BB19" s="657" t="str">
        <f t="shared" si="3"/>
        <v/>
      </c>
      <c r="BC19" s="657" t="str">
        <f t="shared" si="3"/>
        <v/>
      </c>
      <c r="BD19" s="657" t="str">
        <f t="shared" si="3"/>
        <v/>
      </c>
      <c r="BE19" s="658" t="str">
        <f t="shared" si="3"/>
        <v/>
      </c>
      <c r="BF19" s="144"/>
    </row>
    <row r="20" spans="1:70" ht="18" customHeight="1">
      <c r="A20" s="1833"/>
      <c r="B20" s="144"/>
      <c r="C20" s="1948"/>
      <c r="D20" s="1949"/>
      <c r="E20" s="1952" t="s">
        <v>361</v>
      </c>
      <c r="F20" s="1953"/>
      <c r="G20" s="1953"/>
      <c r="H20" s="1953"/>
      <c r="I20" s="1953"/>
      <c r="J20" s="1953"/>
      <c r="K20" s="1936"/>
      <c r="L20" s="1936"/>
      <c r="M20" s="1936"/>
      <c r="N20" s="1936"/>
      <c r="O20" s="1936"/>
      <c r="P20" s="1936"/>
      <c r="Q20" s="1936"/>
      <c r="R20" s="1936"/>
      <c r="S20" s="1936"/>
      <c r="T20" s="1936"/>
      <c r="U20" s="1936"/>
      <c r="V20" s="1936"/>
      <c r="W20" s="1936"/>
      <c r="X20" s="1936"/>
      <c r="Y20" s="1936"/>
      <c r="Z20" s="1936"/>
      <c r="AA20" s="1936"/>
      <c r="AB20" s="1936"/>
      <c r="AC20" s="1937"/>
      <c r="AD20" s="1954" t="s">
        <v>658</v>
      </c>
      <c r="AE20" s="1955"/>
      <c r="AF20" s="1955"/>
      <c r="AG20" s="1955"/>
      <c r="AH20" s="1956"/>
      <c r="AI20" s="1922">
        <f t="shared" si="0"/>
        <v>0</v>
      </c>
      <c r="AJ20" s="1923"/>
      <c r="AK20" s="1923"/>
      <c r="AL20" s="1923"/>
      <c r="AM20" s="1923"/>
      <c r="AN20" s="1923"/>
      <c r="AO20" s="1923"/>
      <c r="AP20" s="1923"/>
      <c r="AQ20" s="1924"/>
      <c r="AR20" s="1925" t="s">
        <v>415</v>
      </c>
      <c r="AS20" s="1926"/>
      <c r="AT20" s="656" t="str">
        <f>IF(AT17="","",AT18*0.0136*44/12)</f>
        <v/>
      </c>
      <c r="AU20" s="657" t="str">
        <f t="shared" ref="AU20:BE20" si="4">IF(AU17="","",AU18*0.0136*44/12)</f>
        <v/>
      </c>
      <c r="AV20" s="657" t="str">
        <f t="shared" si="4"/>
        <v/>
      </c>
      <c r="AW20" s="657" t="str">
        <f t="shared" si="4"/>
        <v/>
      </c>
      <c r="AX20" s="657" t="str">
        <f t="shared" si="4"/>
        <v/>
      </c>
      <c r="AY20" s="657" t="str">
        <f t="shared" si="4"/>
        <v/>
      </c>
      <c r="AZ20" s="657" t="str">
        <f t="shared" si="4"/>
        <v/>
      </c>
      <c r="BA20" s="657" t="str">
        <f t="shared" si="4"/>
        <v/>
      </c>
      <c r="BB20" s="657" t="str">
        <f t="shared" si="4"/>
        <v/>
      </c>
      <c r="BC20" s="657" t="str">
        <f t="shared" si="4"/>
        <v/>
      </c>
      <c r="BD20" s="657" t="str">
        <f t="shared" si="4"/>
        <v/>
      </c>
      <c r="BE20" s="658" t="str">
        <f t="shared" si="4"/>
        <v/>
      </c>
      <c r="BF20" s="144"/>
    </row>
    <row r="21" spans="1:70" ht="18" customHeight="1">
      <c r="A21" s="1833"/>
      <c r="B21" s="144"/>
      <c r="C21" s="1944" t="s">
        <v>362</v>
      </c>
      <c r="D21" s="1945"/>
      <c r="E21" s="1950" t="s">
        <v>392</v>
      </c>
      <c r="F21" s="1917"/>
      <c r="G21" s="1917"/>
      <c r="H21" s="1917"/>
      <c r="I21" s="1917"/>
      <c r="J21" s="1917"/>
      <c r="K21" s="1917"/>
      <c r="L21" s="1917"/>
      <c r="M21" s="1917"/>
      <c r="N21" s="1917"/>
      <c r="O21" s="1917"/>
      <c r="P21" s="1917"/>
      <c r="Q21" s="1917"/>
      <c r="R21" s="1917"/>
      <c r="S21" s="1917"/>
      <c r="T21" s="1917"/>
      <c r="U21" s="1917"/>
      <c r="V21" s="1917"/>
      <c r="W21" s="1917"/>
      <c r="X21" s="1917"/>
      <c r="Y21" s="1917"/>
      <c r="Z21" s="1917"/>
      <c r="AA21" s="1917"/>
      <c r="AB21" s="1917"/>
      <c r="AC21" s="1918"/>
      <c r="AD21" s="1919" t="s">
        <v>359</v>
      </c>
      <c r="AE21" s="1920"/>
      <c r="AF21" s="1920"/>
      <c r="AG21" s="1920"/>
      <c r="AH21" s="1921"/>
      <c r="AI21" s="1922">
        <f t="shared" si="0"/>
        <v>0</v>
      </c>
      <c r="AJ21" s="1923"/>
      <c r="AK21" s="1923"/>
      <c r="AL21" s="1923"/>
      <c r="AM21" s="1923"/>
      <c r="AN21" s="1923"/>
      <c r="AO21" s="1923"/>
      <c r="AP21" s="1923"/>
      <c r="AQ21" s="1924"/>
      <c r="AR21" s="1925" t="s">
        <v>416</v>
      </c>
      <c r="AS21" s="1926"/>
      <c r="AT21" s="653"/>
      <c r="AU21" s="654"/>
      <c r="AV21" s="654"/>
      <c r="AW21" s="654"/>
      <c r="AX21" s="654"/>
      <c r="AY21" s="654"/>
      <c r="AZ21" s="654"/>
      <c r="BA21" s="654"/>
      <c r="BB21" s="654"/>
      <c r="BC21" s="654"/>
      <c r="BD21" s="654"/>
      <c r="BE21" s="655"/>
      <c r="BF21" s="144"/>
    </row>
    <row r="22" spans="1:70" ht="18" customHeight="1">
      <c r="A22" s="1833"/>
      <c r="B22" s="144"/>
      <c r="C22" s="1946"/>
      <c r="D22" s="1947"/>
      <c r="E22" s="1950" t="s">
        <v>393</v>
      </c>
      <c r="F22" s="1917"/>
      <c r="G22" s="1917"/>
      <c r="H22" s="1917"/>
      <c r="I22" s="1917"/>
      <c r="J22" s="1917"/>
      <c r="K22" s="1917"/>
      <c r="L22" s="1917"/>
      <c r="M22" s="1917"/>
      <c r="N22" s="1917"/>
      <c r="O22" s="1917"/>
      <c r="P22" s="1917"/>
      <c r="Q22" s="1917"/>
      <c r="R22" s="1917"/>
      <c r="S22" s="1917"/>
      <c r="T22" s="1917"/>
      <c r="U22" s="1917"/>
      <c r="V22" s="1917"/>
      <c r="W22" s="1917"/>
      <c r="X22" s="1917"/>
      <c r="Y22" s="1917"/>
      <c r="Z22" s="1917"/>
      <c r="AA22" s="1917"/>
      <c r="AB22" s="1917"/>
      <c r="AC22" s="1918"/>
      <c r="AD22" s="1919" t="s">
        <v>359</v>
      </c>
      <c r="AE22" s="1920"/>
      <c r="AF22" s="1920"/>
      <c r="AG22" s="1920"/>
      <c r="AH22" s="1921"/>
      <c r="AI22" s="1922">
        <f t="shared" si="0"/>
        <v>0</v>
      </c>
      <c r="AJ22" s="1923"/>
      <c r="AK22" s="1923"/>
      <c r="AL22" s="1923"/>
      <c r="AM22" s="1923"/>
      <c r="AN22" s="1923"/>
      <c r="AO22" s="1923"/>
      <c r="AP22" s="1923"/>
      <c r="AQ22" s="1924"/>
      <c r="AR22" s="1925" t="s">
        <v>417</v>
      </c>
      <c r="AS22" s="1926"/>
      <c r="AT22" s="653"/>
      <c r="AU22" s="654"/>
      <c r="AV22" s="654"/>
      <c r="AW22" s="654"/>
      <c r="AX22" s="654"/>
      <c r="AY22" s="654"/>
      <c r="AZ22" s="654"/>
      <c r="BA22" s="654"/>
      <c r="BB22" s="654"/>
      <c r="BC22" s="654"/>
      <c r="BD22" s="654"/>
      <c r="BE22" s="655"/>
      <c r="BF22" s="144"/>
    </row>
    <row r="23" spans="1:70" ht="18" customHeight="1">
      <c r="A23" s="1833"/>
      <c r="B23" s="144"/>
      <c r="C23" s="1948"/>
      <c r="D23" s="1949"/>
      <c r="E23" s="1950" t="s">
        <v>394</v>
      </c>
      <c r="F23" s="1917"/>
      <c r="G23" s="1917"/>
      <c r="H23" s="1917"/>
      <c r="I23" s="1917"/>
      <c r="J23" s="1917"/>
      <c r="K23" s="1917"/>
      <c r="L23" s="1917"/>
      <c r="M23" s="1917"/>
      <c r="N23" s="1917"/>
      <c r="O23" s="1917"/>
      <c r="P23" s="1917"/>
      <c r="Q23" s="1917"/>
      <c r="R23" s="1917"/>
      <c r="S23" s="1917"/>
      <c r="T23" s="1917"/>
      <c r="U23" s="1917"/>
      <c r="V23" s="1917"/>
      <c r="W23" s="1917"/>
      <c r="X23" s="1917"/>
      <c r="Y23" s="1917"/>
      <c r="Z23" s="1917"/>
      <c r="AA23" s="1917"/>
      <c r="AB23" s="1917"/>
      <c r="AC23" s="1918"/>
      <c r="AD23" s="1919" t="s">
        <v>359</v>
      </c>
      <c r="AE23" s="1920"/>
      <c r="AF23" s="1920"/>
      <c r="AG23" s="1920"/>
      <c r="AH23" s="1921"/>
      <c r="AI23" s="1922">
        <f t="shared" si="0"/>
        <v>0</v>
      </c>
      <c r="AJ23" s="1923"/>
      <c r="AK23" s="1923"/>
      <c r="AL23" s="1923"/>
      <c r="AM23" s="1923"/>
      <c r="AN23" s="1923"/>
      <c r="AO23" s="1923"/>
      <c r="AP23" s="1923"/>
      <c r="AQ23" s="1924"/>
      <c r="AR23" s="1925" t="s">
        <v>418</v>
      </c>
      <c r="AS23" s="1926"/>
      <c r="AT23" s="653"/>
      <c r="AU23" s="654"/>
      <c r="AV23" s="654"/>
      <c r="AW23" s="654"/>
      <c r="AX23" s="654"/>
      <c r="AY23" s="654"/>
      <c r="AZ23" s="654"/>
      <c r="BA23" s="654"/>
      <c r="BB23" s="654"/>
      <c r="BC23" s="654"/>
      <c r="BD23" s="654"/>
      <c r="BE23" s="655"/>
      <c r="BF23" s="144"/>
    </row>
    <row r="24" spans="1:70" ht="18" customHeight="1">
      <c r="A24" s="1833"/>
      <c r="B24" s="144"/>
      <c r="C24" s="1938" t="s">
        <v>366</v>
      </c>
      <c r="D24" s="1939"/>
      <c r="E24" s="1939"/>
      <c r="F24" s="1939"/>
      <c r="G24" s="1939"/>
      <c r="H24" s="1939"/>
      <c r="I24" s="1939"/>
      <c r="J24" s="1939"/>
      <c r="K24" s="1939"/>
      <c r="L24" s="1939"/>
      <c r="M24" s="1939"/>
      <c r="N24" s="1939"/>
      <c r="O24" s="1939"/>
      <c r="P24" s="1939"/>
      <c r="Q24" s="1939"/>
      <c r="R24" s="1939"/>
      <c r="S24" s="1939"/>
      <c r="T24" s="1939"/>
      <c r="U24" s="1939"/>
      <c r="V24" s="1939"/>
      <c r="W24" s="1939"/>
      <c r="X24" s="1939"/>
      <c r="Y24" s="1939"/>
      <c r="Z24" s="1939"/>
      <c r="AA24" s="1939"/>
      <c r="AB24" s="1939"/>
      <c r="AC24" s="1940"/>
      <c r="AD24" s="1919" t="s">
        <v>359</v>
      </c>
      <c r="AE24" s="1920"/>
      <c r="AF24" s="1920"/>
      <c r="AG24" s="1920"/>
      <c r="AH24" s="1921"/>
      <c r="AI24" s="1922">
        <f t="shared" si="0"/>
        <v>0</v>
      </c>
      <c r="AJ24" s="1923"/>
      <c r="AK24" s="1923"/>
      <c r="AL24" s="1923"/>
      <c r="AM24" s="1923"/>
      <c r="AN24" s="1923"/>
      <c r="AO24" s="1923"/>
      <c r="AP24" s="1923"/>
      <c r="AQ24" s="1924"/>
      <c r="AR24" s="1925" t="s">
        <v>419</v>
      </c>
      <c r="AS24" s="1926"/>
      <c r="AT24" s="665" t="str">
        <f t="shared" ref="AT24:BE24" si="5">IF(SUM(AT13:AT15)=0,"",AT13*$AT$5+AT14*$AT$6+AT15*$AT$7+AT16*$AT$8+AT21*$AW$5+AT22*$AW$6+AT23*$AW$7)</f>
        <v/>
      </c>
      <c r="AU24" s="666" t="str">
        <f>IF(SUM(AU13:AU15)=0,"",AU13*$AT$5+AU14*$AT$6+AU15*$AT$7+AU16*$AT$8+AU21*$AW$5+AU22*$AW$6+AU23*$AW$7)</f>
        <v/>
      </c>
      <c r="AV24" s="666" t="str">
        <f t="shared" si="5"/>
        <v/>
      </c>
      <c r="AW24" s="666" t="str">
        <f t="shared" si="5"/>
        <v/>
      </c>
      <c r="AX24" s="666" t="str">
        <f t="shared" si="5"/>
        <v/>
      </c>
      <c r="AY24" s="666" t="str">
        <f t="shared" si="5"/>
        <v/>
      </c>
      <c r="AZ24" s="666" t="str">
        <f>IF(SUM(AZ13:AZ15)=0,"",AZ13*$AT$5+AZ14*$AT$6+AZ15*$AT$7+AZ16*$AT$8+AZ21*$AW$5+AZ22*$AW$6+AZ23*$AW$7)</f>
        <v/>
      </c>
      <c r="BA24" s="666" t="str">
        <f t="shared" si="5"/>
        <v/>
      </c>
      <c r="BB24" s="666" t="str">
        <f t="shared" si="5"/>
        <v/>
      </c>
      <c r="BC24" s="666" t="str">
        <f t="shared" si="5"/>
        <v/>
      </c>
      <c r="BD24" s="666" t="str">
        <f t="shared" si="5"/>
        <v/>
      </c>
      <c r="BE24" s="667" t="str">
        <f t="shared" si="5"/>
        <v/>
      </c>
      <c r="BF24" s="144"/>
    </row>
    <row r="25" spans="1:70" ht="18" customHeight="1">
      <c r="A25" s="1833"/>
      <c r="B25" s="144"/>
      <c r="C25" s="1941"/>
      <c r="D25" s="1942"/>
      <c r="E25" s="1942"/>
      <c r="F25" s="1942"/>
      <c r="G25" s="1942"/>
      <c r="H25" s="1942"/>
      <c r="I25" s="1942"/>
      <c r="J25" s="1942"/>
      <c r="K25" s="1942"/>
      <c r="L25" s="1942"/>
      <c r="M25" s="1942"/>
      <c r="N25" s="1942"/>
      <c r="O25" s="1942"/>
      <c r="P25" s="1942"/>
      <c r="Q25" s="1942"/>
      <c r="R25" s="1942"/>
      <c r="S25" s="1942"/>
      <c r="T25" s="1942"/>
      <c r="U25" s="1942"/>
      <c r="V25" s="1942"/>
      <c r="W25" s="1942"/>
      <c r="X25" s="1942"/>
      <c r="Y25" s="1942"/>
      <c r="Z25" s="1942"/>
      <c r="AA25" s="1942"/>
      <c r="AB25" s="1942"/>
      <c r="AC25" s="1943"/>
      <c r="AD25" s="1919" t="s">
        <v>360</v>
      </c>
      <c r="AE25" s="1920"/>
      <c r="AF25" s="1920"/>
      <c r="AG25" s="1920"/>
      <c r="AH25" s="1921"/>
      <c r="AI25" s="1922">
        <f t="shared" si="0"/>
        <v>0</v>
      </c>
      <c r="AJ25" s="1923"/>
      <c r="AK25" s="1923"/>
      <c r="AL25" s="1923"/>
      <c r="AM25" s="1923"/>
      <c r="AN25" s="1923"/>
      <c r="AO25" s="1923"/>
      <c r="AP25" s="1923"/>
      <c r="AQ25" s="1924"/>
      <c r="AR25" s="1925" t="s">
        <v>420</v>
      </c>
      <c r="AS25" s="1926"/>
      <c r="AT25" s="665" t="str">
        <f t="shared" ref="AT25:BE25" si="6">IF(SUM(AT13:AT15)=0,"",AT24*0.0258)</f>
        <v/>
      </c>
      <c r="AU25" s="666" t="str">
        <f t="shared" si="6"/>
        <v/>
      </c>
      <c r="AV25" s="666" t="str">
        <f t="shared" si="6"/>
        <v/>
      </c>
      <c r="AW25" s="666" t="str">
        <f>IF(SUM(AW13:AW15)=0,"",AW24*0.0258)</f>
        <v/>
      </c>
      <c r="AX25" s="666" t="str">
        <f t="shared" si="6"/>
        <v/>
      </c>
      <c r="AY25" s="666" t="str">
        <f t="shared" si="6"/>
        <v/>
      </c>
      <c r="AZ25" s="666" t="str">
        <f t="shared" si="6"/>
        <v/>
      </c>
      <c r="BA25" s="666" t="str">
        <f t="shared" si="6"/>
        <v/>
      </c>
      <c r="BB25" s="666" t="str">
        <f t="shared" si="6"/>
        <v/>
      </c>
      <c r="BC25" s="666" t="str">
        <f t="shared" si="6"/>
        <v/>
      </c>
      <c r="BD25" s="666" t="str">
        <f t="shared" si="6"/>
        <v/>
      </c>
      <c r="BE25" s="667" t="str">
        <f t="shared" si="6"/>
        <v/>
      </c>
      <c r="BF25" s="144"/>
    </row>
    <row r="26" spans="1:70" ht="18" customHeight="1">
      <c r="A26" s="1833"/>
      <c r="B26" s="144"/>
      <c r="C26" s="1932" t="s">
        <v>367</v>
      </c>
      <c r="D26" s="1933"/>
      <c r="E26" s="1933"/>
      <c r="F26" s="1933"/>
      <c r="G26" s="1933"/>
      <c r="H26" s="1933"/>
      <c r="I26" s="1933"/>
      <c r="J26" s="1933"/>
      <c r="K26" s="1933"/>
      <c r="L26" s="1933"/>
      <c r="M26" s="1933"/>
      <c r="N26" s="1933"/>
      <c r="O26" s="1933"/>
      <c r="P26" s="1933"/>
      <c r="Q26" s="1933"/>
      <c r="R26" s="1933"/>
      <c r="S26" s="1933"/>
      <c r="T26" s="1933"/>
      <c r="U26" s="1933"/>
      <c r="V26" s="1933"/>
      <c r="W26" s="1933"/>
      <c r="X26" s="1933"/>
      <c r="Y26" s="1933"/>
      <c r="Z26" s="1933"/>
      <c r="AA26" s="1933"/>
      <c r="AB26" s="1933"/>
      <c r="AC26" s="1934"/>
      <c r="AD26" s="1919" t="s">
        <v>359</v>
      </c>
      <c r="AE26" s="1920"/>
      <c r="AF26" s="1920"/>
      <c r="AG26" s="1920"/>
      <c r="AH26" s="1921"/>
      <c r="AI26" s="1922">
        <f t="shared" si="0"/>
        <v>0</v>
      </c>
      <c r="AJ26" s="1923"/>
      <c r="AK26" s="1923"/>
      <c r="AL26" s="1923"/>
      <c r="AM26" s="1923"/>
      <c r="AN26" s="1923"/>
      <c r="AO26" s="1923"/>
      <c r="AP26" s="1923"/>
      <c r="AQ26" s="1924"/>
      <c r="AR26" s="1925" t="s">
        <v>421</v>
      </c>
      <c r="AS26" s="1926"/>
      <c r="AT26" s="665" t="str">
        <f t="shared" ref="AT26:BE26" si="7">IF(SUM(AT13:AT15)=0,"",AT24-AT18)</f>
        <v/>
      </c>
      <c r="AU26" s="666" t="str">
        <f t="shared" si="7"/>
        <v/>
      </c>
      <c r="AV26" s="666" t="str">
        <f t="shared" si="7"/>
        <v/>
      </c>
      <c r="AW26" s="666" t="str">
        <f t="shared" si="7"/>
        <v/>
      </c>
      <c r="AX26" s="666" t="str">
        <f t="shared" si="7"/>
        <v/>
      </c>
      <c r="AY26" s="666" t="str">
        <f t="shared" si="7"/>
        <v/>
      </c>
      <c r="AZ26" s="666" t="str">
        <f t="shared" si="7"/>
        <v/>
      </c>
      <c r="BA26" s="666" t="str">
        <f t="shared" si="7"/>
        <v/>
      </c>
      <c r="BB26" s="666" t="str">
        <f t="shared" si="7"/>
        <v/>
      </c>
      <c r="BC26" s="666" t="str">
        <f t="shared" si="7"/>
        <v/>
      </c>
      <c r="BD26" s="666" t="str">
        <f t="shared" si="7"/>
        <v/>
      </c>
      <c r="BE26" s="667" t="str">
        <f t="shared" si="7"/>
        <v/>
      </c>
      <c r="BF26" s="144"/>
    </row>
    <row r="27" spans="1:70" s="187" customFormat="1" ht="18" customHeight="1">
      <c r="A27" s="1833"/>
      <c r="B27" s="144"/>
      <c r="C27" s="1935"/>
      <c r="D27" s="1936"/>
      <c r="E27" s="1936"/>
      <c r="F27" s="1936"/>
      <c r="G27" s="1936"/>
      <c r="H27" s="1936"/>
      <c r="I27" s="1936"/>
      <c r="J27" s="1936"/>
      <c r="K27" s="1936"/>
      <c r="L27" s="1936"/>
      <c r="M27" s="1936"/>
      <c r="N27" s="1936"/>
      <c r="O27" s="1936"/>
      <c r="P27" s="1936"/>
      <c r="Q27" s="1936"/>
      <c r="R27" s="1936"/>
      <c r="S27" s="1936"/>
      <c r="T27" s="1936"/>
      <c r="U27" s="1936"/>
      <c r="V27" s="1936"/>
      <c r="W27" s="1936"/>
      <c r="X27" s="1936"/>
      <c r="Y27" s="1936"/>
      <c r="Z27" s="1936"/>
      <c r="AA27" s="1936"/>
      <c r="AB27" s="1936"/>
      <c r="AC27" s="1937"/>
      <c r="AD27" s="1919" t="s">
        <v>360</v>
      </c>
      <c r="AE27" s="1920"/>
      <c r="AF27" s="1920"/>
      <c r="AG27" s="1920"/>
      <c r="AH27" s="1921"/>
      <c r="AI27" s="1922">
        <f t="shared" si="0"/>
        <v>0</v>
      </c>
      <c r="AJ27" s="1923"/>
      <c r="AK27" s="1923"/>
      <c r="AL27" s="1923"/>
      <c r="AM27" s="1923"/>
      <c r="AN27" s="1923"/>
      <c r="AO27" s="1923"/>
      <c r="AP27" s="1923"/>
      <c r="AQ27" s="1924"/>
      <c r="AR27" s="1925" t="s">
        <v>422</v>
      </c>
      <c r="AS27" s="1926"/>
      <c r="AT27" s="665" t="str">
        <f t="shared" ref="AT27:BE27" si="8">IF(SUM(AT13:AT15)=0,"",AT25-AT19)</f>
        <v/>
      </c>
      <c r="AU27" s="666" t="str">
        <f t="shared" si="8"/>
        <v/>
      </c>
      <c r="AV27" s="666" t="str">
        <f>IF(SUM(AV13:AV15)=0,"",AV25-AV19)</f>
        <v/>
      </c>
      <c r="AW27" s="666" t="str">
        <f t="shared" si="8"/>
        <v/>
      </c>
      <c r="AX27" s="666" t="str">
        <f t="shared" si="8"/>
        <v/>
      </c>
      <c r="AY27" s="666" t="str">
        <f t="shared" si="8"/>
        <v/>
      </c>
      <c r="AZ27" s="666" t="str">
        <f t="shared" si="8"/>
        <v/>
      </c>
      <c r="BA27" s="666" t="str">
        <f t="shared" si="8"/>
        <v/>
      </c>
      <c r="BB27" s="666" t="str">
        <f t="shared" si="8"/>
        <v/>
      </c>
      <c r="BC27" s="666" t="str">
        <f t="shared" si="8"/>
        <v/>
      </c>
      <c r="BD27" s="666" t="str">
        <f t="shared" si="8"/>
        <v/>
      </c>
      <c r="BE27" s="667" t="str">
        <f t="shared" si="8"/>
        <v/>
      </c>
      <c r="BF27" s="144"/>
    </row>
    <row r="28" spans="1:70" ht="18" customHeight="1">
      <c r="A28" s="1833"/>
      <c r="B28" s="144"/>
      <c r="C28" s="1916" t="s">
        <v>368</v>
      </c>
      <c r="D28" s="1917"/>
      <c r="E28" s="1917"/>
      <c r="F28" s="1917"/>
      <c r="G28" s="1917"/>
      <c r="H28" s="1917"/>
      <c r="I28" s="1917"/>
      <c r="J28" s="1917"/>
      <c r="K28" s="1917"/>
      <c r="L28" s="1917"/>
      <c r="M28" s="1917"/>
      <c r="N28" s="1917"/>
      <c r="O28" s="1917"/>
      <c r="P28" s="1917"/>
      <c r="Q28" s="1917"/>
      <c r="R28" s="1917"/>
      <c r="S28" s="1917"/>
      <c r="T28" s="1917"/>
      <c r="U28" s="1917"/>
      <c r="V28" s="1917"/>
      <c r="W28" s="1917"/>
      <c r="X28" s="1917"/>
      <c r="Y28" s="1917"/>
      <c r="Z28" s="1917"/>
      <c r="AA28" s="1917"/>
      <c r="AB28" s="1917"/>
      <c r="AC28" s="1918"/>
      <c r="AD28" s="1919" t="s">
        <v>423</v>
      </c>
      <c r="AE28" s="1920"/>
      <c r="AF28" s="1920"/>
      <c r="AG28" s="1920"/>
      <c r="AH28" s="1921"/>
      <c r="AI28" s="1922">
        <f>IF(AI25=0,0,ROUND(AI27/AI25*100,1))</f>
        <v>0</v>
      </c>
      <c r="AJ28" s="1923"/>
      <c r="AK28" s="1923"/>
      <c r="AL28" s="1923"/>
      <c r="AM28" s="1923"/>
      <c r="AN28" s="1923"/>
      <c r="AO28" s="1923"/>
      <c r="AP28" s="1923"/>
      <c r="AQ28" s="1924"/>
      <c r="AR28" s="1925" t="s">
        <v>424</v>
      </c>
      <c r="AS28" s="1926"/>
      <c r="AT28" s="668" t="str">
        <f t="shared" ref="AT28:BE28" si="9">IF(SUM(AT13:AT15)=0,"",ROUND(AT27/AT25*100,1))</f>
        <v/>
      </c>
      <c r="AU28" s="669" t="str">
        <f t="shared" si="9"/>
        <v/>
      </c>
      <c r="AV28" s="669" t="str">
        <f t="shared" si="9"/>
        <v/>
      </c>
      <c r="AW28" s="669" t="str">
        <f t="shared" si="9"/>
        <v/>
      </c>
      <c r="AX28" s="669" t="str">
        <f t="shared" si="9"/>
        <v/>
      </c>
      <c r="AY28" s="669" t="str">
        <f t="shared" si="9"/>
        <v/>
      </c>
      <c r="AZ28" s="669" t="str">
        <f t="shared" si="9"/>
        <v/>
      </c>
      <c r="BA28" s="669" t="str">
        <f t="shared" si="9"/>
        <v/>
      </c>
      <c r="BB28" s="669" t="str">
        <f t="shared" si="9"/>
        <v/>
      </c>
      <c r="BC28" s="669" t="str">
        <f t="shared" si="9"/>
        <v/>
      </c>
      <c r="BD28" s="669" t="str">
        <f t="shared" si="9"/>
        <v/>
      </c>
      <c r="BE28" s="670" t="str">
        <f t="shared" si="9"/>
        <v/>
      </c>
      <c r="BF28" s="144"/>
    </row>
    <row r="29" spans="1:70" ht="18" customHeight="1">
      <c r="A29" s="1833"/>
      <c r="B29" s="144"/>
      <c r="C29" s="1927" t="s">
        <v>369</v>
      </c>
      <c r="D29" s="1928"/>
      <c r="E29" s="1928"/>
      <c r="F29" s="1928"/>
      <c r="G29" s="1928"/>
      <c r="H29" s="1928"/>
      <c r="I29" s="1928"/>
      <c r="J29" s="1928"/>
      <c r="K29" s="1928"/>
      <c r="L29" s="1928"/>
      <c r="M29" s="1928"/>
      <c r="N29" s="1928"/>
      <c r="O29" s="1928"/>
      <c r="P29" s="1928"/>
      <c r="Q29" s="1928"/>
      <c r="R29" s="1928"/>
      <c r="S29" s="1928"/>
      <c r="T29" s="1928"/>
      <c r="U29" s="1928"/>
      <c r="V29" s="1928"/>
      <c r="W29" s="1928"/>
      <c r="X29" s="1928"/>
      <c r="Y29" s="1928"/>
      <c r="Z29" s="1928"/>
      <c r="AA29" s="1928"/>
      <c r="AB29" s="1928"/>
      <c r="AC29" s="1928"/>
      <c r="AD29" s="1929" t="s">
        <v>658</v>
      </c>
      <c r="AE29" s="1929"/>
      <c r="AF29" s="1929"/>
      <c r="AG29" s="1929"/>
      <c r="AH29" s="1929"/>
      <c r="AI29" s="1930">
        <f>SUM(AT29:BE29)</f>
        <v>0</v>
      </c>
      <c r="AJ29" s="1930"/>
      <c r="AK29" s="1930"/>
      <c r="AL29" s="1930"/>
      <c r="AM29" s="1930"/>
      <c r="AN29" s="1930"/>
      <c r="AO29" s="1930"/>
      <c r="AP29" s="1930"/>
      <c r="AQ29" s="1930"/>
      <c r="AR29" s="1931" t="s">
        <v>425</v>
      </c>
      <c r="AS29" s="1931"/>
      <c r="AT29" s="665" t="str">
        <f t="shared" ref="AT29:BE29" si="10">IF(SUM(AT13:AT15)=0,"",AT12*0.65+(AT21*$AW$5+AT22*$AW$6+AT23*$AW$7)*0.0136*44/12)</f>
        <v/>
      </c>
      <c r="AU29" s="666" t="str">
        <f>IF(SUM(AU13:AU15)=0,"",AU12*0.65+(AU21*$AW$5+AU22*$AW$6+AU23*$AW$7)*0.0136*44/12)</f>
        <v/>
      </c>
      <c r="AV29" s="666" t="str">
        <f t="shared" si="10"/>
        <v/>
      </c>
      <c r="AW29" s="666" t="str">
        <f t="shared" si="10"/>
        <v/>
      </c>
      <c r="AX29" s="666" t="str">
        <f t="shared" si="10"/>
        <v/>
      </c>
      <c r="AY29" s="666" t="str">
        <f t="shared" si="10"/>
        <v/>
      </c>
      <c r="AZ29" s="666" t="str">
        <f>IF(SUM(AZ13:AZ15)=0,"",AZ12*0.65+(AZ21*$AW$5+AZ22*$AW$6+AZ23*$AW$7)*0.0136*44/12)</f>
        <v/>
      </c>
      <c r="BA29" s="666" t="str">
        <f t="shared" si="10"/>
        <v/>
      </c>
      <c r="BB29" s="666" t="str">
        <f t="shared" si="10"/>
        <v/>
      </c>
      <c r="BC29" s="666" t="str">
        <f t="shared" si="10"/>
        <v/>
      </c>
      <c r="BD29" s="666" t="str">
        <f t="shared" si="10"/>
        <v/>
      </c>
      <c r="BE29" s="671" t="str">
        <f t="shared" si="10"/>
        <v/>
      </c>
      <c r="BF29" s="144"/>
    </row>
    <row r="30" spans="1:70" ht="18" customHeight="1">
      <c r="A30" s="1833"/>
      <c r="B30" s="144"/>
      <c r="C30" s="2005" t="s">
        <v>656</v>
      </c>
      <c r="D30" s="2006"/>
      <c r="E30" s="2006"/>
      <c r="F30" s="2006"/>
      <c r="G30" s="2006"/>
      <c r="H30" s="2006"/>
      <c r="I30" s="2006"/>
      <c r="J30" s="2006"/>
      <c r="K30" s="2006"/>
      <c r="L30" s="2006"/>
      <c r="M30" s="2006"/>
      <c r="N30" s="2006"/>
      <c r="O30" s="2006"/>
      <c r="P30" s="2006"/>
      <c r="Q30" s="2006"/>
      <c r="R30" s="2006"/>
      <c r="S30" s="2006"/>
      <c r="T30" s="2006"/>
      <c r="U30" s="2006"/>
      <c r="V30" s="2006"/>
      <c r="W30" s="2006"/>
      <c r="X30" s="2006"/>
      <c r="Y30" s="2006"/>
      <c r="Z30" s="2006"/>
      <c r="AA30" s="2006"/>
      <c r="AB30" s="2006"/>
      <c r="AC30" s="2006"/>
      <c r="AD30" s="2009" t="s">
        <v>659</v>
      </c>
      <c r="AE30" s="2009"/>
      <c r="AF30" s="2009"/>
      <c r="AG30" s="2009"/>
      <c r="AH30" s="2009"/>
      <c r="AI30" s="1922">
        <f t="shared" ref="AI30:AQ30" si="11">IF(AI20="","",AI29-AI20)</f>
        <v>0</v>
      </c>
      <c r="AJ30" s="1923" t="str">
        <f t="shared" si="11"/>
        <v/>
      </c>
      <c r="AK30" s="1923" t="str">
        <f t="shared" si="11"/>
        <v/>
      </c>
      <c r="AL30" s="1923" t="str">
        <f t="shared" si="11"/>
        <v/>
      </c>
      <c r="AM30" s="1923" t="str">
        <f t="shared" si="11"/>
        <v/>
      </c>
      <c r="AN30" s="1923" t="str">
        <f t="shared" si="11"/>
        <v/>
      </c>
      <c r="AO30" s="1923" t="str">
        <f t="shared" si="11"/>
        <v/>
      </c>
      <c r="AP30" s="1923" t="str">
        <f t="shared" si="11"/>
        <v/>
      </c>
      <c r="AQ30" s="1924" t="str">
        <f t="shared" si="11"/>
        <v/>
      </c>
      <c r="AR30" s="1925" t="s">
        <v>661</v>
      </c>
      <c r="AS30" s="1972"/>
      <c r="AT30" s="665" t="str">
        <f>IF(AT20="","",AT29-AT20)</f>
        <v/>
      </c>
      <c r="AU30" s="666" t="str">
        <f t="shared" ref="AU30:BE30" si="12">IF(AU20="","",AU29-AU20)</f>
        <v/>
      </c>
      <c r="AV30" s="666" t="str">
        <f t="shared" si="12"/>
        <v/>
      </c>
      <c r="AW30" s="666" t="str">
        <f t="shared" si="12"/>
        <v/>
      </c>
      <c r="AX30" s="666" t="str">
        <f t="shared" si="12"/>
        <v/>
      </c>
      <c r="AY30" s="666" t="str">
        <f t="shared" si="12"/>
        <v/>
      </c>
      <c r="AZ30" s="666" t="str">
        <f t="shared" si="12"/>
        <v/>
      </c>
      <c r="BA30" s="666" t="str">
        <f t="shared" si="12"/>
        <v/>
      </c>
      <c r="BB30" s="666" t="str">
        <f t="shared" si="12"/>
        <v/>
      </c>
      <c r="BC30" s="666" t="str">
        <f t="shared" si="12"/>
        <v/>
      </c>
      <c r="BD30" s="666" t="str">
        <f t="shared" si="12"/>
        <v/>
      </c>
      <c r="BE30" s="671" t="str">
        <f t="shared" si="12"/>
        <v/>
      </c>
      <c r="BF30" s="144"/>
    </row>
    <row r="31" spans="1:70" ht="18" customHeight="1" thickBot="1">
      <c r="A31" s="1833"/>
      <c r="B31" s="144"/>
      <c r="C31" s="2007" t="s">
        <v>657</v>
      </c>
      <c r="D31" s="2008"/>
      <c r="E31" s="2008"/>
      <c r="F31" s="2008"/>
      <c r="G31" s="2008"/>
      <c r="H31" s="2008"/>
      <c r="I31" s="2008"/>
      <c r="J31" s="2008"/>
      <c r="K31" s="2008"/>
      <c r="L31" s="2008"/>
      <c r="M31" s="2008"/>
      <c r="N31" s="2008"/>
      <c r="O31" s="2008"/>
      <c r="P31" s="2008"/>
      <c r="Q31" s="2008"/>
      <c r="R31" s="2008"/>
      <c r="S31" s="2008"/>
      <c r="T31" s="2008"/>
      <c r="U31" s="2008"/>
      <c r="V31" s="2008"/>
      <c r="W31" s="2008"/>
      <c r="X31" s="2008"/>
      <c r="Y31" s="2008"/>
      <c r="Z31" s="2008"/>
      <c r="AA31" s="2008"/>
      <c r="AB31" s="2008"/>
      <c r="AC31" s="2008"/>
      <c r="AD31" s="2010" t="s">
        <v>660</v>
      </c>
      <c r="AE31" s="2010"/>
      <c r="AF31" s="2010"/>
      <c r="AG31" s="2010"/>
      <c r="AH31" s="2010"/>
      <c r="AI31" s="2011">
        <f>IF(AI30=0,0,AI30/AI29*100)</f>
        <v>0</v>
      </c>
      <c r="AJ31" s="2012" t="str">
        <f t="shared" ref="AJ31:AQ31" si="13">IF(AJ30="","",AJ30/AJ29)</f>
        <v/>
      </c>
      <c r="AK31" s="2012" t="str">
        <f t="shared" si="13"/>
        <v/>
      </c>
      <c r="AL31" s="2012" t="str">
        <f t="shared" si="13"/>
        <v/>
      </c>
      <c r="AM31" s="2012" t="str">
        <f t="shared" si="13"/>
        <v/>
      </c>
      <c r="AN31" s="2012" t="str">
        <f t="shared" si="13"/>
        <v/>
      </c>
      <c r="AO31" s="2012" t="str">
        <f t="shared" si="13"/>
        <v/>
      </c>
      <c r="AP31" s="2012" t="str">
        <f t="shared" si="13"/>
        <v/>
      </c>
      <c r="AQ31" s="2013" t="str">
        <f t="shared" si="13"/>
        <v/>
      </c>
      <c r="AR31" s="2014" t="s">
        <v>662</v>
      </c>
      <c r="AS31" s="2015"/>
      <c r="AT31" s="672" t="str">
        <f t="shared" ref="AT31:BE31" si="14">IF(AT30="","",AT30/AT29*100)</f>
        <v/>
      </c>
      <c r="AU31" s="673" t="str">
        <f t="shared" si="14"/>
        <v/>
      </c>
      <c r="AV31" s="673" t="str">
        <f t="shared" si="14"/>
        <v/>
      </c>
      <c r="AW31" s="673" t="str">
        <f t="shared" si="14"/>
        <v/>
      </c>
      <c r="AX31" s="673" t="str">
        <f t="shared" si="14"/>
        <v/>
      </c>
      <c r="AY31" s="673" t="str">
        <f t="shared" si="14"/>
        <v/>
      </c>
      <c r="AZ31" s="673" t="str">
        <f t="shared" si="14"/>
        <v/>
      </c>
      <c r="BA31" s="673" t="str">
        <f t="shared" si="14"/>
        <v/>
      </c>
      <c r="BB31" s="673" t="str">
        <f t="shared" si="14"/>
        <v/>
      </c>
      <c r="BC31" s="673" t="str">
        <f t="shared" si="14"/>
        <v/>
      </c>
      <c r="BD31" s="673" t="str">
        <f t="shared" si="14"/>
        <v/>
      </c>
      <c r="BE31" s="674" t="str">
        <f t="shared" si="14"/>
        <v/>
      </c>
      <c r="BF31" s="144"/>
    </row>
    <row r="32" spans="1:70" ht="13.5" customHeight="1" thickBot="1">
      <c r="A32" s="1833"/>
      <c r="B32" s="144"/>
      <c r="C32" s="188" t="s">
        <v>451</v>
      </c>
      <c r="D32" s="188"/>
      <c r="E32" s="188"/>
      <c r="F32" s="188"/>
      <c r="G32" s="188"/>
      <c r="H32" s="188"/>
      <c r="I32" s="188"/>
      <c r="J32" s="188"/>
      <c r="K32" s="188"/>
      <c r="L32" s="188"/>
      <c r="M32" s="188"/>
      <c r="N32" s="188"/>
      <c r="O32" s="188"/>
      <c r="P32" s="188"/>
      <c r="Q32" s="188"/>
      <c r="R32" s="188"/>
      <c r="S32" s="188"/>
      <c r="T32" s="188"/>
      <c r="U32" s="188"/>
      <c r="V32" s="188"/>
      <c r="W32" s="188"/>
      <c r="X32" s="188"/>
      <c r="Y32" s="188"/>
      <c r="Z32" s="188"/>
      <c r="AA32" s="188"/>
      <c r="AB32" s="188"/>
      <c r="AC32" s="188"/>
      <c r="AD32" s="188"/>
      <c r="AE32" s="188"/>
      <c r="AF32" s="188"/>
      <c r="AG32" s="188"/>
      <c r="AH32" s="188"/>
      <c r="AI32" s="188"/>
      <c r="AJ32" s="188"/>
      <c r="AK32" s="188"/>
      <c r="AL32" s="188"/>
      <c r="AM32" s="188"/>
      <c r="AN32" s="188"/>
      <c r="AO32" s="188"/>
      <c r="AP32" s="188"/>
      <c r="AQ32" s="188"/>
      <c r="AR32" s="188"/>
      <c r="AS32" s="188"/>
      <c r="AT32" s="575"/>
      <c r="AU32" s="188"/>
      <c r="AV32" s="188"/>
      <c r="AW32" s="188"/>
      <c r="AX32" s="188"/>
      <c r="AY32" s="188"/>
      <c r="AZ32" s="188"/>
      <c r="BA32" s="188"/>
      <c r="BB32" s="188"/>
      <c r="BC32" s="188"/>
      <c r="BD32" s="188"/>
      <c r="BE32" s="188"/>
      <c r="BF32" s="188"/>
    </row>
    <row r="33" spans="1:59" ht="13.5" customHeight="1" thickBot="1">
      <c r="A33" s="1833"/>
      <c r="B33" s="144"/>
      <c r="C33" s="1912" t="s">
        <v>426</v>
      </c>
      <c r="D33" s="1913"/>
      <c r="E33" s="1901" t="s">
        <v>223</v>
      </c>
      <c r="F33" s="1902"/>
      <c r="G33" s="1902"/>
      <c r="H33" s="1902"/>
      <c r="I33" s="1902"/>
      <c r="J33" s="1913"/>
      <c r="K33" s="1895" t="s">
        <v>370</v>
      </c>
      <c r="L33" s="1896"/>
      <c r="M33" s="1896"/>
      <c r="N33" s="1896"/>
      <c r="O33" s="1896"/>
      <c r="P33" s="1896"/>
      <c r="Q33" s="1896"/>
      <c r="R33" s="1897"/>
      <c r="S33" s="1901" t="s">
        <v>225</v>
      </c>
      <c r="T33" s="1902"/>
      <c r="U33" s="1913"/>
      <c r="V33" s="1895" t="s">
        <v>371</v>
      </c>
      <c r="W33" s="1896"/>
      <c r="X33" s="1896"/>
      <c r="Y33" s="1896"/>
      <c r="Z33" s="1896"/>
      <c r="AA33" s="1897"/>
      <c r="AB33" s="1895" t="s">
        <v>372</v>
      </c>
      <c r="AC33" s="1896"/>
      <c r="AD33" s="1896"/>
      <c r="AE33" s="1897"/>
      <c r="AF33" s="1895" t="s">
        <v>373</v>
      </c>
      <c r="AG33" s="1896"/>
      <c r="AH33" s="1896"/>
      <c r="AI33" s="1896"/>
      <c r="AJ33" s="1897"/>
      <c r="AK33" s="1895" t="s">
        <v>830</v>
      </c>
      <c r="AL33" s="1896"/>
      <c r="AM33" s="1896"/>
      <c r="AN33" s="1896"/>
      <c r="AO33" s="1897"/>
      <c r="AP33" s="1901" t="s">
        <v>832</v>
      </c>
      <c r="AQ33" s="1902"/>
      <c r="AR33" s="1902"/>
      <c r="AS33" s="1903"/>
      <c r="AT33" s="575"/>
      <c r="AU33" s="188"/>
      <c r="AV33" s="188"/>
      <c r="AW33" s="188"/>
      <c r="AX33" s="188"/>
      <c r="AY33" s="188"/>
      <c r="AZ33" s="188"/>
      <c r="BA33" s="188"/>
      <c r="BB33" s="188"/>
      <c r="BC33" s="188"/>
      <c r="BD33" s="188"/>
      <c r="BE33" s="188"/>
      <c r="BF33" s="188"/>
    </row>
    <row r="34" spans="1:59" ht="18" customHeight="1" thickBot="1">
      <c r="A34" s="1833"/>
      <c r="B34" s="144"/>
      <c r="C34" s="1914"/>
      <c r="D34" s="1915"/>
      <c r="E34" s="1904"/>
      <c r="F34" s="1905"/>
      <c r="G34" s="1905"/>
      <c r="H34" s="1905"/>
      <c r="I34" s="1905"/>
      <c r="J34" s="1915"/>
      <c r="K34" s="1898"/>
      <c r="L34" s="1899"/>
      <c r="M34" s="1899"/>
      <c r="N34" s="1899"/>
      <c r="O34" s="1899"/>
      <c r="P34" s="1899"/>
      <c r="Q34" s="1899"/>
      <c r="R34" s="1900"/>
      <c r="S34" s="1904"/>
      <c r="T34" s="1905"/>
      <c r="U34" s="1915"/>
      <c r="V34" s="1898"/>
      <c r="W34" s="1899"/>
      <c r="X34" s="1899"/>
      <c r="Y34" s="1899"/>
      <c r="Z34" s="1899"/>
      <c r="AA34" s="1900"/>
      <c r="AB34" s="1898"/>
      <c r="AC34" s="1899"/>
      <c r="AD34" s="1899"/>
      <c r="AE34" s="1900"/>
      <c r="AF34" s="1898"/>
      <c r="AG34" s="1899"/>
      <c r="AH34" s="1899"/>
      <c r="AI34" s="1899"/>
      <c r="AJ34" s="1900"/>
      <c r="AK34" s="1898"/>
      <c r="AL34" s="1899"/>
      <c r="AM34" s="1899"/>
      <c r="AN34" s="1899"/>
      <c r="AO34" s="1900"/>
      <c r="AP34" s="1904"/>
      <c r="AQ34" s="1905"/>
      <c r="AR34" s="1905"/>
      <c r="AS34" s="1906"/>
      <c r="AT34" s="575"/>
      <c r="AU34" s="1907"/>
      <c r="AV34" s="1908"/>
      <c r="AW34" s="189"/>
      <c r="AX34" s="1907" t="s">
        <v>374</v>
      </c>
      <c r="AY34" s="1909"/>
      <c r="AZ34" s="1910" t="s">
        <v>375</v>
      </c>
      <c r="BA34" s="1911"/>
      <c r="BB34" s="569"/>
      <c r="BC34" s="188"/>
      <c r="BD34" s="144"/>
      <c r="BE34" s="188"/>
      <c r="BF34" s="188"/>
      <c r="BG34" s="144"/>
    </row>
    <row r="35" spans="1:59" ht="18" customHeight="1">
      <c r="A35" s="1833"/>
      <c r="B35" s="144"/>
      <c r="C35" s="1881"/>
      <c r="D35" s="1882"/>
      <c r="E35" s="1883"/>
      <c r="F35" s="1884"/>
      <c r="G35" s="1884"/>
      <c r="H35" s="1884"/>
      <c r="I35" s="1884"/>
      <c r="J35" s="1882"/>
      <c r="K35" s="1883"/>
      <c r="L35" s="1884"/>
      <c r="M35" s="1884"/>
      <c r="N35" s="1884"/>
      <c r="O35" s="1884"/>
      <c r="P35" s="1884"/>
      <c r="Q35" s="1884"/>
      <c r="R35" s="1882"/>
      <c r="S35" s="1883"/>
      <c r="T35" s="1884"/>
      <c r="U35" s="1882"/>
      <c r="V35" s="1885"/>
      <c r="W35" s="1886"/>
      <c r="X35" s="1886"/>
      <c r="Y35" s="1886"/>
      <c r="Z35" s="1886"/>
      <c r="AA35" s="1887"/>
      <c r="AB35" s="1888"/>
      <c r="AC35" s="1889"/>
      <c r="AD35" s="1889"/>
      <c r="AE35" s="1890"/>
      <c r="AF35" s="1869"/>
      <c r="AG35" s="1870"/>
      <c r="AH35" s="1870"/>
      <c r="AI35" s="1870"/>
      <c r="AJ35" s="1871"/>
      <c r="AK35" s="1869"/>
      <c r="AL35" s="1870"/>
      <c r="AM35" s="1870"/>
      <c r="AN35" s="1870"/>
      <c r="AO35" s="1871"/>
      <c r="AP35" s="1872"/>
      <c r="AQ35" s="1873"/>
      <c r="AR35" s="1873"/>
      <c r="AS35" s="1874"/>
      <c r="AT35" s="575"/>
      <c r="AU35" s="1875" t="s">
        <v>395</v>
      </c>
      <c r="AV35" s="1876"/>
      <c r="AW35" s="190" t="s">
        <v>427</v>
      </c>
      <c r="AX35" s="1877"/>
      <c r="AY35" s="1878"/>
      <c r="AZ35" s="1879" t="str">
        <f>IF(AI20=0,"",AI20)</f>
        <v/>
      </c>
      <c r="BA35" s="1880"/>
      <c r="BB35" s="1868"/>
      <c r="BC35" s="294"/>
      <c r="BD35" s="144"/>
      <c r="BE35" s="188"/>
      <c r="BF35" s="188"/>
      <c r="BG35" s="144"/>
    </row>
    <row r="36" spans="1:59" ht="18" customHeight="1" thickBot="1">
      <c r="A36" s="1833"/>
      <c r="B36" s="144"/>
      <c r="C36" s="1850"/>
      <c r="D36" s="1851"/>
      <c r="E36" s="1852"/>
      <c r="F36" s="1853"/>
      <c r="G36" s="1853"/>
      <c r="H36" s="1853"/>
      <c r="I36" s="1853"/>
      <c r="J36" s="1851"/>
      <c r="K36" s="1852"/>
      <c r="L36" s="1853"/>
      <c r="M36" s="1853"/>
      <c r="N36" s="1853"/>
      <c r="O36" s="1853"/>
      <c r="P36" s="1853"/>
      <c r="Q36" s="1853"/>
      <c r="R36" s="1851"/>
      <c r="S36" s="1852"/>
      <c r="T36" s="1853"/>
      <c r="U36" s="1851"/>
      <c r="V36" s="1854"/>
      <c r="W36" s="1855"/>
      <c r="X36" s="1855"/>
      <c r="Y36" s="1855"/>
      <c r="Z36" s="1855"/>
      <c r="AA36" s="1856"/>
      <c r="AB36" s="1857"/>
      <c r="AC36" s="1858"/>
      <c r="AD36" s="1858"/>
      <c r="AE36" s="1859"/>
      <c r="AF36" s="1860"/>
      <c r="AG36" s="1861"/>
      <c r="AH36" s="1861"/>
      <c r="AI36" s="1861"/>
      <c r="AJ36" s="1862"/>
      <c r="AK36" s="1860"/>
      <c r="AL36" s="1861"/>
      <c r="AM36" s="1861"/>
      <c r="AN36" s="1861"/>
      <c r="AO36" s="1862"/>
      <c r="AP36" s="1863"/>
      <c r="AQ36" s="1864"/>
      <c r="AR36" s="1864"/>
      <c r="AS36" s="1865"/>
      <c r="AT36" s="575"/>
      <c r="AU36" s="1891" t="s">
        <v>376</v>
      </c>
      <c r="AV36" s="1892"/>
      <c r="AW36" s="191" t="s">
        <v>428</v>
      </c>
      <c r="AX36" s="1893"/>
      <c r="AY36" s="1894"/>
      <c r="AZ36" s="1866" t="str">
        <f>IF(AI20=0,"",AI29-AI20)</f>
        <v/>
      </c>
      <c r="BA36" s="1867"/>
      <c r="BB36" s="1868"/>
      <c r="BC36" s="294"/>
      <c r="BD36" s="144"/>
      <c r="BE36" s="188"/>
      <c r="BF36" s="188"/>
      <c r="BG36" s="144"/>
    </row>
    <row r="37" spans="1:59" ht="18" customHeight="1">
      <c r="A37" s="1833"/>
      <c r="B37" s="144"/>
      <c r="C37" s="1850"/>
      <c r="D37" s="1851"/>
      <c r="E37" s="1852"/>
      <c r="F37" s="1853"/>
      <c r="G37" s="1853"/>
      <c r="H37" s="1853"/>
      <c r="I37" s="1853"/>
      <c r="J37" s="1851"/>
      <c r="K37" s="1852"/>
      <c r="L37" s="1853"/>
      <c r="M37" s="1853"/>
      <c r="N37" s="1853"/>
      <c r="O37" s="1853"/>
      <c r="P37" s="1853"/>
      <c r="Q37" s="1853"/>
      <c r="R37" s="1851"/>
      <c r="S37" s="1852"/>
      <c r="T37" s="1853"/>
      <c r="U37" s="1851"/>
      <c r="V37" s="1854"/>
      <c r="W37" s="1855"/>
      <c r="X37" s="1855"/>
      <c r="Y37" s="1855"/>
      <c r="Z37" s="1855"/>
      <c r="AA37" s="1856"/>
      <c r="AB37" s="1857"/>
      <c r="AC37" s="1858"/>
      <c r="AD37" s="1858"/>
      <c r="AE37" s="1859"/>
      <c r="AF37" s="1860"/>
      <c r="AG37" s="1861"/>
      <c r="AH37" s="1861"/>
      <c r="AI37" s="1861"/>
      <c r="AJ37" s="1862"/>
      <c r="AK37" s="1860"/>
      <c r="AL37" s="1861"/>
      <c r="AM37" s="1861"/>
      <c r="AN37" s="1861"/>
      <c r="AO37" s="1862"/>
      <c r="AP37" s="1863"/>
      <c r="AQ37" s="1864"/>
      <c r="AR37" s="1864"/>
      <c r="AS37" s="1865"/>
      <c r="AT37" s="575"/>
      <c r="AU37" s="295" t="s">
        <v>396</v>
      </c>
      <c r="AV37" s="188"/>
      <c r="AW37" s="144"/>
      <c r="AX37" s="188"/>
      <c r="AY37" s="188"/>
      <c r="AZ37" s="188"/>
      <c r="BA37" s="144"/>
      <c r="BB37" s="144"/>
      <c r="BC37" s="188"/>
      <c r="BD37" s="144"/>
      <c r="BE37" s="188"/>
      <c r="BF37" s="188"/>
      <c r="BG37" s="144"/>
    </row>
    <row r="38" spans="1:59" ht="18" customHeight="1">
      <c r="A38" s="1833"/>
      <c r="B38" s="144"/>
      <c r="C38" s="1850"/>
      <c r="D38" s="1851"/>
      <c r="E38" s="1852"/>
      <c r="F38" s="1853"/>
      <c r="G38" s="1853"/>
      <c r="H38" s="1853"/>
      <c r="I38" s="1853"/>
      <c r="J38" s="1851"/>
      <c r="K38" s="1852"/>
      <c r="L38" s="1853"/>
      <c r="M38" s="1853"/>
      <c r="N38" s="1853"/>
      <c r="O38" s="1853"/>
      <c r="P38" s="1853"/>
      <c r="Q38" s="1853"/>
      <c r="R38" s="1851"/>
      <c r="S38" s="1852"/>
      <c r="T38" s="1853"/>
      <c r="U38" s="1851"/>
      <c r="V38" s="1854"/>
      <c r="W38" s="1855"/>
      <c r="X38" s="1855"/>
      <c r="Y38" s="1855"/>
      <c r="Z38" s="1855"/>
      <c r="AA38" s="1856"/>
      <c r="AB38" s="1857"/>
      <c r="AC38" s="1858"/>
      <c r="AD38" s="1858"/>
      <c r="AE38" s="1859"/>
      <c r="AF38" s="1860"/>
      <c r="AG38" s="1861"/>
      <c r="AH38" s="1861"/>
      <c r="AI38" s="1861"/>
      <c r="AJ38" s="1862"/>
      <c r="AK38" s="1860"/>
      <c r="AL38" s="1861"/>
      <c r="AM38" s="1861"/>
      <c r="AN38" s="1861"/>
      <c r="AO38" s="1862"/>
      <c r="AP38" s="1863"/>
      <c r="AQ38" s="1864"/>
      <c r="AR38" s="1864"/>
      <c r="AS38" s="1865"/>
      <c r="AT38" s="188"/>
      <c r="AU38" s="144"/>
      <c r="AV38" s="144"/>
      <c r="AW38" s="144"/>
      <c r="AX38" s="144"/>
      <c r="AY38" s="144"/>
      <c r="AZ38" s="144"/>
      <c r="BA38" s="144"/>
      <c r="BB38" s="144"/>
      <c r="BC38" s="144"/>
      <c r="BD38" s="144"/>
      <c r="BE38" s="144"/>
      <c r="BF38" s="144"/>
    </row>
    <row r="39" spans="1:59" ht="18" customHeight="1">
      <c r="A39" s="1833"/>
      <c r="B39" s="144"/>
      <c r="C39" s="1850"/>
      <c r="D39" s="1851"/>
      <c r="E39" s="1852"/>
      <c r="F39" s="1853"/>
      <c r="G39" s="1853"/>
      <c r="H39" s="1853"/>
      <c r="I39" s="1853"/>
      <c r="J39" s="1851"/>
      <c r="K39" s="1852"/>
      <c r="L39" s="1853"/>
      <c r="M39" s="1853"/>
      <c r="N39" s="1853"/>
      <c r="O39" s="1853"/>
      <c r="P39" s="1853"/>
      <c r="Q39" s="1853"/>
      <c r="R39" s="1851"/>
      <c r="S39" s="1852"/>
      <c r="T39" s="1853"/>
      <c r="U39" s="1851"/>
      <c r="V39" s="1854"/>
      <c r="W39" s="1855"/>
      <c r="X39" s="1855"/>
      <c r="Y39" s="1855"/>
      <c r="Z39" s="1855"/>
      <c r="AA39" s="1856"/>
      <c r="AB39" s="1857"/>
      <c r="AC39" s="1858"/>
      <c r="AD39" s="1858"/>
      <c r="AE39" s="1859"/>
      <c r="AF39" s="1860"/>
      <c r="AG39" s="1861"/>
      <c r="AH39" s="1861"/>
      <c r="AI39" s="1861"/>
      <c r="AJ39" s="1862"/>
      <c r="AK39" s="1860"/>
      <c r="AL39" s="1861"/>
      <c r="AM39" s="1861"/>
      <c r="AN39" s="1861"/>
      <c r="AO39" s="1862"/>
      <c r="AP39" s="1863"/>
      <c r="AQ39" s="1864"/>
      <c r="AR39" s="1864"/>
      <c r="AS39" s="1865"/>
      <c r="AT39" s="188"/>
      <c r="AU39" s="144"/>
      <c r="AV39" s="144"/>
      <c r="AW39" s="144"/>
      <c r="AX39" s="144"/>
      <c r="AY39" s="144"/>
      <c r="AZ39" s="144"/>
      <c r="BA39" s="144"/>
      <c r="BB39" s="144"/>
      <c r="BC39" s="144"/>
      <c r="BD39" s="144"/>
      <c r="BE39" s="144"/>
      <c r="BF39" s="144"/>
    </row>
    <row r="40" spans="1:59" ht="17.25" customHeight="1" thickBot="1">
      <c r="A40" s="1833"/>
      <c r="B40" s="144"/>
      <c r="C40" s="1840"/>
      <c r="D40" s="1841"/>
      <c r="E40" s="1842"/>
      <c r="F40" s="1843"/>
      <c r="G40" s="1843"/>
      <c r="H40" s="1843"/>
      <c r="I40" s="1843"/>
      <c r="J40" s="1841"/>
      <c r="K40" s="1842"/>
      <c r="L40" s="1843"/>
      <c r="M40" s="1843"/>
      <c r="N40" s="1843"/>
      <c r="O40" s="1843"/>
      <c r="P40" s="1843"/>
      <c r="Q40" s="1843"/>
      <c r="R40" s="1841"/>
      <c r="S40" s="1842"/>
      <c r="T40" s="1843"/>
      <c r="U40" s="1841"/>
      <c r="V40" s="1844"/>
      <c r="W40" s="1845"/>
      <c r="X40" s="1845"/>
      <c r="Y40" s="1845"/>
      <c r="Z40" s="1845"/>
      <c r="AA40" s="1846"/>
      <c r="AB40" s="1847"/>
      <c r="AC40" s="1848"/>
      <c r="AD40" s="1848"/>
      <c r="AE40" s="1849"/>
      <c r="AF40" s="1834"/>
      <c r="AG40" s="1835"/>
      <c r="AH40" s="1835"/>
      <c r="AI40" s="1835"/>
      <c r="AJ40" s="1836"/>
      <c r="AK40" s="1834"/>
      <c r="AL40" s="1835"/>
      <c r="AM40" s="1835"/>
      <c r="AN40" s="1835"/>
      <c r="AO40" s="1836"/>
      <c r="AP40" s="1837"/>
      <c r="AQ40" s="1838"/>
      <c r="AR40" s="1838"/>
      <c r="AS40" s="1839"/>
      <c r="AT40" s="188"/>
      <c r="AU40" s="144"/>
      <c r="AV40" s="144"/>
      <c r="AW40" s="144"/>
      <c r="AX40" s="144"/>
      <c r="AY40" s="144"/>
      <c r="AZ40" s="144"/>
      <c r="BA40" s="144"/>
      <c r="BB40" s="144"/>
      <c r="BC40" s="144"/>
      <c r="BD40" s="144"/>
      <c r="BE40" s="144"/>
      <c r="BF40" s="144"/>
    </row>
    <row r="41" spans="1:59" ht="17.25" customHeight="1">
      <c r="A41" s="1833"/>
      <c r="B41" s="144"/>
      <c r="C41" s="575"/>
      <c r="D41" s="575"/>
      <c r="E41" s="575"/>
      <c r="F41" s="575"/>
      <c r="G41" s="575"/>
      <c r="H41" s="575"/>
      <c r="I41" s="575"/>
      <c r="J41" s="575"/>
      <c r="K41" s="575"/>
      <c r="L41" s="575"/>
      <c r="M41" s="575"/>
      <c r="N41" s="575"/>
      <c r="O41" s="575"/>
      <c r="P41" s="575"/>
      <c r="Q41" s="575"/>
      <c r="R41" s="575"/>
      <c r="S41" s="575"/>
      <c r="T41" s="575"/>
      <c r="U41" s="575"/>
      <c r="V41" s="569"/>
      <c r="W41" s="569"/>
      <c r="X41" s="569"/>
      <c r="Y41" s="569"/>
      <c r="Z41" s="569"/>
      <c r="AA41" s="569"/>
      <c r="AB41" s="576"/>
      <c r="AC41" s="576"/>
      <c r="AD41" s="576"/>
      <c r="AE41" s="576"/>
      <c r="AF41" s="575"/>
      <c r="AG41" s="575"/>
      <c r="AH41" s="575"/>
      <c r="AI41" s="575"/>
      <c r="AJ41" s="575"/>
      <c r="AK41" s="575"/>
      <c r="AL41" s="575"/>
      <c r="AM41" s="575"/>
      <c r="AN41" s="575"/>
      <c r="AO41" s="575"/>
      <c r="AP41" s="575"/>
      <c r="AQ41" s="575"/>
      <c r="AR41" s="575"/>
      <c r="AS41" s="575"/>
      <c r="AT41" s="188"/>
      <c r="AU41" s="188"/>
      <c r="AV41" s="188"/>
      <c r="AW41" s="188"/>
      <c r="AX41" s="188"/>
      <c r="AY41" s="188"/>
      <c r="AZ41" s="188"/>
      <c r="BA41" s="188"/>
      <c r="BB41" s="188"/>
      <c r="BC41" s="188"/>
      <c r="BD41" s="188"/>
      <c r="BE41" s="188"/>
      <c r="BF41" s="188"/>
    </row>
    <row r="42" spans="1:59" ht="17.25" customHeight="1">
      <c r="A42" s="1833"/>
      <c r="B42" s="144"/>
      <c r="C42" s="1832" t="s">
        <v>452</v>
      </c>
      <c r="D42" s="1832"/>
      <c r="E42" s="1832"/>
      <c r="F42" s="1832"/>
      <c r="G42" s="1832"/>
      <c r="H42" s="1832"/>
      <c r="I42" s="1832"/>
      <c r="J42" s="1832"/>
      <c r="K42" s="1832"/>
      <c r="L42" s="1832"/>
      <c r="M42" s="575"/>
      <c r="N42" s="575"/>
      <c r="O42" s="575"/>
      <c r="P42" s="575"/>
      <c r="Q42" s="575"/>
      <c r="R42" s="575"/>
      <c r="S42" s="575"/>
      <c r="T42" s="575"/>
      <c r="U42" s="575"/>
      <c r="V42" s="569"/>
      <c r="W42" s="569"/>
      <c r="X42" s="569"/>
      <c r="Y42" s="569"/>
      <c r="Z42" s="569"/>
      <c r="AA42" s="569"/>
      <c r="AB42" s="576"/>
      <c r="AC42" s="576"/>
      <c r="AD42" s="576"/>
      <c r="AE42" s="576"/>
      <c r="AF42" s="575"/>
      <c r="AG42" s="575"/>
      <c r="AH42" s="575"/>
      <c r="AI42" s="575"/>
      <c r="AJ42" s="575"/>
      <c r="AK42" s="575"/>
      <c r="AL42" s="575"/>
      <c r="AM42" s="575"/>
      <c r="AN42" s="575"/>
      <c r="AO42" s="575"/>
      <c r="AP42" s="575"/>
      <c r="AQ42" s="575"/>
      <c r="AR42" s="575"/>
      <c r="AS42" s="575"/>
      <c r="AT42" s="188" t="s">
        <v>429</v>
      </c>
      <c r="AU42" s="144"/>
      <c r="AV42" s="188"/>
      <c r="AW42" s="192" t="s">
        <v>377</v>
      </c>
      <c r="AX42" s="192"/>
      <c r="AY42" s="192"/>
      <c r="AZ42" s="192"/>
      <c r="BA42" s="192"/>
      <c r="BB42" s="192"/>
      <c r="BC42" s="192"/>
      <c r="BD42" s="192"/>
      <c r="BE42" s="192"/>
      <c r="BF42" s="188"/>
    </row>
    <row r="43" spans="1:59" ht="17.25" customHeight="1">
      <c r="A43" s="1833"/>
      <c r="B43" s="144"/>
      <c r="C43" s="575"/>
      <c r="D43" s="188" t="s">
        <v>453</v>
      </c>
      <c r="E43" s="575"/>
      <c r="F43" s="575"/>
      <c r="G43" s="575"/>
      <c r="H43" s="575"/>
      <c r="I43" s="575"/>
      <c r="J43" s="575"/>
      <c r="K43" s="575"/>
      <c r="L43" s="575"/>
      <c r="M43" s="575"/>
      <c r="N43" s="575"/>
      <c r="O43" s="575"/>
      <c r="P43" s="575"/>
      <c r="Q43" s="575"/>
      <c r="R43" s="575"/>
      <c r="S43" s="575"/>
      <c r="T43" s="575"/>
      <c r="U43" s="575"/>
      <c r="V43" s="569"/>
      <c r="W43" s="569"/>
      <c r="X43" s="569"/>
      <c r="Y43" s="569"/>
      <c r="Z43" s="569"/>
      <c r="AA43" s="569"/>
      <c r="AB43" s="576"/>
      <c r="AC43" s="576"/>
      <c r="AD43" s="576"/>
      <c r="AE43" s="576"/>
      <c r="AF43" s="575"/>
      <c r="AG43" s="575"/>
      <c r="AH43" s="575"/>
      <c r="AI43" s="575"/>
      <c r="AJ43" s="575"/>
      <c r="AK43" s="575"/>
      <c r="AL43" s="575"/>
      <c r="AM43" s="575"/>
      <c r="AN43" s="575"/>
      <c r="AO43" s="575"/>
      <c r="AP43" s="575"/>
      <c r="AQ43" s="575"/>
      <c r="AR43" s="575"/>
      <c r="AS43" s="575"/>
      <c r="AT43" s="188"/>
      <c r="AU43" s="188"/>
      <c r="AV43" s="188"/>
      <c r="AW43" s="144"/>
      <c r="AX43" s="188"/>
      <c r="AY43" s="188"/>
      <c r="AZ43" s="188"/>
      <c r="BA43" s="188"/>
      <c r="BB43" s="188"/>
      <c r="BC43" s="188"/>
      <c r="BD43" s="188"/>
      <c r="BE43" s="188"/>
      <c r="BF43" s="188"/>
    </row>
    <row r="44" spans="1:59" ht="17.25" customHeight="1">
      <c r="A44" s="1833"/>
      <c r="B44" s="144"/>
      <c r="C44" s="575"/>
      <c r="D44" s="188" t="s">
        <v>454</v>
      </c>
      <c r="E44" s="575"/>
      <c r="F44" s="575"/>
      <c r="G44" s="575"/>
      <c r="H44" s="575"/>
      <c r="I44" s="575"/>
      <c r="J44" s="575"/>
      <c r="K44" s="575"/>
      <c r="L44" s="575"/>
      <c r="M44" s="575"/>
      <c r="N44" s="575"/>
      <c r="O44" s="575"/>
      <c r="P44" s="575"/>
      <c r="Q44" s="575"/>
      <c r="R44" s="575"/>
      <c r="S44" s="575"/>
      <c r="T44" s="575"/>
      <c r="U44" s="575"/>
      <c r="V44" s="569"/>
      <c r="W44" s="569"/>
      <c r="X44" s="569"/>
      <c r="Y44" s="569"/>
      <c r="Z44" s="569"/>
      <c r="AA44" s="569"/>
      <c r="AB44" s="576"/>
      <c r="AC44" s="576"/>
      <c r="AD44" s="576"/>
      <c r="AE44" s="576"/>
      <c r="AF44" s="575"/>
      <c r="AG44" s="575"/>
      <c r="AH44" s="575"/>
      <c r="AI44" s="575"/>
      <c r="AJ44" s="575"/>
      <c r="AK44" s="575"/>
      <c r="AL44" s="575"/>
      <c r="AM44" s="575"/>
      <c r="AN44" s="575"/>
      <c r="AO44" s="575"/>
      <c r="AP44" s="575"/>
      <c r="AQ44" s="575"/>
      <c r="AR44" s="575"/>
      <c r="AS44" s="575"/>
      <c r="AT44" s="188"/>
      <c r="AU44" s="188"/>
      <c r="AV44" s="188"/>
      <c r="AW44" s="192" t="s">
        <v>378</v>
      </c>
      <c r="AX44" s="192"/>
      <c r="AY44" s="192"/>
      <c r="AZ44" s="192"/>
      <c r="BA44" s="192"/>
      <c r="BB44" s="192"/>
      <c r="BC44" s="192"/>
      <c r="BD44" s="192"/>
      <c r="BE44" s="192" t="s">
        <v>803</v>
      </c>
    </row>
    <row r="45" spans="1:59">
      <c r="A45" s="1833"/>
      <c r="B45" s="144"/>
      <c r="C45" s="144"/>
      <c r="D45" s="144"/>
      <c r="E45" s="144"/>
      <c r="F45" s="144"/>
      <c r="G45" s="144"/>
      <c r="H45" s="144"/>
      <c r="I45" s="144"/>
      <c r="J45" s="144"/>
      <c r="K45" s="144"/>
      <c r="L45" s="144"/>
      <c r="M45" s="144"/>
      <c r="N45" s="144"/>
      <c r="O45" s="144"/>
      <c r="P45" s="144"/>
      <c r="Q45" s="144"/>
      <c r="R45" s="144"/>
      <c r="S45" s="144"/>
      <c r="T45" s="144"/>
      <c r="U45" s="144"/>
      <c r="V45" s="144"/>
      <c r="W45" s="144"/>
      <c r="X45" s="144"/>
      <c r="Y45" s="144"/>
      <c r="Z45" s="144"/>
      <c r="AA45" s="144"/>
      <c r="AB45" s="144"/>
      <c r="AC45" s="144"/>
      <c r="AD45" s="144"/>
      <c r="AE45" s="144"/>
      <c r="AF45" s="144"/>
      <c r="AG45" s="144"/>
      <c r="AH45" s="144"/>
      <c r="AI45" s="144"/>
      <c r="AJ45" s="144"/>
      <c r="AK45" s="144"/>
      <c r="AL45" s="144"/>
      <c r="AM45" s="144"/>
      <c r="AN45" s="144"/>
      <c r="AO45" s="144"/>
      <c r="AP45" s="144"/>
      <c r="AQ45" s="144"/>
      <c r="AR45" s="144"/>
      <c r="AS45" s="144"/>
      <c r="AT45" s="144"/>
      <c r="AU45" s="144"/>
      <c r="AV45" s="144"/>
      <c r="AW45" s="144"/>
      <c r="AX45" s="144"/>
      <c r="AY45" s="144"/>
      <c r="AZ45" s="144"/>
      <c r="BA45" s="144"/>
      <c r="BB45" s="144"/>
      <c r="BC45" s="144"/>
      <c r="BD45" s="144"/>
      <c r="BE45" s="144"/>
      <c r="BF45" s="144"/>
    </row>
  </sheetData>
  <mergeCells count="187">
    <mergeCell ref="C30:AC30"/>
    <mergeCell ref="C31:AC31"/>
    <mergeCell ref="AD30:AH30"/>
    <mergeCell ref="AD31:AH31"/>
    <mergeCell ref="AI30:AQ30"/>
    <mergeCell ref="AI31:AQ31"/>
    <mergeCell ref="AR30:AS30"/>
    <mergeCell ref="AR31:AS31"/>
    <mergeCell ref="AN1:AS1"/>
    <mergeCell ref="Y8:AM8"/>
    <mergeCell ref="AN8:AS8"/>
    <mergeCell ref="C10:AH10"/>
    <mergeCell ref="AI10:AQ10"/>
    <mergeCell ref="C11:D20"/>
    <mergeCell ref="E11:AC11"/>
    <mergeCell ref="AD11:AH11"/>
    <mergeCell ref="AI11:AQ11"/>
    <mergeCell ref="AR11:AS11"/>
    <mergeCell ref="E12:F16"/>
    <mergeCell ref="G12:AC12"/>
    <mergeCell ref="AD12:AH12"/>
    <mergeCell ref="AI12:AQ12"/>
    <mergeCell ref="AR12:AS12"/>
    <mergeCell ref="AD15:AH15"/>
    <mergeCell ref="AT1:AU1"/>
    <mergeCell ref="AV1:AV2"/>
    <mergeCell ref="AW1:AZ2"/>
    <mergeCell ref="BA1:BA2"/>
    <mergeCell ref="BB1:BE2"/>
    <mergeCell ref="C2:AS2"/>
    <mergeCell ref="AN6:AS6"/>
    <mergeCell ref="AC7:AM7"/>
    <mergeCell ref="AN7:AS7"/>
    <mergeCell ref="C3:AS3"/>
    <mergeCell ref="C4:J4"/>
    <mergeCell ref="K4:O4"/>
    <mergeCell ref="P4:T4"/>
    <mergeCell ref="W4:AW4"/>
    <mergeCell ref="W5:X8"/>
    <mergeCell ref="Y5:AB7"/>
    <mergeCell ref="AC5:AM5"/>
    <mergeCell ref="AN5:AS5"/>
    <mergeCell ref="AC6:AM6"/>
    <mergeCell ref="AI15:AQ15"/>
    <mergeCell ref="AR15:AS15"/>
    <mergeCell ref="G16:AC16"/>
    <mergeCell ref="AD16:AH16"/>
    <mergeCell ref="AI16:AQ16"/>
    <mergeCell ref="AR16:AS16"/>
    <mergeCell ref="G13:P15"/>
    <mergeCell ref="Q13:AC13"/>
    <mergeCell ref="AD13:AH13"/>
    <mergeCell ref="AI13:AQ13"/>
    <mergeCell ref="AR13:AS13"/>
    <mergeCell ref="Q14:AC14"/>
    <mergeCell ref="AD14:AH14"/>
    <mergeCell ref="AI14:AQ14"/>
    <mergeCell ref="AR14:AS14"/>
    <mergeCell ref="Q15:AC15"/>
    <mergeCell ref="K19:AC19"/>
    <mergeCell ref="AD19:AH19"/>
    <mergeCell ref="AI19:AQ19"/>
    <mergeCell ref="AR19:AS19"/>
    <mergeCell ref="E20:AC20"/>
    <mergeCell ref="AD20:AH20"/>
    <mergeCell ref="AI20:AQ20"/>
    <mergeCell ref="AR20:AS20"/>
    <mergeCell ref="E17:J19"/>
    <mergeCell ref="K17:O17"/>
    <mergeCell ref="P17:AC17"/>
    <mergeCell ref="AD17:AH17"/>
    <mergeCell ref="AI17:AQ17"/>
    <mergeCell ref="AR17:AS17"/>
    <mergeCell ref="K18:AC18"/>
    <mergeCell ref="AD18:AH18"/>
    <mergeCell ref="AI18:AQ18"/>
    <mergeCell ref="AR18:AS18"/>
    <mergeCell ref="AD23:AH23"/>
    <mergeCell ref="AI23:AQ23"/>
    <mergeCell ref="AR23:AS23"/>
    <mergeCell ref="C24:AC25"/>
    <mergeCell ref="AD24:AH24"/>
    <mergeCell ref="AI24:AQ24"/>
    <mergeCell ref="AR24:AS24"/>
    <mergeCell ref="AD25:AH25"/>
    <mergeCell ref="AI25:AQ25"/>
    <mergeCell ref="AR25:AS25"/>
    <mergeCell ref="C21:D23"/>
    <mergeCell ref="E21:AC21"/>
    <mergeCell ref="AD21:AH21"/>
    <mergeCell ref="AI21:AQ21"/>
    <mergeCell ref="AR21:AS21"/>
    <mergeCell ref="E22:AC22"/>
    <mergeCell ref="AD22:AH22"/>
    <mergeCell ref="AI22:AQ22"/>
    <mergeCell ref="AR22:AS22"/>
    <mergeCell ref="E23:AC23"/>
    <mergeCell ref="C28:AC28"/>
    <mergeCell ref="AD28:AH28"/>
    <mergeCell ref="AI28:AQ28"/>
    <mergeCell ref="AR28:AS28"/>
    <mergeCell ref="C29:AC29"/>
    <mergeCell ref="AD29:AH29"/>
    <mergeCell ref="AI29:AQ29"/>
    <mergeCell ref="AR29:AS29"/>
    <mergeCell ref="C26:AC27"/>
    <mergeCell ref="AD26:AH26"/>
    <mergeCell ref="AI26:AQ26"/>
    <mergeCell ref="AR26:AS26"/>
    <mergeCell ref="AD27:AH27"/>
    <mergeCell ref="AI27:AQ27"/>
    <mergeCell ref="AR27:AS27"/>
    <mergeCell ref="AF33:AJ34"/>
    <mergeCell ref="AK33:AO34"/>
    <mergeCell ref="AP33:AS34"/>
    <mergeCell ref="AU34:AV34"/>
    <mergeCell ref="AX34:AY34"/>
    <mergeCell ref="AZ34:BA34"/>
    <mergeCell ref="C33:D34"/>
    <mergeCell ref="E33:J34"/>
    <mergeCell ref="K33:R34"/>
    <mergeCell ref="S33:U34"/>
    <mergeCell ref="V33:AA34"/>
    <mergeCell ref="AB33:AE34"/>
    <mergeCell ref="BB35:BB36"/>
    <mergeCell ref="C36:D36"/>
    <mergeCell ref="E36:J36"/>
    <mergeCell ref="K36:R36"/>
    <mergeCell ref="S36:U36"/>
    <mergeCell ref="V36:AA36"/>
    <mergeCell ref="AB36:AE36"/>
    <mergeCell ref="AF36:AJ36"/>
    <mergeCell ref="AK36:AO36"/>
    <mergeCell ref="AP36:AS36"/>
    <mergeCell ref="AF35:AJ35"/>
    <mergeCell ref="AK35:AO35"/>
    <mergeCell ref="AP35:AS35"/>
    <mergeCell ref="AU35:AV35"/>
    <mergeCell ref="AX35:AY35"/>
    <mergeCell ref="AZ35:BA35"/>
    <mergeCell ref="C35:D35"/>
    <mergeCell ref="E35:J35"/>
    <mergeCell ref="K35:R35"/>
    <mergeCell ref="S35:U35"/>
    <mergeCell ref="V35:AA35"/>
    <mergeCell ref="AB35:AE35"/>
    <mergeCell ref="AU36:AV36"/>
    <mergeCell ref="AX36:AY36"/>
    <mergeCell ref="V38:AA38"/>
    <mergeCell ref="AB38:AE38"/>
    <mergeCell ref="AF38:AJ38"/>
    <mergeCell ref="AK38:AO38"/>
    <mergeCell ref="AP38:AS38"/>
    <mergeCell ref="AZ36:BA36"/>
    <mergeCell ref="C37:D37"/>
    <mergeCell ref="E37:J37"/>
    <mergeCell ref="K37:R37"/>
    <mergeCell ref="S37:U37"/>
    <mergeCell ref="V37:AA37"/>
    <mergeCell ref="AB37:AE37"/>
    <mergeCell ref="AF37:AJ37"/>
    <mergeCell ref="AK37:AO37"/>
    <mergeCell ref="AP37:AS37"/>
    <mergeCell ref="C42:L42"/>
    <mergeCell ref="A1:A45"/>
    <mergeCell ref="AF40:AJ40"/>
    <mergeCell ref="AK40:AO40"/>
    <mergeCell ref="AP40:AS40"/>
    <mergeCell ref="C40:D40"/>
    <mergeCell ref="E40:J40"/>
    <mergeCell ref="K40:R40"/>
    <mergeCell ref="S40:U40"/>
    <mergeCell ref="V40:AA40"/>
    <mergeCell ref="AB40:AE40"/>
    <mergeCell ref="C39:D39"/>
    <mergeCell ref="E39:J39"/>
    <mergeCell ref="K39:R39"/>
    <mergeCell ref="S39:U39"/>
    <mergeCell ref="V39:AA39"/>
    <mergeCell ref="AB39:AE39"/>
    <mergeCell ref="AF39:AJ39"/>
    <mergeCell ref="AK39:AO39"/>
    <mergeCell ref="AP39:AS39"/>
    <mergeCell ref="C38:D38"/>
    <mergeCell ref="E38:J38"/>
    <mergeCell ref="K38:R38"/>
    <mergeCell ref="S38:U38"/>
  </mergeCells>
  <phoneticPr fontId="8"/>
  <dataValidations count="1">
    <dataValidation type="list" allowBlank="1" showInputMessage="1" showErrorMessage="1" sqref="AB35:AB44">
      <formula1>"電力,蒸気,温水,冷水"</formula1>
    </dataValidation>
  </dataValidations>
  <printOptions horizontalCentered="1"/>
  <pageMargins left="0.70866141732283472" right="0.70866141732283472" top="0.74803149606299213" bottom="0.74803149606299213" header="0.31496062992125984" footer="0.31496062992125984"/>
  <pageSetup paperSize="9" scale="62" firstPageNumber="46" orientation="landscape" r:id="rId1"/>
  <drawing r:id="rId2"/>
  <legacyDrawing r:id="rId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39997558519241921"/>
  </sheetPr>
  <dimension ref="A1:BN48"/>
  <sheetViews>
    <sheetView view="pageBreakPreview" zoomScale="55" zoomScaleNormal="60" zoomScaleSheetLayoutView="55" workbookViewId="0">
      <selection activeCell="BF29" sqref="BF29"/>
    </sheetView>
  </sheetViews>
  <sheetFormatPr defaultRowHeight="13.5"/>
  <cols>
    <col min="1" max="2" width="4.375" style="145" customWidth="1"/>
    <col min="3" max="16" width="2" style="145" customWidth="1"/>
    <col min="17" max="27" width="2.125" style="145" customWidth="1"/>
    <col min="28" max="41" width="2" style="145" customWidth="1"/>
    <col min="42" max="42" width="8.5" style="145" customWidth="1"/>
    <col min="43" max="54" width="8.625" style="145" customWidth="1"/>
    <col min="55" max="16384" width="9" style="145"/>
  </cols>
  <sheetData>
    <row r="1" spans="1:66" ht="19.5" customHeight="1">
      <c r="A1" s="193" t="s">
        <v>733</v>
      </c>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c r="AI1" s="144"/>
      <c r="AJ1" s="144"/>
      <c r="AK1" s="144"/>
      <c r="AL1" s="2016" t="s">
        <v>340</v>
      </c>
      <c r="AM1" s="2016"/>
      <c r="AN1" s="2016"/>
      <c r="AO1" s="2016"/>
      <c r="AP1" s="1854"/>
      <c r="AQ1" s="1856"/>
      <c r="AR1" s="1984" t="s">
        <v>341</v>
      </c>
      <c r="AS1" s="1986"/>
      <c r="AT1" s="1987"/>
      <c r="AU1" s="1987"/>
      <c r="AV1" s="1988"/>
      <c r="AW1" s="1984" t="s">
        <v>342</v>
      </c>
      <c r="AX1" s="1992"/>
      <c r="AY1" s="1993"/>
      <c r="AZ1" s="1993"/>
      <c r="BA1" s="1994"/>
    </row>
    <row r="2" spans="1:66" s="147" customFormat="1" ht="19.5" customHeight="1">
      <c r="A2" s="1998" t="s">
        <v>804</v>
      </c>
      <c r="B2" s="1998"/>
      <c r="C2" s="1998"/>
      <c r="D2" s="1998"/>
      <c r="E2" s="1998"/>
      <c r="F2" s="1998"/>
      <c r="G2" s="1998"/>
      <c r="H2" s="1998"/>
      <c r="I2" s="1998"/>
      <c r="J2" s="1998"/>
      <c r="K2" s="1998"/>
      <c r="L2" s="1998"/>
      <c r="M2" s="1998"/>
      <c r="N2" s="1998"/>
      <c r="O2" s="1998"/>
      <c r="P2" s="1998"/>
      <c r="Q2" s="1998"/>
      <c r="R2" s="1998"/>
      <c r="S2" s="1998"/>
      <c r="T2" s="1998"/>
      <c r="U2" s="1998"/>
      <c r="V2" s="1998"/>
      <c r="W2" s="1998"/>
      <c r="X2" s="1998"/>
      <c r="Y2" s="1998"/>
      <c r="Z2" s="1998"/>
      <c r="AA2" s="1998"/>
      <c r="AB2" s="1998"/>
      <c r="AC2" s="1998"/>
      <c r="AD2" s="1998"/>
      <c r="AE2" s="1998"/>
      <c r="AF2" s="1998"/>
      <c r="AG2" s="1998"/>
      <c r="AH2" s="1998"/>
      <c r="AI2" s="1998"/>
      <c r="AJ2" s="1998"/>
      <c r="AK2" s="1998"/>
      <c r="AL2" s="1998"/>
      <c r="AM2" s="1998"/>
      <c r="AN2" s="1998"/>
      <c r="AO2" s="1998"/>
      <c r="AP2" s="146"/>
      <c r="AQ2" s="146"/>
      <c r="AR2" s="1985"/>
      <c r="AS2" s="1989"/>
      <c r="AT2" s="1990"/>
      <c r="AU2" s="1990"/>
      <c r="AV2" s="1991"/>
      <c r="AW2" s="1985"/>
      <c r="AX2" s="1995"/>
      <c r="AY2" s="1996"/>
      <c r="AZ2" s="1996"/>
      <c r="BA2" s="1997"/>
    </row>
    <row r="3" spans="1:66" s="147" customFormat="1" ht="19.5" customHeight="1">
      <c r="A3" s="2001"/>
      <c r="B3" s="2001"/>
      <c r="C3" s="2001"/>
      <c r="D3" s="2001"/>
      <c r="E3" s="2001"/>
      <c r="F3" s="2001"/>
      <c r="G3" s="2001"/>
      <c r="H3" s="2001"/>
      <c r="I3" s="2001"/>
      <c r="J3" s="2001"/>
      <c r="K3" s="2001"/>
      <c r="L3" s="2001"/>
      <c r="M3" s="2001"/>
      <c r="N3" s="2001"/>
      <c r="O3" s="2001"/>
      <c r="P3" s="2001"/>
      <c r="Q3" s="2001"/>
      <c r="R3" s="2001"/>
      <c r="S3" s="2001"/>
      <c r="T3" s="2001"/>
      <c r="U3" s="2001"/>
      <c r="V3" s="2001"/>
      <c r="W3" s="2001"/>
      <c r="X3" s="2001"/>
      <c r="Y3" s="2001"/>
      <c r="Z3" s="2001"/>
      <c r="AA3" s="2001"/>
      <c r="AB3" s="2001"/>
      <c r="AC3" s="2001"/>
      <c r="AD3" s="2001"/>
      <c r="AE3" s="2001"/>
      <c r="AF3" s="2001"/>
      <c r="AG3" s="2001"/>
      <c r="AH3" s="2001"/>
      <c r="AI3" s="2001"/>
      <c r="AJ3" s="2001"/>
      <c r="AK3" s="2001"/>
      <c r="AL3" s="2001"/>
      <c r="AM3" s="2001"/>
      <c r="AN3" s="2001"/>
      <c r="AO3" s="2001"/>
      <c r="AP3" s="148"/>
      <c r="AQ3" s="149"/>
      <c r="AR3" s="149"/>
      <c r="AS3" s="149"/>
      <c r="AT3" s="149"/>
      <c r="AU3" s="149"/>
      <c r="AV3" s="149"/>
      <c r="AW3" s="149"/>
      <c r="AX3" s="149"/>
      <c r="AY3" s="149"/>
      <c r="AZ3" s="149"/>
      <c r="BA3" s="149"/>
      <c r="BB3" s="149"/>
    </row>
    <row r="4" spans="1:66" ht="15.75">
      <c r="A4" s="1919" t="s">
        <v>383</v>
      </c>
      <c r="B4" s="1965"/>
      <c r="C4" s="1965"/>
      <c r="D4" s="1965"/>
      <c r="E4" s="1965"/>
      <c r="F4" s="1965"/>
      <c r="G4" s="1965"/>
      <c r="H4" s="1965"/>
      <c r="I4" s="2002">
        <v>45</v>
      </c>
      <c r="J4" s="2002"/>
      <c r="K4" s="2002"/>
      <c r="L4" s="2002"/>
      <c r="M4" s="2002"/>
      <c r="N4" s="1955" t="s">
        <v>397</v>
      </c>
      <c r="O4" s="1955"/>
      <c r="P4" s="1955"/>
      <c r="Q4" s="1955"/>
      <c r="R4" s="1956"/>
      <c r="S4" s="144"/>
      <c r="T4" s="144"/>
      <c r="U4" s="1868"/>
      <c r="V4" s="1868"/>
      <c r="W4" s="1868"/>
      <c r="X4" s="1868"/>
      <c r="Y4" s="1868"/>
      <c r="Z4" s="1868"/>
      <c r="AA4" s="1868"/>
      <c r="AB4" s="1868"/>
      <c r="AC4" s="1868"/>
      <c r="AD4" s="1868"/>
      <c r="AE4" s="1868"/>
      <c r="AF4" s="1868"/>
      <c r="AG4" s="1868"/>
      <c r="AH4" s="1868"/>
      <c r="AI4" s="1868"/>
      <c r="AJ4" s="1868"/>
      <c r="AK4" s="1868"/>
      <c r="AL4" s="1868"/>
      <c r="AM4" s="1868"/>
      <c r="AN4" s="1868"/>
      <c r="AO4" s="1868"/>
      <c r="AP4" s="1868"/>
      <c r="AQ4" s="1868"/>
      <c r="AR4" s="1868"/>
      <c r="AS4" s="1868"/>
      <c r="AT4" s="144"/>
      <c r="AU4" s="144"/>
      <c r="AV4" s="144"/>
      <c r="AW4" s="144"/>
      <c r="AX4" s="144"/>
      <c r="AY4" s="144"/>
      <c r="AZ4" s="144"/>
      <c r="BA4" s="144"/>
      <c r="BB4" s="144"/>
    </row>
    <row r="5" spans="1:66" ht="18" customHeight="1" thickBot="1">
      <c r="A5" s="144"/>
      <c r="B5" s="144"/>
      <c r="C5" s="144"/>
      <c r="D5" s="144"/>
      <c r="E5" s="144"/>
      <c r="F5" s="144"/>
      <c r="G5" s="144"/>
      <c r="H5" s="144"/>
      <c r="I5" s="144"/>
      <c r="J5" s="144"/>
      <c r="K5" s="144"/>
      <c r="L5" s="144"/>
      <c r="M5" s="144"/>
      <c r="N5" s="144"/>
      <c r="O5" s="144"/>
      <c r="P5" s="144"/>
      <c r="Q5" s="144"/>
      <c r="R5" s="144"/>
      <c r="S5" s="150"/>
      <c r="T5" s="150"/>
      <c r="U5" s="521"/>
      <c r="V5" s="521"/>
      <c r="W5" s="521"/>
      <c r="X5" s="521"/>
      <c r="Y5" s="521"/>
      <c r="Z5" s="521"/>
      <c r="AA5" s="2029"/>
      <c r="AB5" s="2029"/>
      <c r="AC5" s="2029"/>
      <c r="AD5" s="2029"/>
      <c r="AE5" s="2029"/>
      <c r="AF5" s="2029"/>
      <c r="AG5" s="2029"/>
      <c r="AH5" s="2029"/>
      <c r="AI5" s="2029"/>
      <c r="AJ5" s="2029"/>
      <c r="AK5" s="2029"/>
      <c r="AL5" s="1868"/>
      <c r="AM5" s="1868"/>
      <c r="AN5" s="1868"/>
      <c r="AO5" s="1868"/>
      <c r="AP5" s="515"/>
      <c r="AQ5" s="155"/>
      <c r="AR5" s="188"/>
      <c r="AS5" s="516"/>
      <c r="AT5" s="154"/>
      <c r="AU5" s="144"/>
      <c r="AV5" s="144"/>
      <c r="AW5" s="144"/>
      <c r="AX5" s="144"/>
      <c r="AY5" s="144"/>
      <c r="AZ5" s="144"/>
      <c r="BA5" s="144"/>
      <c r="BB5" s="155"/>
    </row>
    <row r="6" spans="1:66" ht="13.5" customHeight="1">
      <c r="A6" s="2086" t="s">
        <v>801</v>
      </c>
      <c r="B6" s="2087"/>
      <c r="C6" s="1895" t="s">
        <v>800</v>
      </c>
      <c r="D6" s="1896"/>
      <c r="E6" s="1896"/>
      <c r="F6" s="1896"/>
      <c r="G6" s="1896"/>
      <c r="H6" s="1897"/>
      <c r="I6" s="1895" t="s">
        <v>799</v>
      </c>
      <c r="J6" s="1896"/>
      <c r="K6" s="1896"/>
      <c r="L6" s="1896"/>
      <c r="M6" s="1896"/>
      <c r="N6" s="1896"/>
      <c r="O6" s="1896"/>
      <c r="P6" s="1897"/>
      <c r="Q6" s="1895" t="s">
        <v>796</v>
      </c>
      <c r="R6" s="1896"/>
      <c r="S6" s="1896"/>
      <c r="T6" s="1896"/>
      <c r="U6" s="1897"/>
      <c r="V6" s="1895" t="s">
        <v>797</v>
      </c>
      <c r="W6" s="1896"/>
      <c r="X6" s="1896"/>
      <c r="Y6" s="1896"/>
      <c r="Z6" s="1896"/>
      <c r="AA6" s="1897"/>
      <c r="AB6" s="1895" t="s">
        <v>798</v>
      </c>
      <c r="AC6" s="1896"/>
      <c r="AD6" s="1896"/>
      <c r="AE6" s="1896"/>
      <c r="AF6" s="1897"/>
      <c r="AG6" s="1895" t="s">
        <v>225</v>
      </c>
      <c r="AH6" s="1896"/>
      <c r="AI6" s="2090"/>
      <c r="AJ6" s="2092"/>
      <c r="AK6" s="2093"/>
      <c r="AL6" s="2093"/>
      <c r="AM6" s="2093"/>
      <c r="AN6" s="1960"/>
      <c r="AO6" s="1960"/>
      <c r="AP6" s="575"/>
      <c r="AQ6" s="188"/>
      <c r="AR6" s="188"/>
      <c r="AS6" s="188"/>
      <c r="AT6" s="188"/>
      <c r="AU6" s="188"/>
      <c r="AV6" s="188"/>
      <c r="AW6" s="188"/>
      <c r="AX6" s="188"/>
      <c r="AY6" s="188"/>
      <c r="AZ6" s="188"/>
      <c r="BA6" s="188"/>
      <c r="BB6" s="188"/>
    </row>
    <row r="7" spans="1:66" ht="18" customHeight="1" thickBot="1">
      <c r="A7" s="2088"/>
      <c r="B7" s="2089"/>
      <c r="C7" s="1898"/>
      <c r="D7" s="1899"/>
      <c r="E7" s="1899"/>
      <c r="F7" s="1899"/>
      <c r="G7" s="1899"/>
      <c r="H7" s="1900"/>
      <c r="I7" s="1898"/>
      <c r="J7" s="1899"/>
      <c r="K7" s="1899"/>
      <c r="L7" s="1899"/>
      <c r="M7" s="1899"/>
      <c r="N7" s="1899"/>
      <c r="O7" s="1899"/>
      <c r="P7" s="1900"/>
      <c r="Q7" s="1898"/>
      <c r="R7" s="1899"/>
      <c r="S7" s="1899"/>
      <c r="T7" s="1899"/>
      <c r="U7" s="1900"/>
      <c r="V7" s="1898"/>
      <c r="W7" s="1899"/>
      <c r="X7" s="1899"/>
      <c r="Y7" s="1899"/>
      <c r="Z7" s="1899"/>
      <c r="AA7" s="1900"/>
      <c r="AB7" s="1898"/>
      <c r="AC7" s="1899"/>
      <c r="AD7" s="1899"/>
      <c r="AE7" s="1899"/>
      <c r="AF7" s="1900"/>
      <c r="AG7" s="1898"/>
      <c r="AH7" s="1899"/>
      <c r="AI7" s="2091"/>
      <c r="AJ7" s="2092"/>
      <c r="AK7" s="2093"/>
      <c r="AL7" s="2093"/>
      <c r="AM7" s="2093"/>
      <c r="AN7" s="1960"/>
      <c r="AO7" s="1960"/>
      <c r="AP7" s="575"/>
      <c r="AQ7" s="1868"/>
      <c r="AR7" s="1868"/>
      <c r="AS7" s="188"/>
      <c r="AT7" s="188"/>
      <c r="AU7" s="188"/>
      <c r="AV7" s="1868"/>
      <c r="AW7" s="1868"/>
      <c r="AX7" s="569"/>
      <c r="AY7" s="188"/>
      <c r="AZ7" s="144"/>
      <c r="BA7" s="188"/>
      <c r="BB7" s="188"/>
      <c r="BC7" s="144"/>
    </row>
    <row r="8" spans="1:66" ht="18" customHeight="1">
      <c r="A8" s="2074"/>
      <c r="B8" s="1890"/>
      <c r="C8" s="1883"/>
      <c r="D8" s="1884"/>
      <c r="E8" s="1884"/>
      <c r="F8" s="1884"/>
      <c r="G8" s="1884"/>
      <c r="H8" s="1882"/>
      <c r="I8" s="1883"/>
      <c r="J8" s="1884"/>
      <c r="K8" s="1884"/>
      <c r="L8" s="1884"/>
      <c r="M8" s="1884"/>
      <c r="N8" s="1884"/>
      <c r="O8" s="1884"/>
      <c r="P8" s="1882"/>
      <c r="Q8" s="2077"/>
      <c r="R8" s="2078"/>
      <c r="S8" s="2078"/>
      <c r="T8" s="2078"/>
      <c r="U8" s="2079"/>
      <c r="V8" s="2080"/>
      <c r="W8" s="2081"/>
      <c r="X8" s="2081"/>
      <c r="Y8" s="2081"/>
      <c r="Z8" s="2081"/>
      <c r="AA8" s="2082"/>
      <c r="AB8" s="1883"/>
      <c r="AC8" s="1884"/>
      <c r="AD8" s="1884"/>
      <c r="AE8" s="1884"/>
      <c r="AF8" s="1882"/>
      <c r="AG8" s="1883"/>
      <c r="AH8" s="1884"/>
      <c r="AI8" s="2075"/>
      <c r="AJ8" s="2043"/>
      <c r="AK8" s="1960"/>
      <c r="AL8" s="1960"/>
      <c r="AM8" s="1960"/>
      <c r="AN8" s="2076"/>
      <c r="AO8" s="2076"/>
      <c r="AP8" s="575"/>
      <c r="AQ8" s="1868"/>
      <c r="AR8" s="1868"/>
      <c r="AS8" s="520"/>
      <c r="AT8" s="160"/>
      <c r="AU8" s="161" t="s">
        <v>386</v>
      </c>
      <c r="AV8" s="161"/>
      <c r="AW8" s="144"/>
      <c r="AX8" s="188"/>
      <c r="AY8" s="294"/>
      <c r="AZ8" s="144"/>
      <c r="BA8" s="188"/>
      <c r="BB8" s="188"/>
      <c r="BC8" s="144"/>
    </row>
    <row r="9" spans="1:66" ht="18" customHeight="1">
      <c r="A9" s="2047"/>
      <c r="B9" s="1859"/>
      <c r="C9" s="1852"/>
      <c r="D9" s="1853"/>
      <c r="E9" s="1853"/>
      <c r="F9" s="1853"/>
      <c r="G9" s="1853"/>
      <c r="H9" s="1851"/>
      <c r="I9" s="1852"/>
      <c r="J9" s="1853"/>
      <c r="K9" s="1853"/>
      <c r="L9" s="1853"/>
      <c r="M9" s="1853"/>
      <c r="N9" s="1853"/>
      <c r="O9" s="1853"/>
      <c r="P9" s="1851"/>
      <c r="Q9" s="1852"/>
      <c r="R9" s="1853"/>
      <c r="S9" s="1853"/>
      <c r="T9" s="1853"/>
      <c r="U9" s="1851"/>
      <c r="V9" s="2083"/>
      <c r="W9" s="2084"/>
      <c r="X9" s="2084"/>
      <c r="Y9" s="2084"/>
      <c r="Z9" s="2084"/>
      <c r="AA9" s="2085"/>
      <c r="AB9" s="1852"/>
      <c r="AC9" s="1853"/>
      <c r="AD9" s="1853"/>
      <c r="AE9" s="1853"/>
      <c r="AF9" s="1851"/>
      <c r="AG9" s="1852"/>
      <c r="AH9" s="1853"/>
      <c r="AI9" s="2042"/>
      <c r="AJ9" s="2043"/>
      <c r="AK9" s="1960"/>
      <c r="AL9" s="1960"/>
      <c r="AM9" s="1960"/>
      <c r="AN9" s="2076"/>
      <c r="AO9" s="2076"/>
      <c r="AP9" s="575"/>
      <c r="AQ9" s="1868"/>
      <c r="AR9" s="1868"/>
      <c r="AS9" s="520"/>
      <c r="AT9" s="164"/>
      <c r="AU9" s="161" t="s">
        <v>387</v>
      </c>
      <c r="AV9" s="165"/>
      <c r="AW9" s="144"/>
      <c r="AX9" s="188"/>
      <c r="AY9" s="294"/>
      <c r="AZ9" s="144"/>
      <c r="BA9" s="188"/>
      <c r="BB9" s="188"/>
      <c r="BC9" s="144"/>
    </row>
    <row r="10" spans="1:66" ht="18" customHeight="1">
      <c r="A10" s="2047"/>
      <c r="B10" s="1859"/>
      <c r="C10" s="1852"/>
      <c r="D10" s="1853"/>
      <c r="E10" s="1853"/>
      <c r="F10" s="1853"/>
      <c r="G10" s="1853"/>
      <c r="H10" s="1851"/>
      <c r="I10" s="1852"/>
      <c r="J10" s="1853"/>
      <c r="K10" s="1853"/>
      <c r="L10" s="1853"/>
      <c r="M10" s="1853"/>
      <c r="N10" s="1853"/>
      <c r="O10" s="1853"/>
      <c r="P10" s="1851"/>
      <c r="Q10" s="1852"/>
      <c r="R10" s="1853"/>
      <c r="S10" s="1853"/>
      <c r="T10" s="1853"/>
      <c r="U10" s="1851"/>
      <c r="V10" s="2083"/>
      <c r="W10" s="2084"/>
      <c r="X10" s="2084"/>
      <c r="Y10" s="2084"/>
      <c r="Z10" s="2084"/>
      <c r="AA10" s="2085"/>
      <c r="AB10" s="1852"/>
      <c r="AC10" s="1853"/>
      <c r="AD10" s="1853"/>
      <c r="AE10" s="1853"/>
      <c r="AF10" s="1851"/>
      <c r="AG10" s="1852"/>
      <c r="AH10" s="1853"/>
      <c r="AI10" s="2042"/>
      <c r="AJ10" s="1960"/>
      <c r="AK10" s="1960"/>
      <c r="AL10" s="1960"/>
      <c r="AM10" s="1960"/>
      <c r="AN10" s="2076"/>
      <c r="AO10" s="2076"/>
      <c r="AP10" s="575"/>
      <c r="AQ10" s="523"/>
      <c r="AR10" s="188"/>
      <c r="AS10" s="144"/>
      <c r="AT10" s="188"/>
      <c r="AU10" s="188"/>
      <c r="AV10" s="188"/>
      <c r="AW10" s="144"/>
      <c r="AX10" s="144"/>
      <c r="AY10" s="188"/>
      <c r="AZ10" s="144"/>
      <c r="BA10" s="188"/>
      <c r="BB10" s="188"/>
      <c r="BC10" s="144"/>
    </row>
    <row r="11" spans="1:66" ht="18" customHeight="1">
      <c r="A11" s="612"/>
      <c r="B11" s="573"/>
      <c r="C11" s="571"/>
      <c r="D11" s="572"/>
      <c r="E11" s="572"/>
      <c r="F11" s="572"/>
      <c r="G11" s="572"/>
      <c r="H11" s="570"/>
      <c r="I11" s="571"/>
      <c r="J11" s="572"/>
      <c r="K11" s="572"/>
      <c r="L11" s="572"/>
      <c r="M11" s="572"/>
      <c r="N11" s="572"/>
      <c r="O11" s="572"/>
      <c r="P11" s="570"/>
      <c r="Q11" s="571"/>
      <c r="R11" s="572"/>
      <c r="S11" s="572"/>
      <c r="T11" s="572"/>
      <c r="U11" s="570"/>
      <c r="V11" s="613"/>
      <c r="W11" s="614"/>
      <c r="X11" s="614"/>
      <c r="Y11" s="614"/>
      <c r="Z11" s="614"/>
      <c r="AA11" s="615"/>
      <c r="AB11" s="571"/>
      <c r="AC11" s="572"/>
      <c r="AD11" s="572"/>
      <c r="AE11" s="572"/>
      <c r="AF11" s="570"/>
      <c r="AG11" s="571"/>
      <c r="AH11" s="572"/>
      <c r="AI11" s="574"/>
      <c r="AJ11" s="576"/>
      <c r="AK11" s="576"/>
      <c r="AL11" s="576"/>
      <c r="AM11" s="576"/>
      <c r="AN11" s="575"/>
      <c r="AO11" s="575"/>
      <c r="AP11" s="575"/>
      <c r="AQ11" s="523"/>
      <c r="AR11" s="188"/>
      <c r="AS11" s="144"/>
      <c r="AT11" s="188"/>
      <c r="AU11" s="188"/>
      <c r="AV11" s="188"/>
      <c r="AW11" s="144"/>
      <c r="AX11" s="144"/>
      <c r="AY11" s="188"/>
      <c r="AZ11" s="144"/>
      <c r="BA11" s="188"/>
      <c r="BB11" s="188"/>
      <c r="BC11" s="144"/>
    </row>
    <row r="12" spans="1:66" ht="18" customHeight="1">
      <c r="A12" s="1850"/>
      <c r="B12" s="1851"/>
      <c r="C12" s="1852"/>
      <c r="D12" s="1853"/>
      <c r="E12" s="1853"/>
      <c r="F12" s="1853"/>
      <c r="G12" s="1853"/>
      <c r="H12" s="1851"/>
      <c r="I12" s="1852"/>
      <c r="J12" s="1853"/>
      <c r="K12" s="1853"/>
      <c r="L12" s="1853"/>
      <c r="M12" s="1853"/>
      <c r="N12" s="1853"/>
      <c r="O12" s="1853"/>
      <c r="P12" s="1851"/>
      <c r="Q12" s="1852"/>
      <c r="R12" s="1853"/>
      <c r="S12" s="1853"/>
      <c r="T12" s="1853"/>
      <c r="U12" s="1851"/>
      <c r="V12" s="2083"/>
      <c r="W12" s="2084"/>
      <c r="X12" s="2084"/>
      <c r="Y12" s="2084"/>
      <c r="Z12" s="2084"/>
      <c r="AA12" s="2085"/>
      <c r="AB12" s="1852"/>
      <c r="AC12" s="1853"/>
      <c r="AD12" s="1853"/>
      <c r="AE12" s="1853"/>
      <c r="AF12" s="1851"/>
      <c r="AG12" s="1852"/>
      <c r="AH12" s="1853"/>
      <c r="AI12" s="2042"/>
      <c r="AJ12" s="1960"/>
      <c r="AK12" s="1960"/>
      <c r="AL12" s="1960"/>
      <c r="AM12" s="1960"/>
      <c r="AN12" s="2076"/>
      <c r="AO12" s="2076"/>
      <c r="AP12" s="188"/>
      <c r="AQ12" s="144"/>
      <c r="AR12" s="144"/>
      <c r="AS12" s="144"/>
      <c r="AT12" s="188"/>
      <c r="AU12" s="188"/>
      <c r="AV12" s="144"/>
      <c r="AW12" s="144"/>
      <c r="AX12" s="144"/>
      <c r="AY12" s="144"/>
      <c r="AZ12" s="144"/>
      <c r="BA12" s="144"/>
      <c r="BB12" s="144"/>
    </row>
    <row r="13" spans="1:66" s="144" customFormat="1" ht="18" customHeight="1">
      <c r="A13" s="575"/>
      <c r="B13" s="575"/>
      <c r="C13" s="575"/>
      <c r="D13" s="575"/>
      <c r="E13" s="575"/>
      <c r="F13" s="575"/>
      <c r="G13" s="575"/>
      <c r="H13" s="575"/>
      <c r="I13" s="575"/>
      <c r="J13" s="575"/>
      <c r="K13" s="575"/>
      <c r="L13" s="575"/>
      <c r="M13" s="575"/>
      <c r="N13" s="575"/>
      <c r="O13" s="575"/>
      <c r="P13" s="575"/>
      <c r="Q13" s="575"/>
      <c r="R13" s="575"/>
      <c r="S13" s="575"/>
      <c r="T13" s="575"/>
      <c r="U13" s="575"/>
      <c r="V13" s="616"/>
      <c r="W13" s="616"/>
      <c r="X13" s="616"/>
      <c r="Y13" s="616"/>
      <c r="Z13" s="616"/>
      <c r="AA13" s="616"/>
      <c r="AB13" s="575"/>
      <c r="AC13" s="575"/>
      <c r="AD13" s="575"/>
      <c r="AE13" s="575"/>
      <c r="AF13" s="575"/>
      <c r="AG13" s="575"/>
      <c r="AH13" s="575"/>
      <c r="AI13" s="575"/>
      <c r="AJ13" s="576"/>
      <c r="AK13" s="576"/>
      <c r="AL13" s="576"/>
      <c r="AM13" s="576"/>
      <c r="AN13" s="575"/>
      <c r="AO13" s="575"/>
      <c r="AP13" s="188"/>
      <c r="AT13" s="188"/>
      <c r="AU13" s="188"/>
    </row>
    <row r="14" spans="1:66" s="144" customFormat="1" ht="18" customHeight="1" thickBot="1">
      <c r="A14" s="166"/>
      <c r="B14" s="166"/>
      <c r="C14" s="167"/>
      <c r="D14" s="168"/>
      <c r="E14" s="168"/>
      <c r="F14" s="168"/>
      <c r="G14" s="168"/>
      <c r="H14" s="168"/>
      <c r="I14" s="168"/>
      <c r="J14" s="168"/>
      <c r="K14" s="168"/>
      <c r="L14" s="168"/>
      <c r="M14" s="168"/>
      <c r="N14" s="168"/>
      <c r="O14" s="168"/>
      <c r="P14" s="168"/>
      <c r="Q14" s="168"/>
      <c r="R14" s="168"/>
      <c r="S14" s="168"/>
      <c r="T14" s="168"/>
      <c r="U14" s="168"/>
      <c r="V14" s="168"/>
      <c r="W14" s="168"/>
      <c r="X14" s="168"/>
      <c r="Y14" s="168"/>
      <c r="Z14" s="168"/>
      <c r="AA14" s="168"/>
      <c r="AB14" s="169"/>
      <c r="AC14" s="170"/>
      <c r="AD14" s="170"/>
      <c r="AE14" s="170"/>
      <c r="AF14" s="170"/>
      <c r="AG14" s="171"/>
      <c r="AH14" s="171"/>
      <c r="AI14" s="171"/>
      <c r="AJ14" s="171"/>
      <c r="AK14" s="171"/>
      <c r="AL14" s="171"/>
      <c r="AM14" s="171"/>
      <c r="AN14" s="171"/>
      <c r="AO14" s="171"/>
      <c r="AP14" s="172"/>
      <c r="AQ14" s="173"/>
      <c r="AR14" s="174"/>
      <c r="AS14" s="175"/>
      <c r="AT14" s="173"/>
      <c r="AU14" s="173"/>
      <c r="AV14" s="173"/>
      <c r="AW14" s="176"/>
      <c r="AX14" s="142"/>
      <c r="AY14" s="173"/>
      <c r="AZ14" s="173"/>
      <c r="BA14" s="173"/>
      <c r="BB14" s="155"/>
    </row>
    <row r="15" spans="1:66" ht="18" customHeight="1" thickBot="1">
      <c r="A15" s="1907" t="s">
        <v>801</v>
      </c>
      <c r="B15" s="1911"/>
      <c r="C15" s="2044" t="s">
        <v>343</v>
      </c>
      <c r="D15" s="2045"/>
      <c r="E15" s="2045"/>
      <c r="F15" s="2045"/>
      <c r="G15" s="2045"/>
      <c r="H15" s="2045"/>
      <c r="I15" s="2045"/>
      <c r="J15" s="2045"/>
      <c r="K15" s="2045"/>
      <c r="L15" s="2045"/>
      <c r="M15" s="2045"/>
      <c r="N15" s="2045"/>
      <c r="O15" s="2045"/>
      <c r="P15" s="2045"/>
      <c r="Q15" s="2045"/>
      <c r="R15" s="2045"/>
      <c r="S15" s="2045"/>
      <c r="T15" s="2045"/>
      <c r="U15" s="2045"/>
      <c r="V15" s="2045"/>
      <c r="W15" s="2045"/>
      <c r="X15" s="2045"/>
      <c r="Y15" s="2045"/>
      <c r="Z15" s="2045"/>
      <c r="AA15" s="2045"/>
      <c r="AB15" s="2045"/>
      <c r="AC15" s="2045"/>
      <c r="AD15" s="2045"/>
      <c r="AE15" s="2045"/>
      <c r="AF15" s="2046"/>
      <c r="AG15" s="2073" t="s">
        <v>344</v>
      </c>
      <c r="AH15" s="2045"/>
      <c r="AI15" s="2045"/>
      <c r="AJ15" s="2045"/>
      <c r="AK15" s="2045"/>
      <c r="AL15" s="2045"/>
      <c r="AM15" s="2045"/>
      <c r="AN15" s="2045"/>
      <c r="AO15" s="2046"/>
      <c r="AP15" s="177" t="s">
        <v>346</v>
      </c>
      <c r="AQ15" s="178" t="s">
        <v>347</v>
      </c>
      <c r="AR15" s="178" t="s">
        <v>325</v>
      </c>
      <c r="AS15" s="178" t="s">
        <v>326</v>
      </c>
      <c r="AT15" s="178" t="s">
        <v>327</v>
      </c>
      <c r="AU15" s="178" t="s">
        <v>328</v>
      </c>
      <c r="AV15" s="178" t="s">
        <v>329</v>
      </c>
      <c r="AW15" s="178" t="s">
        <v>330</v>
      </c>
      <c r="AX15" s="178" t="s">
        <v>331</v>
      </c>
      <c r="AY15" s="178" t="s">
        <v>348</v>
      </c>
      <c r="AZ15" s="178" t="s">
        <v>349</v>
      </c>
      <c r="BA15" s="179" t="s">
        <v>350</v>
      </c>
      <c r="BB15" s="180"/>
    </row>
    <row r="16" spans="1:66" ht="18" customHeight="1">
      <c r="A16" s="2048"/>
      <c r="B16" s="2049"/>
      <c r="C16" s="1957" t="s">
        <v>388</v>
      </c>
      <c r="D16" s="1958"/>
      <c r="E16" s="1958"/>
      <c r="F16" s="1958"/>
      <c r="G16" s="1958"/>
      <c r="H16" s="1958"/>
      <c r="I16" s="2039" t="s">
        <v>389</v>
      </c>
      <c r="J16" s="2040"/>
      <c r="K16" s="2040"/>
      <c r="L16" s="2040"/>
      <c r="M16" s="2040"/>
      <c r="N16" s="2040"/>
      <c r="O16" s="2040"/>
      <c r="P16" s="2040"/>
      <c r="Q16" s="2040"/>
      <c r="R16" s="2040"/>
      <c r="S16" s="2040"/>
      <c r="T16" s="2040"/>
      <c r="U16" s="2040"/>
      <c r="V16" s="2040"/>
      <c r="W16" s="2040"/>
      <c r="X16" s="2040"/>
      <c r="Y16" s="2040"/>
      <c r="Z16" s="2040"/>
      <c r="AA16" s="2041"/>
      <c r="AB16" s="2033" t="s">
        <v>411</v>
      </c>
      <c r="AC16" s="2034"/>
      <c r="AD16" s="2034"/>
      <c r="AE16" s="2034"/>
      <c r="AF16" s="2035"/>
      <c r="AG16" s="2036">
        <f>SUM(AP16:BA16)</f>
        <v>0</v>
      </c>
      <c r="AH16" s="2037"/>
      <c r="AI16" s="2037"/>
      <c r="AJ16" s="2037"/>
      <c r="AK16" s="2037"/>
      <c r="AL16" s="2037"/>
      <c r="AM16" s="2037"/>
      <c r="AN16" s="2037"/>
      <c r="AO16" s="2038"/>
      <c r="AP16" s="617"/>
      <c r="AQ16" s="618"/>
      <c r="AR16" s="618"/>
      <c r="AS16" s="618"/>
      <c r="AT16" s="618"/>
      <c r="AU16" s="618"/>
      <c r="AV16" s="618"/>
      <c r="AW16" s="618"/>
      <c r="AX16" s="618"/>
      <c r="AY16" s="618"/>
      <c r="AZ16" s="618"/>
      <c r="BA16" s="619"/>
      <c r="BB16" s="144"/>
      <c r="BC16" s="143"/>
      <c r="BD16" s="143"/>
      <c r="BE16" s="143"/>
      <c r="BF16" s="143"/>
      <c r="BG16" s="143"/>
      <c r="BH16" s="143"/>
      <c r="BI16" s="143"/>
      <c r="BJ16" s="143"/>
      <c r="BK16" s="143"/>
      <c r="BL16" s="143"/>
      <c r="BM16" s="143"/>
      <c r="BN16" s="143"/>
    </row>
    <row r="17" spans="1:66" ht="18" customHeight="1">
      <c r="A17" s="2048"/>
      <c r="B17" s="2049"/>
      <c r="C17" s="1959"/>
      <c r="D17" s="1960"/>
      <c r="E17" s="1960"/>
      <c r="F17" s="1960"/>
      <c r="G17" s="1960"/>
      <c r="H17" s="1960"/>
      <c r="I17" s="1951" t="s">
        <v>390</v>
      </c>
      <c r="J17" s="1951"/>
      <c r="K17" s="1951"/>
      <c r="L17" s="1951"/>
      <c r="M17" s="1951"/>
      <c r="N17" s="1951"/>
      <c r="O17" s="1951"/>
      <c r="P17" s="1951"/>
      <c r="Q17" s="1951"/>
      <c r="R17" s="1951"/>
      <c r="S17" s="1951"/>
      <c r="T17" s="1951"/>
      <c r="U17" s="1951"/>
      <c r="V17" s="1951"/>
      <c r="W17" s="1951"/>
      <c r="X17" s="1951"/>
      <c r="Y17" s="1951"/>
      <c r="Z17" s="1951"/>
      <c r="AA17" s="1951"/>
      <c r="AB17" s="1919" t="s">
        <v>359</v>
      </c>
      <c r="AC17" s="1920"/>
      <c r="AD17" s="1920"/>
      <c r="AE17" s="1920"/>
      <c r="AF17" s="1921"/>
      <c r="AG17" s="2030">
        <f>SUM(AP17:BA17)</f>
        <v>0</v>
      </c>
      <c r="AH17" s="2031"/>
      <c r="AI17" s="2031"/>
      <c r="AJ17" s="2031"/>
      <c r="AK17" s="2031"/>
      <c r="AL17" s="2031"/>
      <c r="AM17" s="2031"/>
      <c r="AN17" s="2031"/>
      <c r="AO17" s="2032"/>
      <c r="AP17" s="524" t="str">
        <f>IF(AP16="","",AP16*$I$4/1000)</f>
        <v/>
      </c>
      <c r="AQ17" s="525" t="str">
        <f t="shared" ref="AQ17:BA17" si="0">IF(AQ16="","",AQ16*$I$4/1000)</f>
        <v/>
      </c>
      <c r="AR17" s="525" t="str">
        <f t="shared" si="0"/>
        <v/>
      </c>
      <c r="AS17" s="525" t="str">
        <f t="shared" si="0"/>
        <v/>
      </c>
      <c r="AT17" s="525" t="str">
        <f t="shared" si="0"/>
        <v/>
      </c>
      <c r="AU17" s="525" t="str">
        <f t="shared" si="0"/>
        <v/>
      </c>
      <c r="AV17" s="525" t="str">
        <f t="shared" si="0"/>
        <v/>
      </c>
      <c r="AW17" s="525" t="str">
        <f t="shared" si="0"/>
        <v/>
      </c>
      <c r="AX17" s="525" t="str">
        <f t="shared" si="0"/>
        <v/>
      </c>
      <c r="AY17" s="525" t="str">
        <f t="shared" si="0"/>
        <v/>
      </c>
      <c r="AZ17" s="525" t="str">
        <f t="shared" si="0"/>
        <v/>
      </c>
      <c r="BA17" s="526" t="str">
        <f t="shared" si="0"/>
        <v/>
      </c>
      <c r="BB17" s="144"/>
    </row>
    <row r="18" spans="1:66" ht="18" customHeight="1">
      <c r="A18" s="2050"/>
      <c r="B18" s="2051"/>
      <c r="C18" s="1952" t="s">
        <v>361</v>
      </c>
      <c r="D18" s="1953"/>
      <c r="E18" s="1953"/>
      <c r="F18" s="1953"/>
      <c r="G18" s="1953"/>
      <c r="H18" s="1953"/>
      <c r="I18" s="1936"/>
      <c r="J18" s="1936"/>
      <c r="K18" s="1936"/>
      <c r="L18" s="1936"/>
      <c r="M18" s="1936"/>
      <c r="N18" s="1936"/>
      <c r="O18" s="1936"/>
      <c r="P18" s="1936"/>
      <c r="Q18" s="1936"/>
      <c r="R18" s="1936"/>
      <c r="S18" s="1936"/>
      <c r="T18" s="1936"/>
      <c r="U18" s="1936"/>
      <c r="V18" s="1936"/>
      <c r="W18" s="1936"/>
      <c r="X18" s="1936"/>
      <c r="Y18" s="1936"/>
      <c r="Z18" s="1936"/>
      <c r="AA18" s="1937"/>
      <c r="AB18" s="1954" t="s">
        <v>658</v>
      </c>
      <c r="AC18" s="1955"/>
      <c r="AD18" s="1955"/>
      <c r="AE18" s="1955"/>
      <c r="AF18" s="1956"/>
      <c r="AG18" s="2030">
        <f>SUM(AP18:BA18)</f>
        <v>0</v>
      </c>
      <c r="AH18" s="2031"/>
      <c r="AI18" s="2031"/>
      <c r="AJ18" s="2031"/>
      <c r="AK18" s="2031"/>
      <c r="AL18" s="2031"/>
      <c r="AM18" s="2031"/>
      <c r="AN18" s="2031"/>
      <c r="AO18" s="2032"/>
      <c r="AP18" s="524" t="str">
        <f>IF(AP16="","",AP17*0.0136*44/12)</f>
        <v/>
      </c>
      <c r="AQ18" s="525" t="str">
        <f t="shared" ref="AQ18:BA18" si="1">IF(AQ16="","",AQ17*0.0136*44/12)</f>
        <v/>
      </c>
      <c r="AR18" s="525" t="str">
        <f t="shared" si="1"/>
        <v/>
      </c>
      <c r="AS18" s="525" t="str">
        <f t="shared" si="1"/>
        <v/>
      </c>
      <c r="AT18" s="525" t="str">
        <f t="shared" si="1"/>
        <v/>
      </c>
      <c r="AU18" s="525" t="str">
        <f t="shared" si="1"/>
        <v/>
      </c>
      <c r="AV18" s="525" t="str">
        <f t="shared" si="1"/>
        <v/>
      </c>
      <c r="AW18" s="525" t="str">
        <f t="shared" si="1"/>
        <v/>
      </c>
      <c r="AX18" s="525" t="str">
        <f t="shared" si="1"/>
        <v/>
      </c>
      <c r="AY18" s="525" t="str">
        <f t="shared" si="1"/>
        <v/>
      </c>
      <c r="AZ18" s="525" t="str">
        <f t="shared" si="1"/>
        <v/>
      </c>
      <c r="BA18" s="526" t="str">
        <f t="shared" si="1"/>
        <v/>
      </c>
      <c r="BB18" s="144"/>
    </row>
    <row r="19" spans="1:66" s="144" customFormat="1" ht="18" customHeight="1">
      <c r="A19" s="576"/>
      <c r="B19" s="576"/>
      <c r="C19" s="568"/>
      <c r="D19" s="568"/>
      <c r="E19" s="568"/>
      <c r="F19" s="568"/>
      <c r="G19" s="568"/>
      <c r="H19" s="568"/>
      <c r="I19" s="568"/>
      <c r="J19" s="568"/>
      <c r="K19" s="568"/>
      <c r="L19" s="568"/>
      <c r="M19" s="568"/>
      <c r="N19" s="568"/>
      <c r="O19" s="568"/>
      <c r="P19" s="568"/>
      <c r="Q19" s="568"/>
      <c r="R19" s="568"/>
      <c r="S19" s="568"/>
      <c r="T19" s="568"/>
      <c r="U19" s="568"/>
      <c r="V19" s="568"/>
      <c r="W19" s="568"/>
      <c r="X19" s="568"/>
      <c r="Y19" s="568"/>
      <c r="Z19" s="568"/>
      <c r="AA19" s="568"/>
      <c r="AB19" s="620"/>
      <c r="AC19" s="620"/>
      <c r="AD19" s="620"/>
      <c r="AE19" s="620"/>
      <c r="AF19" s="620"/>
      <c r="AG19" s="522"/>
      <c r="AH19" s="522"/>
      <c r="AI19" s="522"/>
      <c r="AJ19" s="522"/>
      <c r="AK19" s="522"/>
      <c r="AL19" s="522"/>
      <c r="AM19" s="522"/>
      <c r="AN19" s="522"/>
      <c r="AO19" s="522"/>
      <c r="AP19" s="527"/>
      <c r="AQ19" s="527"/>
      <c r="AR19" s="527"/>
      <c r="AS19" s="527"/>
      <c r="AT19" s="527"/>
      <c r="AU19" s="527"/>
      <c r="AV19" s="527"/>
      <c r="AW19" s="527"/>
      <c r="AX19" s="527"/>
      <c r="AY19" s="527"/>
      <c r="AZ19" s="527"/>
      <c r="BA19" s="527"/>
    </row>
    <row r="20" spans="1:66" ht="18" customHeight="1" thickBot="1">
      <c r="A20" s="517"/>
      <c r="B20" s="517"/>
      <c r="C20" s="568"/>
      <c r="D20" s="568"/>
      <c r="E20" s="568"/>
      <c r="F20" s="568"/>
      <c r="G20" s="568"/>
      <c r="H20" s="568"/>
      <c r="I20" s="568"/>
      <c r="J20" s="568"/>
      <c r="K20" s="568"/>
      <c r="L20" s="568"/>
      <c r="M20" s="568"/>
      <c r="N20" s="568"/>
      <c r="O20" s="568"/>
      <c r="P20" s="568"/>
      <c r="Q20" s="568"/>
      <c r="R20" s="568"/>
      <c r="S20" s="568"/>
      <c r="T20" s="568"/>
      <c r="U20" s="568"/>
      <c r="V20" s="568"/>
      <c r="W20" s="568"/>
      <c r="X20" s="568"/>
      <c r="Y20" s="568"/>
      <c r="Z20" s="568"/>
      <c r="AA20" s="568"/>
      <c r="AB20" s="620"/>
      <c r="AC20" s="620"/>
      <c r="AD20" s="620"/>
      <c r="AE20" s="620"/>
      <c r="AF20" s="620"/>
      <c r="AG20" s="522"/>
      <c r="AH20" s="522"/>
      <c r="AI20" s="522"/>
      <c r="AJ20" s="522"/>
      <c r="AK20" s="522"/>
      <c r="AL20" s="522"/>
      <c r="AM20" s="522"/>
      <c r="AN20" s="522"/>
      <c r="AO20" s="522"/>
      <c r="AP20" s="527"/>
      <c r="AQ20" s="527"/>
      <c r="AR20" s="527"/>
      <c r="AS20" s="527"/>
      <c r="AT20" s="527"/>
      <c r="AU20" s="527"/>
      <c r="AV20" s="527"/>
      <c r="AW20" s="527"/>
      <c r="AX20" s="527"/>
      <c r="AY20" s="527"/>
      <c r="AZ20" s="527"/>
      <c r="BA20" s="527"/>
      <c r="BB20" s="144"/>
    </row>
    <row r="21" spans="1:66" ht="18" customHeight="1" thickBot="1">
      <c r="A21" s="1907" t="s">
        <v>801</v>
      </c>
      <c r="B21" s="1911"/>
      <c r="C21" s="2044" t="s">
        <v>343</v>
      </c>
      <c r="D21" s="2045"/>
      <c r="E21" s="2045"/>
      <c r="F21" s="2045"/>
      <c r="G21" s="2045"/>
      <c r="H21" s="2045"/>
      <c r="I21" s="2045"/>
      <c r="J21" s="2045"/>
      <c r="K21" s="2045"/>
      <c r="L21" s="2045"/>
      <c r="M21" s="2045"/>
      <c r="N21" s="2045"/>
      <c r="O21" s="2045"/>
      <c r="P21" s="2045"/>
      <c r="Q21" s="2045"/>
      <c r="R21" s="2045"/>
      <c r="S21" s="2045"/>
      <c r="T21" s="2045"/>
      <c r="U21" s="2045"/>
      <c r="V21" s="2045"/>
      <c r="W21" s="2045"/>
      <c r="X21" s="2045"/>
      <c r="Y21" s="2045"/>
      <c r="Z21" s="2045"/>
      <c r="AA21" s="2045"/>
      <c r="AB21" s="2045"/>
      <c r="AC21" s="2045"/>
      <c r="AD21" s="2045"/>
      <c r="AE21" s="2045"/>
      <c r="AF21" s="2046"/>
      <c r="AG21" s="2052" t="s">
        <v>344</v>
      </c>
      <c r="AH21" s="2052"/>
      <c r="AI21" s="2052"/>
      <c r="AJ21" s="2052"/>
      <c r="AK21" s="2052"/>
      <c r="AL21" s="2052"/>
      <c r="AM21" s="2052"/>
      <c r="AN21" s="2052"/>
      <c r="AO21" s="2052"/>
      <c r="AP21" s="528" t="s">
        <v>346</v>
      </c>
      <c r="AQ21" s="529" t="s">
        <v>347</v>
      </c>
      <c r="AR21" s="529" t="s">
        <v>325</v>
      </c>
      <c r="AS21" s="529" t="s">
        <v>326</v>
      </c>
      <c r="AT21" s="529" t="s">
        <v>327</v>
      </c>
      <c r="AU21" s="529" t="s">
        <v>328</v>
      </c>
      <c r="AV21" s="529" t="s">
        <v>329</v>
      </c>
      <c r="AW21" s="529" t="s">
        <v>330</v>
      </c>
      <c r="AX21" s="529" t="s">
        <v>331</v>
      </c>
      <c r="AY21" s="529" t="s">
        <v>348</v>
      </c>
      <c r="AZ21" s="529" t="s">
        <v>349</v>
      </c>
      <c r="BA21" s="530" t="s">
        <v>350</v>
      </c>
      <c r="BB21" s="180"/>
    </row>
    <row r="22" spans="1:66" ht="18" customHeight="1">
      <c r="A22" s="2048"/>
      <c r="B22" s="2049"/>
      <c r="C22" s="1957" t="s">
        <v>388</v>
      </c>
      <c r="D22" s="1958"/>
      <c r="E22" s="1958"/>
      <c r="F22" s="1958"/>
      <c r="G22" s="1958"/>
      <c r="H22" s="1958"/>
      <c r="I22" s="2039" t="s">
        <v>389</v>
      </c>
      <c r="J22" s="2040"/>
      <c r="K22" s="2040"/>
      <c r="L22" s="2040"/>
      <c r="M22" s="2040"/>
      <c r="N22" s="2040"/>
      <c r="O22" s="2040"/>
      <c r="P22" s="2040"/>
      <c r="Q22" s="2040"/>
      <c r="R22" s="2040"/>
      <c r="S22" s="2040"/>
      <c r="T22" s="2040"/>
      <c r="U22" s="2040"/>
      <c r="V22" s="2040"/>
      <c r="W22" s="2040"/>
      <c r="X22" s="2040"/>
      <c r="Y22" s="2040"/>
      <c r="Z22" s="2040"/>
      <c r="AA22" s="2041"/>
      <c r="AB22" s="1919" t="s">
        <v>411</v>
      </c>
      <c r="AC22" s="1965"/>
      <c r="AD22" s="1965"/>
      <c r="AE22" s="1965"/>
      <c r="AF22" s="1966"/>
      <c r="AG22" s="2030">
        <f>SUM(AP22:BA22)</f>
        <v>0</v>
      </c>
      <c r="AH22" s="2031"/>
      <c r="AI22" s="2031"/>
      <c r="AJ22" s="2031"/>
      <c r="AK22" s="2031"/>
      <c r="AL22" s="2031"/>
      <c r="AM22" s="2031"/>
      <c r="AN22" s="2031"/>
      <c r="AO22" s="2032"/>
      <c r="AP22" s="617"/>
      <c r="AQ22" s="618"/>
      <c r="AR22" s="618"/>
      <c r="AS22" s="618"/>
      <c r="AT22" s="618"/>
      <c r="AU22" s="618"/>
      <c r="AV22" s="618"/>
      <c r="AW22" s="618"/>
      <c r="AX22" s="618"/>
      <c r="AY22" s="618"/>
      <c r="AZ22" s="618"/>
      <c r="BA22" s="619"/>
      <c r="BB22" s="144"/>
      <c r="BC22" s="143"/>
      <c r="BD22" s="143"/>
      <c r="BE22" s="143"/>
      <c r="BF22" s="143"/>
      <c r="BG22" s="143"/>
      <c r="BH22" s="143"/>
      <c r="BI22" s="143"/>
      <c r="BJ22" s="143"/>
      <c r="BK22" s="143"/>
      <c r="BL22" s="143"/>
      <c r="BM22" s="143"/>
      <c r="BN22" s="143"/>
    </row>
    <row r="23" spans="1:66" ht="18" customHeight="1">
      <c r="A23" s="2048"/>
      <c r="B23" s="2049"/>
      <c r="C23" s="1959"/>
      <c r="D23" s="1960"/>
      <c r="E23" s="1960"/>
      <c r="F23" s="1960"/>
      <c r="G23" s="1960"/>
      <c r="H23" s="1960"/>
      <c r="I23" s="1951" t="s">
        <v>390</v>
      </c>
      <c r="J23" s="1951"/>
      <c r="K23" s="1951"/>
      <c r="L23" s="1951"/>
      <c r="M23" s="1951"/>
      <c r="N23" s="1951"/>
      <c r="O23" s="1951"/>
      <c r="P23" s="1951"/>
      <c r="Q23" s="1951"/>
      <c r="R23" s="1951"/>
      <c r="S23" s="1951"/>
      <c r="T23" s="1951"/>
      <c r="U23" s="1951"/>
      <c r="V23" s="1951"/>
      <c r="W23" s="1951"/>
      <c r="X23" s="1951"/>
      <c r="Y23" s="1951"/>
      <c r="Z23" s="1951"/>
      <c r="AA23" s="1951"/>
      <c r="AB23" s="1919" t="s">
        <v>359</v>
      </c>
      <c r="AC23" s="1920"/>
      <c r="AD23" s="1920"/>
      <c r="AE23" s="1920"/>
      <c r="AF23" s="1921"/>
      <c r="AG23" s="2030">
        <f>SUM(AP23:BA23)</f>
        <v>0</v>
      </c>
      <c r="AH23" s="2031"/>
      <c r="AI23" s="2031"/>
      <c r="AJ23" s="2031"/>
      <c r="AK23" s="2031"/>
      <c r="AL23" s="2031"/>
      <c r="AM23" s="2031"/>
      <c r="AN23" s="2031"/>
      <c r="AO23" s="2032"/>
      <c r="AP23" s="524" t="str">
        <f>IF(AP22="","",AP22*$I$4/1000)</f>
        <v/>
      </c>
      <c r="AQ23" s="525" t="str">
        <f t="shared" ref="AQ23:BA23" si="2">IF(AQ22="","",AQ22*$I$4/1000)</f>
        <v/>
      </c>
      <c r="AR23" s="525" t="str">
        <f t="shared" si="2"/>
        <v/>
      </c>
      <c r="AS23" s="525" t="str">
        <f t="shared" si="2"/>
        <v/>
      </c>
      <c r="AT23" s="525" t="str">
        <f t="shared" si="2"/>
        <v/>
      </c>
      <c r="AU23" s="525" t="str">
        <f t="shared" si="2"/>
        <v/>
      </c>
      <c r="AV23" s="525" t="str">
        <f t="shared" si="2"/>
        <v/>
      </c>
      <c r="AW23" s="525" t="str">
        <f t="shared" si="2"/>
        <v/>
      </c>
      <c r="AX23" s="525" t="str">
        <f t="shared" si="2"/>
        <v/>
      </c>
      <c r="AY23" s="525" t="str">
        <f t="shared" si="2"/>
        <v/>
      </c>
      <c r="AZ23" s="525" t="str">
        <f t="shared" si="2"/>
        <v/>
      </c>
      <c r="BA23" s="526" t="str">
        <f t="shared" si="2"/>
        <v/>
      </c>
      <c r="BB23" s="144"/>
    </row>
    <row r="24" spans="1:66" ht="18" customHeight="1">
      <c r="A24" s="2050"/>
      <c r="B24" s="2051"/>
      <c r="C24" s="1952" t="s">
        <v>361</v>
      </c>
      <c r="D24" s="1953"/>
      <c r="E24" s="1953"/>
      <c r="F24" s="1953"/>
      <c r="G24" s="1953"/>
      <c r="H24" s="1953"/>
      <c r="I24" s="1936"/>
      <c r="J24" s="1936"/>
      <c r="K24" s="1936"/>
      <c r="L24" s="1936"/>
      <c r="M24" s="1936"/>
      <c r="N24" s="1936"/>
      <c r="O24" s="1936"/>
      <c r="P24" s="1936"/>
      <c r="Q24" s="1936"/>
      <c r="R24" s="1936"/>
      <c r="S24" s="1936"/>
      <c r="T24" s="1936"/>
      <c r="U24" s="1936"/>
      <c r="V24" s="1936"/>
      <c r="W24" s="1936"/>
      <c r="X24" s="1936"/>
      <c r="Y24" s="1936"/>
      <c r="Z24" s="1936"/>
      <c r="AA24" s="1937"/>
      <c r="AB24" s="1954" t="s">
        <v>658</v>
      </c>
      <c r="AC24" s="1955"/>
      <c r="AD24" s="1955"/>
      <c r="AE24" s="1955"/>
      <c r="AF24" s="1956"/>
      <c r="AG24" s="2030">
        <f>SUM(AP24:BA24)</f>
        <v>0</v>
      </c>
      <c r="AH24" s="2031"/>
      <c r="AI24" s="2031"/>
      <c r="AJ24" s="2031"/>
      <c r="AK24" s="2031"/>
      <c r="AL24" s="2031"/>
      <c r="AM24" s="2031"/>
      <c r="AN24" s="2031"/>
      <c r="AO24" s="2032"/>
      <c r="AP24" s="524" t="str">
        <f t="shared" ref="AP24:BA24" si="3">IF(AP22="","",AP23*0.0136*44/12)</f>
        <v/>
      </c>
      <c r="AQ24" s="525" t="str">
        <f t="shared" si="3"/>
        <v/>
      </c>
      <c r="AR24" s="525" t="str">
        <f t="shared" si="3"/>
        <v/>
      </c>
      <c r="AS24" s="525" t="str">
        <f t="shared" si="3"/>
        <v/>
      </c>
      <c r="AT24" s="525" t="str">
        <f t="shared" si="3"/>
        <v/>
      </c>
      <c r="AU24" s="525" t="str">
        <f t="shared" si="3"/>
        <v/>
      </c>
      <c r="AV24" s="525" t="str">
        <f t="shared" si="3"/>
        <v/>
      </c>
      <c r="AW24" s="525" t="str">
        <f t="shared" si="3"/>
        <v/>
      </c>
      <c r="AX24" s="525" t="str">
        <f t="shared" si="3"/>
        <v/>
      </c>
      <c r="AY24" s="525" t="str">
        <f t="shared" si="3"/>
        <v/>
      </c>
      <c r="AZ24" s="525" t="str">
        <f t="shared" si="3"/>
        <v/>
      </c>
      <c r="BA24" s="526" t="str">
        <f t="shared" si="3"/>
        <v/>
      </c>
      <c r="BB24" s="144"/>
    </row>
    <row r="25" spans="1:66" s="144" customFormat="1" ht="18" customHeight="1">
      <c r="A25" s="576"/>
      <c r="B25" s="576"/>
      <c r="C25" s="568"/>
      <c r="D25" s="568"/>
      <c r="E25" s="568"/>
      <c r="F25" s="568"/>
      <c r="G25" s="568"/>
      <c r="H25" s="568"/>
      <c r="I25" s="568"/>
      <c r="J25" s="568"/>
      <c r="K25" s="568"/>
      <c r="L25" s="568"/>
      <c r="M25" s="568"/>
      <c r="N25" s="568"/>
      <c r="O25" s="568"/>
      <c r="P25" s="568"/>
      <c r="Q25" s="568"/>
      <c r="R25" s="568"/>
      <c r="S25" s="568"/>
      <c r="T25" s="568"/>
      <c r="U25" s="568"/>
      <c r="V25" s="568"/>
      <c r="W25" s="568"/>
      <c r="X25" s="568"/>
      <c r="Y25" s="568"/>
      <c r="Z25" s="568"/>
      <c r="AA25" s="568"/>
      <c r="AB25" s="620"/>
      <c r="AC25" s="620"/>
      <c r="AD25" s="620"/>
      <c r="AE25" s="620"/>
      <c r="AF25" s="620"/>
      <c r="AG25" s="522"/>
      <c r="AH25" s="522"/>
      <c r="AI25" s="522"/>
      <c r="AJ25" s="522"/>
      <c r="AK25" s="522"/>
      <c r="AL25" s="522"/>
      <c r="AM25" s="522"/>
      <c r="AN25" s="522"/>
      <c r="AO25" s="522"/>
      <c r="AP25" s="527"/>
      <c r="AQ25" s="527"/>
      <c r="AR25" s="527"/>
      <c r="AS25" s="527"/>
      <c r="AT25" s="527"/>
      <c r="AU25" s="527"/>
      <c r="AV25" s="527"/>
      <c r="AW25" s="527"/>
      <c r="AX25" s="527"/>
      <c r="AY25" s="527"/>
      <c r="AZ25" s="527"/>
      <c r="BA25" s="527"/>
    </row>
    <row r="26" spans="1:66" ht="13.5" customHeight="1" thickBot="1">
      <c r="A26" s="188"/>
      <c r="B26" s="188"/>
      <c r="C26" s="188"/>
      <c r="D26" s="188"/>
      <c r="E26" s="188"/>
      <c r="F26" s="188"/>
      <c r="G26" s="188"/>
      <c r="H26" s="188"/>
      <c r="I26" s="188"/>
      <c r="J26" s="188"/>
      <c r="K26" s="188"/>
      <c r="L26" s="188"/>
      <c r="M26" s="188"/>
      <c r="N26" s="188"/>
      <c r="O26" s="188"/>
      <c r="P26" s="188"/>
      <c r="Q26" s="188"/>
      <c r="R26" s="188"/>
      <c r="S26" s="188"/>
      <c r="T26" s="188"/>
      <c r="U26" s="188"/>
      <c r="V26" s="188"/>
      <c r="W26" s="188"/>
      <c r="X26" s="188"/>
      <c r="Y26" s="188"/>
      <c r="Z26" s="188"/>
      <c r="AA26" s="188"/>
      <c r="AB26" s="188"/>
      <c r="AC26" s="188"/>
      <c r="AD26" s="188"/>
      <c r="AE26" s="188"/>
      <c r="AF26" s="188"/>
      <c r="AG26" s="527"/>
      <c r="AH26" s="527"/>
      <c r="AI26" s="527"/>
      <c r="AJ26" s="527"/>
      <c r="AK26" s="527"/>
      <c r="AL26" s="527"/>
      <c r="AM26" s="527"/>
      <c r="AN26" s="527"/>
      <c r="AO26" s="527"/>
      <c r="AP26" s="522"/>
      <c r="AQ26" s="527"/>
      <c r="AR26" s="527"/>
      <c r="AS26" s="527"/>
      <c r="AT26" s="527"/>
      <c r="AU26" s="527"/>
      <c r="AV26" s="527"/>
      <c r="AW26" s="527"/>
      <c r="AX26" s="527"/>
      <c r="AY26" s="527"/>
      <c r="AZ26" s="527"/>
      <c r="BA26" s="527"/>
      <c r="BB26" s="188"/>
    </row>
    <row r="27" spans="1:66" ht="18" customHeight="1" thickBot="1">
      <c r="A27" s="1907" t="s">
        <v>801</v>
      </c>
      <c r="B27" s="1911"/>
      <c r="C27" s="2044" t="s">
        <v>343</v>
      </c>
      <c r="D27" s="2045"/>
      <c r="E27" s="2045"/>
      <c r="F27" s="2045"/>
      <c r="G27" s="2045"/>
      <c r="H27" s="2045"/>
      <c r="I27" s="2045"/>
      <c r="J27" s="2045"/>
      <c r="K27" s="2045"/>
      <c r="L27" s="2045"/>
      <c r="M27" s="2045"/>
      <c r="N27" s="2045"/>
      <c r="O27" s="2045"/>
      <c r="P27" s="2045"/>
      <c r="Q27" s="2045"/>
      <c r="R27" s="2045"/>
      <c r="S27" s="2045"/>
      <c r="T27" s="2045"/>
      <c r="U27" s="2045"/>
      <c r="V27" s="2045"/>
      <c r="W27" s="2045"/>
      <c r="X27" s="2045"/>
      <c r="Y27" s="2045"/>
      <c r="Z27" s="2045"/>
      <c r="AA27" s="2045"/>
      <c r="AB27" s="2045"/>
      <c r="AC27" s="2045"/>
      <c r="AD27" s="2045"/>
      <c r="AE27" s="2045"/>
      <c r="AF27" s="2046"/>
      <c r="AG27" s="2052" t="s">
        <v>344</v>
      </c>
      <c r="AH27" s="2052"/>
      <c r="AI27" s="2052"/>
      <c r="AJ27" s="2052"/>
      <c r="AK27" s="2052"/>
      <c r="AL27" s="2052"/>
      <c r="AM27" s="2052"/>
      <c r="AN27" s="2052"/>
      <c r="AO27" s="2052"/>
      <c r="AP27" s="528" t="s">
        <v>346</v>
      </c>
      <c r="AQ27" s="529" t="s">
        <v>347</v>
      </c>
      <c r="AR27" s="529" t="s">
        <v>325</v>
      </c>
      <c r="AS27" s="529" t="s">
        <v>326</v>
      </c>
      <c r="AT27" s="529" t="s">
        <v>327</v>
      </c>
      <c r="AU27" s="529" t="s">
        <v>328</v>
      </c>
      <c r="AV27" s="529" t="s">
        <v>329</v>
      </c>
      <c r="AW27" s="529" t="s">
        <v>330</v>
      </c>
      <c r="AX27" s="529" t="s">
        <v>331</v>
      </c>
      <c r="AY27" s="529" t="s">
        <v>348</v>
      </c>
      <c r="AZ27" s="529" t="s">
        <v>349</v>
      </c>
      <c r="BA27" s="530" t="s">
        <v>350</v>
      </c>
      <c r="BB27" s="180"/>
    </row>
    <row r="28" spans="1:66" ht="18" customHeight="1">
      <c r="A28" s="2067"/>
      <c r="B28" s="2068"/>
      <c r="C28" s="2059" t="s">
        <v>388</v>
      </c>
      <c r="D28" s="2060"/>
      <c r="E28" s="2060"/>
      <c r="F28" s="2060"/>
      <c r="G28" s="2060"/>
      <c r="H28" s="2060"/>
      <c r="I28" s="2039" t="s">
        <v>389</v>
      </c>
      <c r="J28" s="2040"/>
      <c r="K28" s="2040"/>
      <c r="L28" s="2040"/>
      <c r="M28" s="2040"/>
      <c r="N28" s="2040"/>
      <c r="O28" s="2040"/>
      <c r="P28" s="2040"/>
      <c r="Q28" s="2040"/>
      <c r="R28" s="2040"/>
      <c r="S28" s="2040"/>
      <c r="T28" s="2040"/>
      <c r="U28" s="2040"/>
      <c r="V28" s="2040"/>
      <c r="W28" s="2040"/>
      <c r="X28" s="2040"/>
      <c r="Y28" s="2040"/>
      <c r="Z28" s="2040"/>
      <c r="AA28" s="2041"/>
      <c r="AB28" s="2033" t="s">
        <v>411</v>
      </c>
      <c r="AC28" s="2034"/>
      <c r="AD28" s="2034"/>
      <c r="AE28" s="2034"/>
      <c r="AF28" s="2035"/>
      <c r="AG28" s="2036">
        <f>SUM(AP28:BA28)</f>
        <v>0</v>
      </c>
      <c r="AH28" s="2037"/>
      <c r="AI28" s="2037"/>
      <c r="AJ28" s="2037"/>
      <c r="AK28" s="2037"/>
      <c r="AL28" s="2037"/>
      <c r="AM28" s="2037"/>
      <c r="AN28" s="2037"/>
      <c r="AO28" s="2038"/>
      <c r="AP28" s="617"/>
      <c r="AQ28" s="618"/>
      <c r="AR28" s="618"/>
      <c r="AS28" s="618"/>
      <c r="AT28" s="618"/>
      <c r="AU28" s="618"/>
      <c r="AV28" s="618"/>
      <c r="AW28" s="618"/>
      <c r="AX28" s="618"/>
      <c r="AY28" s="618"/>
      <c r="AZ28" s="618"/>
      <c r="BA28" s="619"/>
      <c r="BB28" s="144"/>
      <c r="BC28" s="143"/>
      <c r="BD28" s="143"/>
      <c r="BE28" s="143"/>
      <c r="BF28" s="143"/>
      <c r="BG28" s="143"/>
      <c r="BH28" s="143"/>
      <c r="BI28" s="143"/>
      <c r="BJ28" s="143"/>
      <c r="BK28" s="143"/>
      <c r="BL28" s="143"/>
      <c r="BM28" s="143"/>
      <c r="BN28" s="143"/>
    </row>
    <row r="29" spans="1:66" ht="18" customHeight="1">
      <c r="A29" s="2069"/>
      <c r="B29" s="2070"/>
      <c r="C29" s="1959"/>
      <c r="D29" s="1960"/>
      <c r="E29" s="1960"/>
      <c r="F29" s="1960"/>
      <c r="G29" s="1960"/>
      <c r="H29" s="1960"/>
      <c r="I29" s="1951" t="s">
        <v>390</v>
      </c>
      <c r="J29" s="1951"/>
      <c r="K29" s="1951"/>
      <c r="L29" s="1951"/>
      <c r="M29" s="1951"/>
      <c r="N29" s="1951"/>
      <c r="O29" s="1951"/>
      <c r="P29" s="1951"/>
      <c r="Q29" s="1951"/>
      <c r="R29" s="1951"/>
      <c r="S29" s="1951"/>
      <c r="T29" s="1951"/>
      <c r="U29" s="1951"/>
      <c r="V29" s="1951"/>
      <c r="W29" s="1951"/>
      <c r="X29" s="1951"/>
      <c r="Y29" s="1951"/>
      <c r="Z29" s="1951"/>
      <c r="AA29" s="1951"/>
      <c r="AB29" s="1919" t="s">
        <v>359</v>
      </c>
      <c r="AC29" s="1920"/>
      <c r="AD29" s="1920"/>
      <c r="AE29" s="1920"/>
      <c r="AF29" s="1921"/>
      <c r="AG29" s="2030">
        <f>SUM(AP29:BA29)</f>
        <v>0</v>
      </c>
      <c r="AH29" s="2031"/>
      <c r="AI29" s="2031"/>
      <c r="AJ29" s="2031"/>
      <c r="AK29" s="2031"/>
      <c r="AL29" s="2031"/>
      <c r="AM29" s="2031"/>
      <c r="AN29" s="2031"/>
      <c r="AO29" s="2032"/>
      <c r="AP29" s="524" t="str">
        <f>IF(AP28="","",AP28*$I$4/1000)</f>
        <v/>
      </c>
      <c r="AQ29" s="525" t="str">
        <f t="shared" ref="AQ29:BA29" si="4">IF(AQ28="","",AQ28*$I$4/1000)</f>
        <v/>
      </c>
      <c r="AR29" s="525" t="str">
        <f t="shared" si="4"/>
        <v/>
      </c>
      <c r="AS29" s="525" t="str">
        <f t="shared" si="4"/>
        <v/>
      </c>
      <c r="AT29" s="525" t="str">
        <f t="shared" si="4"/>
        <v/>
      </c>
      <c r="AU29" s="525" t="str">
        <f t="shared" si="4"/>
        <v/>
      </c>
      <c r="AV29" s="525" t="str">
        <f t="shared" si="4"/>
        <v/>
      </c>
      <c r="AW29" s="525" t="str">
        <f t="shared" si="4"/>
        <v/>
      </c>
      <c r="AX29" s="525" t="str">
        <f t="shared" si="4"/>
        <v/>
      </c>
      <c r="AY29" s="525" t="str">
        <f t="shared" si="4"/>
        <v/>
      </c>
      <c r="AZ29" s="525" t="str">
        <f t="shared" si="4"/>
        <v/>
      </c>
      <c r="BA29" s="526" t="str">
        <f t="shared" si="4"/>
        <v/>
      </c>
      <c r="BB29" s="144"/>
    </row>
    <row r="30" spans="1:66" ht="18" customHeight="1">
      <c r="A30" s="2071"/>
      <c r="B30" s="2072"/>
      <c r="C30" s="1952" t="s">
        <v>361</v>
      </c>
      <c r="D30" s="1953"/>
      <c r="E30" s="1953"/>
      <c r="F30" s="1953"/>
      <c r="G30" s="1953"/>
      <c r="H30" s="1953"/>
      <c r="I30" s="1936"/>
      <c r="J30" s="1936"/>
      <c r="K30" s="1936"/>
      <c r="L30" s="1936"/>
      <c r="M30" s="1936"/>
      <c r="N30" s="1936"/>
      <c r="O30" s="1936"/>
      <c r="P30" s="1936"/>
      <c r="Q30" s="1936"/>
      <c r="R30" s="1936"/>
      <c r="S30" s="1936"/>
      <c r="T30" s="1936"/>
      <c r="U30" s="1936"/>
      <c r="V30" s="1936"/>
      <c r="W30" s="1936"/>
      <c r="X30" s="1936"/>
      <c r="Y30" s="1936"/>
      <c r="Z30" s="1936"/>
      <c r="AA30" s="1937"/>
      <c r="AB30" s="1954" t="s">
        <v>658</v>
      </c>
      <c r="AC30" s="1955"/>
      <c r="AD30" s="1955"/>
      <c r="AE30" s="1955"/>
      <c r="AF30" s="1956"/>
      <c r="AG30" s="2030">
        <f t="shared" ref="AG30" si="5">SUM(AP30:BA30)</f>
        <v>0</v>
      </c>
      <c r="AH30" s="2031"/>
      <c r="AI30" s="2031"/>
      <c r="AJ30" s="2031"/>
      <c r="AK30" s="2031"/>
      <c r="AL30" s="2031"/>
      <c r="AM30" s="2031"/>
      <c r="AN30" s="2031"/>
      <c r="AO30" s="2032"/>
      <c r="AP30" s="524" t="str">
        <f>IF(AP28="","",AP29*0.0136*44/12)</f>
        <v/>
      </c>
      <c r="AQ30" s="525" t="str">
        <f t="shared" ref="AQ30:BA30" si="6">IF(AQ28="","",AQ29*0.0136*44/12)</f>
        <v/>
      </c>
      <c r="AR30" s="525" t="str">
        <f t="shared" si="6"/>
        <v/>
      </c>
      <c r="AS30" s="525" t="str">
        <f t="shared" si="6"/>
        <v/>
      </c>
      <c r="AT30" s="525" t="str">
        <f t="shared" si="6"/>
        <v/>
      </c>
      <c r="AU30" s="525" t="str">
        <f t="shared" si="6"/>
        <v/>
      </c>
      <c r="AV30" s="525" t="str">
        <f t="shared" si="6"/>
        <v/>
      </c>
      <c r="AW30" s="525" t="str">
        <f t="shared" si="6"/>
        <v/>
      </c>
      <c r="AX30" s="525" t="str">
        <f t="shared" si="6"/>
        <v/>
      </c>
      <c r="AY30" s="525" t="str">
        <f t="shared" si="6"/>
        <v/>
      </c>
      <c r="AZ30" s="525" t="str">
        <f t="shared" si="6"/>
        <v/>
      </c>
      <c r="BA30" s="526" t="str">
        <f t="shared" si="6"/>
        <v/>
      </c>
      <c r="BB30" s="144"/>
    </row>
    <row r="31" spans="1:66" s="144" customFormat="1" ht="18" customHeight="1">
      <c r="A31" s="621"/>
      <c r="B31" s="621"/>
      <c r="C31" s="568"/>
      <c r="D31" s="568"/>
      <c r="E31" s="568"/>
      <c r="F31" s="568"/>
      <c r="G31" s="568"/>
      <c r="H31" s="568"/>
      <c r="I31" s="568"/>
      <c r="J31" s="568"/>
      <c r="K31" s="568"/>
      <c r="L31" s="568"/>
      <c r="M31" s="568"/>
      <c r="N31" s="568"/>
      <c r="O31" s="568"/>
      <c r="P31" s="568"/>
      <c r="Q31" s="568"/>
      <c r="R31" s="568"/>
      <c r="S31" s="568"/>
      <c r="T31" s="568"/>
      <c r="U31" s="568"/>
      <c r="V31" s="568"/>
      <c r="W31" s="568"/>
      <c r="X31" s="568"/>
      <c r="Y31" s="568"/>
      <c r="Z31" s="568"/>
      <c r="AA31" s="568"/>
      <c r="AB31" s="620"/>
      <c r="AC31" s="620"/>
      <c r="AD31" s="620"/>
      <c r="AE31" s="620"/>
      <c r="AF31" s="620"/>
      <c r="AG31" s="522"/>
      <c r="AH31" s="522"/>
      <c r="AI31" s="522"/>
      <c r="AJ31" s="522"/>
      <c r="AK31" s="522"/>
      <c r="AL31" s="522"/>
      <c r="AM31" s="522"/>
      <c r="AN31" s="522"/>
      <c r="AO31" s="522"/>
      <c r="AP31" s="527"/>
      <c r="AQ31" s="527"/>
      <c r="AR31" s="527"/>
      <c r="AS31" s="527"/>
      <c r="AT31" s="527"/>
      <c r="AU31" s="527"/>
      <c r="AV31" s="527"/>
      <c r="AW31" s="527"/>
      <c r="AX31" s="527"/>
      <c r="AY31" s="527"/>
      <c r="AZ31" s="527"/>
      <c r="BA31" s="527"/>
    </row>
    <row r="32" spans="1:66" s="144" customFormat="1" ht="18" customHeight="1" thickBot="1">
      <c r="A32" s="517"/>
      <c r="B32" s="517"/>
      <c r="C32" s="568"/>
      <c r="D32" s="568"/>
      <c r="E32" s="568"/>
      <c r="F32" s="568"/>
      <c r="G32" s="568"/>
      <c r="H32" s="568"/>
      <c r="I32" s="568"/>
      <c r="J32" s="568"/>
      <c r="K32" s="568"/>
      <c r="L32" s="568"/>
      <c r="M32" s="568"/>
      <c r="N32" s="568"/>
      <c r="O32" s="568"/>
      <c r="P32" s="568"/>
      <c r="Q32" s="568"/>
      <c r="R32" s="568"/>
      <c r="S32" s="568"/>
      <c r="T32" s="568"/>
      <c r="U32" s="568"/>
      <c r="V32" s="568"/>
      <c r="W32" s="568"/>
      <c r="X32" s="568"/>
      <c r="Y32" s="568"/>
      <c r="Z32" s="568"/>
      <c r="AA32" s="568"/>
      <c r="AB32" s="620"/>
      <c r="AC32" s="620"/>
      <c r="AD32" s="620"/>
      <c r="AE32" s="620"/>
      <c r="AF32" s="620"/>
      <c r="AG32" s="522"/>
      <c r="AH32" s="522"/>
      <c r="AI32" s="522"/>
      <c r="AJ32" s="522"/>
      <c r="AK32" s="522"/>
      <c r="AL32" s="522"/>
      <c r="AM32" s="522"/>
      <c r="AN32" s="522"/>
      <c r="AO32" s="522"/>
      <c r="AP32" s="527"/>
      <c r="AQ32" s="527"/>
      <c r="AR32" s="527"/>
      <c r="AS32" s="527"/>
      <c r="AT32" s="527"/>
      <c r="AU32" s="527"/>
      <c r="AV32" s="527"/>
      <c r="AW32" s="527"/>
      <c r="AX32" s="527"/>
      <c r="AY32" s="527"/>
      <c r="AZ32" s="527"/>
      <c r="BA32" s="527"/>
    </row>
    <row r="33" spans="1:66" ht="18" customHeight="1" thickBot="1">
      <c r="A33" s="1907" t="s">
        <v>801</v>
      </c>
      <c r="B33" s="1911"/>
      <c r="C33" s="2044" t="s">
        <v>343</v>
      </c>
      <c r="D33" s="2045"/>
      <c r="E33" s="2045"/>
      <c r="F33" s="2045"/>
      <c r="G33" s="2045"/>
      <c r="H33" s="2045"/>
      <c r="I33" s="2045"/>
      <c r="J33" s="2045"/>
      <c r="K33" s="2045"/>
      <c r="L33" s="2045"/>
      <c r="M33" s="2045"/>
      <c r="N33" s="2045"/>
      <c r="O33" s="2045"/>
      <c r="P33" s="2045"/>
      <c r="Q33" s="2045"/>
      <c r="R33" s="2045"/>
      <c r="S33" s="2045"/>
      <c r="T33" s="2045"/>
      <c r="U33" s="2045"/>
      <c r="V33" s="2045"/>
      <c r="W33" s="2045"/>
      <c r="X33" s="2045"/>
      <c r="Y33" s="2045"/>
      <c r="Z33" s="2045"/>
      <c r="AA33" s="2045"/>
      <c r="AB33" s="2045"/>
      <c r="AC33" s="2045"/>
      <c r="AD33" s="2045"/>
      <c r="AE33" s="2045"/>
      <c r="AF33" s="2046"/>
      <c r="AG33" s="2018" t="s">
        <v>344</v>
      </c>
      <c r="AH33" s="2018"/>
      <c r="AI33" s="2018"/>
      <c r="AJ33" s="2018"/>
      <c r="AK33" s="2018"/>
      <c r="AL33" s="2018"/>
      <c r="AM33" s="2018"/>
      <c r="AN33" s="2018"/>
      <c r="AO33" s="2018"/>
      <c r="AP33" s="177" t="s">
        <v>346</v>
      </c>
      <c r="AQ33" s="178" t="s">
        <v>347</v>
      </c>
      <c r="AR33" s="178" t="s">
        <v>325</v>
      </c>
      <c r="AS33" s="178" t="s">
        <v>326</v>
      </c>
      <c r="AT33" s="178" t="s">
        <v>327</v>
      </c>
      <c r="AU33" s="178" t="s">
        <v>328</v>
      </c>
      <c r="AV33" s="178" t="s">
        <v>329</v>
      </c>
      <c r="AW33" s="178" t="s">
        <v>330</v>
      </c>
      <c r="AX33" s="178" t="s">
        <v>331</v>
      </c>
      <c r="AY33" s="178" t="s">
        <v>348</v>
      </c>
      <c r="AZ33" s="178" t="s">
        <v>349</v>
      </c>
      <c r="BA33" s="179" t="s">
        <v>350</v>
      </c>
      <c r="BB33" s="180"/>
    </row>
    <row r="34" spans="1:66" ht="18" customHeight="1">
      <c r="A34" s="2053"/>
      <c r="B34" s="2054"/>
      <c r="C34" s="2059" t="s">
        <v>388</v>
      </c>
      <c r="D34" s="2060"/>
      <c r="E34" s="2060"/>
      <c r="F34" s="2060"/>
      <c r="G34" s="2060"/>
      <c r="H34" s="2060"/>
      <c r="I34" s="2039" t="s">
        <v>389</v>
      </c>
      <c r="J34" s="2040"/>
      <c r="K34" s="2040"/>
      <c r="L34" s="2040"/>
      <c r="M34" s="2040"/>
      <c r="N34" s="2040"/>
      <c r="O34" s="2040"/>
      <c r="P34" s="2040"/>
      <c r="Q34" s="2040"/>
      <c r="R34" s="2040"/>
      <c r="S34" s="2040"/>
      <c r="T34" s="2040"/>
      <c r="U34" s="2040"/>
      <c r="V34" s="2040"/>
      <c r="W34" s="2040"/>
      <c r="X34" s="2040"/>
      <c r="Y34" s="2040"/>
      <c r="Z34" s="2040"/>
      <c r="AA34" s="2041"/>
      <c r="AB34" s="2033" t="s">
        <v>411</v>
      </c>
      <c r="AC34" s="2034"/>
      <c r="AD34" s="2034"/>
      <c r="AE34" s="2034"/>
      <c r="AF34" s="2035"/>
      <c r="AG34" s="2064">
        <f>SUM(AP34:BA34)</f>
        <v>0</v>
      </c>
      <c r="AH34" s="2065"/>
      <c r="AI34" s="2065"/>
      <c r="AJ34" s="2065"/>
      <c r="AK34" s="2065"/>
      <c r="AL34" s="2065"/>
      <c r="AM34" s="2065"/>
      <c r="AN34" s="2065"/>
      <c r="AO34" s="2066"/>
      <c r="AP34" s="184"/>
      <c r="AQ34" s="185"/>
      <c r="AR34" s="185"/>
      <c r="AS34" s="185"/>
      <c r="AT34" s="185"/>
      <c r="AU34" s="185"/>
      <c r="AV34" s="185"/>
      <c r="AW34" s="185"/>
      <c r="AX34" s="185"/>
      <c r="AY34" s="185"/>
      <c r="AZ34" s="185"/>
      <c r="BA34" s="186"/>
      <c r="BB34" s="144"/>
      <c r="BC34" s="143"/>
      <c r="BD34" s="143"/>
      <c r="BE34" s="143"/>
      <c r="BF34" s="143"/>
      <c r="BG34" s="143"/>
      <c r="BH34" s="143"/>
      <c r="BI34" s="143"/>
      <c r="BJ34" s="143"/>
      <c r="BK34" s="143"/>
      <c r="BL34" s="143"/>
      <c r="BM34" s="143"/>
      <c r="BN34" s="143"/>
    </row>
    <row r="35" spans="1:66" ht="18" customHeight="1">
      <c r="A35" s="2055"/>
      <c r="B35" s="2056"/>
      <c r="C35" s="1959"/>
      <c r="D35" s="1960"/>
      <c r="E35" s="1960"/>
      <c r="F35" s="1960"/>
      <c r="G35" s="1960"/>
      <c r="H35" s="1960"/>
      <c r="I35" s="1951" t="s">
        <v>390</v>
      </c>
      <c r="J35" s="1951"/>
      <c r="K35" s="1951"/>
      <c r="L35" s="1951"/>
      <c r="M35" s="1951"/>
      <c r="N35" s="1951"/>
      <c r="O35" s="1951"/>
      <c r="P35" s="1951"/>
      <c r="Q35" s="1951"/>
      <c r="R35" s="1951"/>
      <c r="S35" s="1951"/>
      <c r="T35" s="1951"/>
      <c r="U35" s="1951"/>
      <c r="V35" s="1951"/>
      <c r="W35" s="1951"/>
      <c r="X35" s="1951"/>
      <c r="Y35" s="1951"/>
      <c r="Z35" s="1951"/>
      <c r="AA35" s="1951"/>
      <c r="AB35" s="1919" t="s">
        <v>359</v>
      </c>
      <c r="AC35" s="1920"/>
      <c r="AD35" s="1920"/>
      <c r="AE35" s="1920"/>
      <c r="AF35" s="1921"/>
      <c r="AG35" s="2061">
        <f>SUM(AP35:BA35)</f>
        <v>0</v>
      </c>
      <c r="AH35" s="2062"/>
      <c r="AI35" s="2062"/>
      <c r="AJ35" s="2062"/>
      <c r="AK35" s="2062"/>
      <c r="AL35" s="2062"/>
      <c r="AM35" s="2062"/>
      <c r="AN35" s="2062"/>
      <c r="AO35" s="2063"/>
      <c r="AP35" s="181" t="str">
        <f>IF(AP34="","",AP34*$I$4/1000)</f>
        <v/>
      </c>
      <c r="AQ35" s="182" t="str">
        <f t="shared" ref="AQ35:BA35" si="7">IF(AQ34="","",AQ34*$I$4/1000)</f>
        <v/>
      </c>
      <c r="AR35" s="182" t="str">
        <f t="shared" si="7"/>
        <v/>
      </c>
      <c r="AS35" s="182" t="str">
        <f t="shared" si="7"/>
        <v/>
      </c>
      <c r="AT35" s="182" t="str">
        <f t="shared" si="7"/>
        <v/>
      </c>
      <c r="AU35" s="182" t="str">
        <f t="shared" si="7"/>
        <v/>
      </c>
      <c r="AV35" s="182" t="str">
        <f t="shared" si="7"/>
        <v/>
      </c>
      <c r="AW35" s="182" t="str">
        <f t="shared" si="7"/>
        <v/>
      </c>
      <c r="AX35" s="182" t="str">
        <f t="shared" si="7"/>
        <v/>
      </c>
      <c r="AY35" s="182" t="str">
        <f t="shared" si="7"/>
        <v/>
      </c>
      <c r="AZ35" s="182" t="str">
        <f t="shared" si="7"/>
        <v/>
      </c>
      <c r="BA35" s="183" t="str">
        <f t="shared" si="7"/>
        <v/>
      </c>
      <c r="BB35" s="144"/>
    </row>
    <row r="36" spans="1:66" ht="18" customHeight="1">
      <c r="A36" s="2057"/>
      <c r="B36" s="2058"/>
      <c r="C36" s="1952" t="s">
        <v>361</v>
      </c>
      <c r="D36" s="1953"/>
      <c r="E36" s="1953"/>
      <c r="F36" s="1953"/>
      <c r="G36" s="1953"/>
      <c r="H36" s="1953"/>
      <c r="I36" s="1936"/>
      <c r="J36" s="1936"/>
      <c r="K36" s="1936"/>
      <c r="L36" s="1936"/>
      <c r="M36" s="1936"/>
      <c r="N36" s="1936"/>
      <c r="O36" s="1936"/>
      <c r="P36" s="1936"/>
      <c r="Q36" s="1936"/>
      <c r="R36" s="1936"/>
      <c r="S36" s="1936"/>
      <c r="T36" s="1936"/>
      <c r="U36" s="1936"/>
      <c r="V36" s="1936"/>
      <c r="W36" s="1936"/>
      <c r="X36" s="1936"/>
      <c r="Y36" s="1936"/>
      <c r="Z36" s="1936"/>
      <c r="AA36" s="1937"/>
      <c r="AB36" s="1954" t="s">
        <v>658</v>
      </c>
      <c r="AC36" s="1955"/>
      <c r="AD36" s="1955"/>
      <c r="AE36" s="1955"/>
      <c r="AF36" s="1956"/>
      <c r="AG36" s="2061">
        <f t="shared" ref="AG36" si="8">SUM(AP36:BA36)</f>
        <v>0</v>
      </c>
      <c r="AH36" s="2062"/>
      <c r="AI36" s="2062"/>
      <c r="AJ36" s="2062"/>
      <c r="AK36" s="2062"/>
      <c r="AL36" s="2062"/>
      <c r="AM36" s="2062"/>
      <c r="AN36" s="2062"/>
      <c r="AO36" s="2063"/>
      <c r="AP36" s="181" t="str">
        <f>IF(AP34="","",AP35*0.0136*44/12)</f>
        <v/>
      </c>
      <c r="AQ36" s="182" t="str">
        <f t="shared" ref="AQ36:BA36" si="9">IF(AQ34="","",AQ35*0.0136*44/12)</f>
        <v/>
      </c>
      <c r="AR36" s="182" t="str">
        <f t="shared" si="9"/>
        <v/>
      </c>
      <c r="AS36" s="182" t="str">
        <f t="shared" si="9"/>
        <v/>
      </c>
      <c r="AT36" s="182" t="str">
        <f t="shared" si="9"/>
        <v/>
      </c>
      <c r="AU36" s="182" t="str">
        <f t="shared" si="9"/>
        <v/>
      </c>
      <c r="AV36" s="182" t="str">
        <f t="shared" si="9"/>
        <v/>
      </c>
      <c r="AW36" s="182" t="str">
        <f t="shared" si="9"/>
        <v/>
      </c>
      <c r="AX36" s="182" t="str">
        <f t="shared" si="9"/>
        <v/>
      </c>
      <c r="AY36" s="182" t="str">
        <f t="shared" si="9"/>
        <v/>
      </c>
      <c r="AZ36" s="182" t="str">
        <f t="shared" si="9"/>
        <v/>
      </c>
      <c r="BA36" s="183" t="str">
        <f t="shared" si="9"/>
        <v/>
      </c>
      <c r="BB36" s="144"/>
    </row>
    <row r="37" spans="1:66" s="144" customFormat="1" ht="18" customHeight="1">
      <c r="A37" s="517"/>
      <c r="B37" s="517"/>
      <c r="C37" s="568"/>
      <c r="D37" s="568"/>
      <c r="E37" s="568"/>
      <c r="F37" s="568"/>
      <c r="G37" s="568"/>
      <c r="H37" s="568"/>
      <c r="I37" s="568"/>
      <c r="J37" s="568"/>
      <c r="K37" s="568"/>
      <c r="L37" s="568"/>
      <c r="M37" s="568"/>
      <c r="N37" s="568"/>
      <c r="O37" s="568"/>
      <c r="P37" s="568"/>
      <c r="Q37" s="568"/>
      <c r="R37" s="568"/>
      <c r="S37" s="568"/>
      <c r="T37" s="568"/>
      <c r="U37" s="568"/>
      <c r="V37" s="568"/>
      <c r="W37" s="568"/>
      <c r="X37" s="568"/>
      <c r="Y37" s="568"/>
      <c r="Z37" s="568"/>
      <c r="AA37" s="568"/>
      <c r="AB37" s="620"/>
      <c r="AC37" s="620"/>
      <c r="AD37" s="620"/>
      <c r="AE37" s="620"/>
      <c r="AF37" s="620"/>
      <c r="AG37" s="518"/>
      <c r="AH37" s="518"/>
      <c r="AI37" s="518"/>
      <c r="AJ37" s="518"/>
      <c r="AK37" s="518"/>
      <c r="AL37" s="518"/>
      <c r="AM37" s="518"/>
      <c r="AN37" s="518"/>
      <c r="AO37" s="518"/>
      <c r="AP37" s="519"/>
      <c r="AQ37" s="519"/>
      <c r="AR37" s="519"/>
      <c r="AS37" s="519"/>
      <c r="AT37" s="519"/>
      <c r="AU37" s="519"/>
      <c r="AV37" s="519"/>
      <c r="AW37" s="519"/>
      <c r="AX37" s="519"/>
      <c r="AY37" s="519"/>
      <c r="AZ37" s="519"/>
      <c r="BA37" s="519"/>
    </row>
    <row r="38" spans="1:66" s="144" customFormat="1" ht="18" customHeight="1" thickBot="1">
      <c r="A38" s="517"/>
      <c r="B38" s="517"/>
      <c r="C38" s="568"/>
      <c r="D38" s="568"/>
      <c r="E38" s="568"/>
      <c r="F38" s="568"/>
      <c r="G38" s="568"/>
      <c r="H38" s="568"/>
      <c r="I38" s="568"/>
      <c r="J38" s="568"/>
      <c r="K38" s="568"/>
      <c r="L38" s="568"/>
      <c r="M38" s="568"/>
      <c r="N38" s="568"/>
      <c r="O38" s="568"/>
      <c r="P38" s="568"/>
      <c r="Q38" s="568"/>
      <c r="R38" s="568"/>
      <c r="S38" s="568"/>
      <c r="T38" s="568"/>
      <c r="U38" s="568"/>
      <c r="V38" s="568"/>
      <c r="W38" s="568"/>
      <c r="X38" s="568"/>
      <c r="Y38" s="568"/>
      <c r="Z38" s="568"/>
      <c r="AA38" s="568"/>
      <c r="AB38" s="620"/>
      <c r="AC38" s="620"/>
      <c r="AD38" s="620"/>
      <c r="AE38" s="620"/>
      <c r="AF38" s="620"/>
      <c r="AG38" s="518"/>
      <c r="AH38" s="518"/>
      <c r="AI38" s="518"/>
      <c r="AJ38" s="518"/>
      <c r="AK38" s="518"/>
      <c r="AL38" s="518"/>
      <c r="AM38" s="518"/>
      <c r="AN38" s="518"/>
      <c r="AO38" s="518"/>
      <c r="AP38" s="519"/>
      <c r="AQ38" s="519"/>
      <c r="AR38" s="519"/>
      <c r="AS38" s="519"/>
      <c r="AT38" s="519"/>
      <c r="AU38" s="519"/>
      <c r="AV38" s="519"/>
      <c r="AW38" s="519"/>
      <c r="AX38" s="519"/>
      <c r="AY38" s="519"/>
      <c r="AZ38" s="519"/>
      <c r="BA38" s="519"/>
    </row>
    <row r="39" spans="1:66" ht="18" customHeight="1" thickBot="1">
      <c r="A39" s="1907" t="s">
        <v>801</v>
      </c>
      <c r="B39" s="1911"/>
      <c r="C39" s="2044" t="s">
        <v>343</v>
      </c>
      <c r="D39" s="2045"/>
      <c r="E39" s="2045"/>
      <c r="F39" s="2045"/>
      <c r="G39" s="2045"/>
      <c r="H39" s="2045"/>
      <c r="I39" s="2045"/>
      <c r="J39" s="2045"/>
      <c r="K39" s="2045"/>
      <c r="L39" s="2045"/>
      <c r="M39" s="2045"/>
      <c r="N39" s="2045"/>
      <c r="O39" s="2045"/>
      <c r="P39" s="2045"/>
      <c r="Q39" s="2045"/>
      <c r="R39" s="2045"/>
      <c r="S39" s="2045"/>
      <c r="T39" s="2045"/>
      <c r="U39" s="2045"/>
      <c r="V39" s="2045"/>
      <c r="W39" s="2045"/>
      <c r="X39" s="2045"/>
      <c r="Y39" s="2045"/>
      <c r="Z39" s="2045"/>
      <c r="AA39" s="2045"/>
      <c r="AB39" s="2045"/>
      <c r="AC39" s="2045"/>
      <c r="AD39" s="2045"/>
      <c r="AE39" s="2045"/>
      <c r="AF39" s="2046"/>
      <c r="AG39" s="2018" t="s">
        <v>344</v>
      </c>
      <c r="AH39" s="2018"/>
      <c r="AI39" s="2018"/>
      <c r="AJ39" s="2018"/>
      <c r="AK39" s="2018"/>
      <c r="AL39" s="2018"/>
      <c r="AM39" s="2018"/>
      <c r="AN39" s="2018"/>
      <c r="AO39" s="2018"/>
      <c r="AP39" s="177" t="s">
        <v>346</v>
      </c>
      <c r="AQ39" s="178" t="s">
        <v>347</v>
      </c>
      <c r="AR39" s="178" t="s">
        <v>325</v>
      </c>
      <c r="AS39" s="178" t="s">
        <v>326</v>
      </c>
      <c r="AT39" s="178" t="s">
        <v>327</v>
      </c>
      <c r="AU39" s="178" t="s">
        <v>328</v>
      </c>
      <c r="AV39" s="178" t="s">
        <v>329</v>
      </c>
      <c r="AW39" s="178" t="s">
        <v>330</v>
      </c>
      <c r="AX39" s="178" t="s">
        <v>331</v>
      </c>
      <c r="AY39" s="178" t="s">
        <v>348</v>
      </c>
      <c r="AZ39" s="178" t="s">
        <v>349</v>
      </c>
      <c r="BA39" s="179" t="s">
        <v>350</v>
      </c>
      <c r="BB39" s="180"/>
    </row>
    <row r="40" spans="1:66" ht="18" customHeight="1">
      <c r="A40" s="2053"/>
      <c r="B40" s="2054"/>
      <c r="C40" s="2059" t="s">
        <v>388</v>
      </c>
      <c r="D40" s="2060"/>
      <c r="E40" s="2060"/>
      <c r="F40" s="2060"/>
      <c r="G40" s="2060"/>
      <c r="H40" s="2060"/>
      <c r="I40" s="2039" t="s">
        <v>389</v>
      </c>
      <c r="J40" s="2040"/>
      <c r="K40" s="2040"/>
      <c r="L40" s="2040"/>
      <c r="M40" s="2040"/>
      <c r="N40" s="2040"/>
      <c r="O40" s="2040"/>
      <c r="P40" s="2040"/>
      <c r="Q40" s="2040"/>
      <c r="R40" s="2040"/>
      <c r="S40" s="2040"/>
      <c r="T40" s="2040"/>
      <c r="U40" s="2040"/>
      <c r="V40" s="2040"/>
      <c r="W40" s="2040"/>
      <c r="X40" s="2040"/>
      <c r="Y40" s="2040"/>
      <c r="Z40" s="2040"/>
      <c r="AA40" s="2041"/>
      <c r="AB40" s="2033" t="s">
        <v>411</v>
      </c>
      <c r="AC40" s="2034"/>
      <c r="AD40" s="2034"/>
      <c r="AE40" s="2034"/>
      <c r="AF40" s="2035"/>
      <c r="AG40" s="2064">
        <f>SUM(AP40:BA40)</f>
        <v>0</v>
      </c>
      <c r="AH40" s="2065"/>
      <c r="AI40" s="2065"/>
      <c r="AJ40" s="2065"/>
      <c r="AK40" s="2065"/>
      <c r="AL40" s="2065"/>
      <c r="AM40" s="2065"/>
      <c r="AN40" s="2065"/>
      <c r="AO40" s="2066"/>
      <c r="AP40" s="184"/>
      <c r="AQ40" s="185"/>
      <c r="AR40" s="185"/>
      <c r="AS40" s="185"/>
      <c r="AT40" s="185"/>
      <c r="AU40" s="185"/>
      <c r="AV40" s="185"/>
      <c r="AW40" s="185"/>
      <c r="AX40" s="185"/>
      <c r="AY40" s="185"/>
      <c r="AZ40" s="185"/>
      <c r="BA40" s="186"/>
      <c r="BB40" s="144"/>
      <c r="BC40" s="143"/>
      <c r="BD40" s="143"/>
      <c r="BE40" s="143"/>
      <c r="BF40" s="143"/>
      <c r="BG40" s="143"/>
      <c r="BH40" s="143"/>
      <c r="BI40" s="143"/>
      <c r="BJ40" s="143"/>
      <c r="BK40" s="143"/>
      <c r="BL40" s="143"/>
      <c r="BM40" s="143"/>
      <c r="BN40" s="143"/>
    </row>
    <row r="41" spans="1:66" ht="18" customHeight="1">
      <c r="A41" s="2055"/>
      <c r="B41" s="2056"/>
      <c r="C41" s="1959"/>
      <c r="D41" s="1960"/>
      <c r="E41" s="1960"/>
      <c r="F41" s="1960"/>
      <c r="G41" s="1960"/>
      <c r="H41" s="1960"/>
      <c r="I41" s="1951" t="s">
        <v>390</v>
      </c>
      <c r="J41" s="1951"/>
      <c r="K41" s="1951"/>
      <c r="L41" s="1951"/>
      <c r="M41" s="1951"/>
      <c r="N41" s="1951"/>
      <c r="O41" s="1951"/>
      <c r="P41" s="1951"/>
      <c r="Q41" s="1951"/>
      <c r="R41" s="1951"/>
      <c r="S41" s="1951"/>
      <c r="T41" s="1951"/>
      <c r="U41" s="1951"/>
      <c r="V41" s="1951"/>
      <c r="W41" s="1951"/>
      <c r="X41" s="1951"/>
      <c r="Y41" s="1951"/>
      <c r="Z41" s="1951"/>
      <c r="AA41" s="1951"/>
      <c r="AB41" s="1919" t="s">
        <v>359</v>
      </c>
      <c r="AC41" s="1920"/>
      <c r="AD41" s="1920"/>
      <c r="AE41" s="1920"/>
      <c r="AF41" s="1921"/>
      <c r="AG41" s="2061">
        <f>SUM(AP41:BA41)</f>
        <v>0</v>
      </c>
      <c r="AH41" s="2062"/>
      <c r="AI41" s="2062"/>
      <c r="AJ41" s="2062"/>
      <c r="AK41" s="2062"/>
      <c r="AL41" s="2062"/>
      <c r="AM41" s="2062"/>
      <c r="AN41" s="2062"/>
      <c r="AO41" s="2063"/>
      <c r="AP41" s="181" t="str">
        <f>IF(AP40="","",AP40*$I$4/1000)</f>
        <v/>
      </c>
      <c r="AQ41" s="182" t="str">
        <f t="shared" ref="AQ41:BA41" si="10">IF(AQ40="","",AQ40*$I$4/1000)</f>
        <v/>
      </c>
      <c r="AR41" s="182" t="str">
        <f t="shared" si="10"/>
        <v/>
      </c>
      <c r="AS41" s="182" t="str">
        <f t="shared" si="10"/>
        <v/>
      </c>
      <c r="AT41" s="182" t="str">
        <f t="shared" si="10"/>
        <v/>
      </c>
      <c r="AU41" s="182" t="str">
        <f t="shared" si="10"/>
        <v/>
      </c>
      <c r="AV41" s="182" t="str">
        <f t="shared" si="10"/>
        <v/>
      </c>
      <c r="AW41" s="182" t="str">
        <f t="shared" si="10"/>
        <v/>
      </c>
      <c r="AX41" s="182" t="str">
        <f t="shared" si="10"/>
        <v/>
      </c>
      <c r="AY41" s="182" t="str">
        <f t="shared" si="10"/>
        <v/>
      </c>
      <c r="AZ41" s="182" t="str">
        <f t="shared" si="10"/>
        <v/>
      </c>
      <c r="BA41" s="183" t="str">
        <f t="shared" si="10"/>
        <v/>
      </c>
      <c r="BB41" s="144"/>
    </row>
    <row r="42" spans="1:66" ht="18" customHeight="1">
      <c r="A42" s="2057"/>
      <c r="B42" s="2058"/>
      <c r="C42" s="1952" t="s">
        <v>361</v>
      </c>
      <c r="D42" s="1953"/>
      <c r="E42" s="1953"/>
      <c r="F42" s="1953"/>
      <c r="G42" s="1953"/>
      <c r="H42" s="1953"/>
      <c r="I42" s="1936"/>
      <c r="J42" s="1936"/>
      <c r="K42" s="1936"/>
      <c r="L42" s="1936"/>
      <c r="M42" s="1936"/>
      <c r="N42" s="1936"/>
      <c r="O42" s="1936"/>
      <c r="P42" s="1936"/>
      <c r="Q42" s="1936"/>
      <c r="R42" s="1936"/>
      <c r="S42" s="1936"/>
      <c r="T42" s="1936"/>
      <c r="U42" s="1936"/>
      <c r="V42" s="1936"/>
      <c r="W42" s="1936"/>
      <c r="X42" s="1936"/>
      <c r="Y42" s="1936"/>
      <c r="Z42" s="1936"/>
      <c r="AA42" s="1937"/>
      <c r="AB42" s="1954" t="s">
        <v>658</v>
      </c>
      <c r="AC42" s="1955"/>
      <c r="AD42" s="1955"/>
      <c r="AE42" s="1955"/>
      <c r="AF42" s="1956"/>
      <c r="AG42" s="2061">
        <f t="shared" ref="AG42" si="11">SUM(AP42:BA42)</f>
        <v>0</v>
      </c>
      <c r="AH42" s="2062"/>
      <c r="AI42" s="2062"/>
      <c r="AJ42" s="2062"/>
      <c r="AK42" s="2062"/>
      <c r="AL42" s="2062"/>
      <c r="AM42" s="2062"/>
      <c r="AN42" s="2062"/>
      <c r="AO42" s="2063"/>
      <c r="AP42" s="181" t="str">
        <f>IF(AP40="","",AP41*0.0136*44/12)</f>
        <v/>
      </c>
      <c r="AQ42" s="182" t="str">
        <f t="shared" ref="AQ42:BA42" si="12">IF(AQ40="","",AQ41*0.0136*44/12)</f>
        <v/>
      </c>
      <c r="AR42" s="182" t="str">
        <f t="shared" si="12"/>
        <v/>
      </c>
      <c r="AS42" s="182" t="str">
        <f t="shared" si="12"/>
        <v/>
      </c>
      <c r="AT42" s="182" t="str">
        <f t="shared" si="12"/>
        <v/>
      </c>
      <c r="AU42" s="182" t="str">
        <f t="shared" si="12"/>
        <v/>
      </c>
      <c r="AV42" s="182" t="str">
        <f t="shared" si="12"/>
        <v/>
      </c>
      <c r="AW42" s="182" t="str">
        <f t="shared" si="12"/>
        <v/>
      </c>
      <c r="AX42" s="182" t="str">
        <f t="shared" si="12"/>
        <v/>
      </c>
      <c r="AY42" s="182" t="str">
        <f t="shared" si="12"/>
        <v/>
      </c>
      <c r="AZ42" s="182" t="str">
        <f t="shared" si="12"/>
        <v/>
      </c>
      <c r="BA42" s="183" t="str">
        <f t="shared" si="12"/>
        <v/>
      </c>
      <c r="BB42" s="144"/>
    </row>
    <row r="43" spans="1:66" ht="17.25" customHeight="1">
      <c r="A43" s="575"/>
      <c r="B43" s="575"/>
      <c r="C43" s="575"/>
      <c r="D43" s="575"/>
      <c r="E43" s="575"/>
      <c r="F43" s="575"/>
      <c r="G43" s="575"/>
      <c r="H43" s="575"/>
      <c r="I43" s="575"/>
      <c r="J43" s="575"/>
      <c r="K43" s="575"/>
      <c r="L43" s="575"/>
      <c r="M43" s="575"/>
      <c r="N43" s="575"/>
      <c r="O43" s="575"/>
      <c r="P43" s="575"/>
      <c r="Q43" s="575"/>
      <c r="R43" s="575"/>
      <c r="S43" s="575"/>
      <c r="T43" s="569"/>
      <c r="U43" s="569"/>
      <c r="V43" s="569"/>
      <c r="W43" s="569"/>
      <c r="X43" s="569"/>
      <c r="Y43" s="569"/>
      <c r="Z43" s="576"/>
      <c r="AA43" s="576"/>
      <c r="AB43" s="576"/>
      <c r="AC43" s="576"/>
      <c r="AD43" s="575"/>
      <c r="AE43" s="575"/>
      <c r="AF43" s="575"/>
      <c r="AG43" s="575"/>
      <c r="AH43" s="575"/>
      <c r="AI43" s="575"/>
      <c r="AJ43" s="575"/>
      <c r="AK43" s="575"/>
      <c r="AL43" s="575"/>
      <c r="AM43" s="575"/>
      <c r="AN43" s="575"/>
      <c r="AO43" s="575"/>
      <c r="AP43" s="188"/>
      <c r="AQ43" s="188"/>
      <c r="AR43" s="188"/>
      <c r="AS43" s="188"/>
      <c r="AT43" s="188"/>
      <c r="AU43" s="188"/>
      <c r="AV43" s="188"/>
      <c r="AW43" s="188"/>
      <c r="AX43" s="188"/>
      <c r="AY43" s="188"/>
      <c r="AZ43" s="188"/>
      <c r="BA43" s="188"/>
      <c r="BB43" s="188"/>
    </row>
    <row r="44" spans="1:66" ht="17.25" customHeight="1">
      <c r="A44" s="1832" t="s">
        <v>452</v>
      </c>
      <c r="B44" s="1832"/>
      <c r="C44" s="1832"/>
      <c r="D44" s="1832"/>
      <c r="E44" s="1832"/>
      <c r="F44" s="1832"/>
      <c r="G44" s="1832"/>
      <c r="H44" s="1832"/>
      <c r="I44" s="1832"/>
      <c r="J44" s="1832"/>
      <c r="K44" s="575"/>
      <c r="L44" s="575"/>
      <c r="M44" s="575"/>
      <c r="N44" s="575"/>
      <c r="O44" s="575"/>
      <c r="P44" s="575"/>
      <c r="Q44" s="575"/>
      <c r="R44" s="575"/>
      <c r="S44" s="575"/>
      <c r="T44" s="569"/>
      <c r="U44" s="569"/>
      <c r="V44" s="569"/>
      <c r="W44" s="569"/>
      <c r="X44" s="569"/>
      <c r="Y44" s="569"/>
      <c r="Z44" s="576"/>
      <c r="AA44" s="576"/>
      <c r="AB44" s="576"/>
      <c r="AC44" s="576"/>
      <c r="AD44" s="575"/>
      <c r="AE44" s="575"/>
      <c r="AF44" s="575"/>
      <c r="AG44" s="575"/>
      <c r="AH44" s="575"/>
      <c r="AI44" s="575"/>
      <c r="AJ44" s="575"/>
      <c r="AK44" s="575"/>
      <c r="AL44" s="575"/>
      <c r="AM44" s="575"/>
      <c r="AN44" s="575"/>
      <c r="AO44" s="575"/>
      <c r="AP44" s="188" t="s">
        <v>429</v>
      </c>
      <c r="AQ44" s="144"/>
      <c r="AR44" s="188"/>
      <c r="AS44" s="192" t="s">
        <v>377</v>
      </c>
      <c r="AT44" s="192"/>
      <c r="AU44" s="192"/>
      <c r="AV44" s="192"/>
      <c r="AW44" s="192"/>
      <c r="AX44" s="192"/>
      <c r="AY44" s="192"/>
      <c r="AZ44" s="192"/>
      <c r="BA44" s="192"/>
      <c r="BB44" s="188"/>
    </row>
    <row r="45" spans="1:66" ht="17.25" customHeight="1">
      <c r="A45" s="575"/>
      <c r="B45" s="188" t="s">
        <v>453</v>
      </c>
      <c r="C45" s="575"/>
      <c r="D45" s="575"/>
      <c r="E45" s="575"/>
      <c r="F45" s="575"/>
      <c r="G45" s="575"/>
      <c r="H45" s="575"/>
      <c r="I45" s="575"/>
      <c r="J45" s="575"/>
      <c r="K45" s="575"/>
      <c r="L45" s="575"/>
      <c r="M45" s="575"/>
      <c r="N45" s="575"/>
      <c r="O45" s="575"/>
      <c r="P45" s="575"/>
      <c r="Q45" s="575"/>
      <c r="R45" s="575"/>
      <c r="S45" s="575"/>
      <c r="T45" s="569"/>
      <c r="U45" s="569"/>
      <c r="V45" s="569"/>
      <c r="W45" s="569"/>
      <c r="X45" s="569"/>
      <c r="Y45" s="569"/>
      <c r="Z45" s="576"/>
      <c r="AA45" s="576"/>
      <c r="AB45" s="576"/>
      <c r="AC45" s="576"/>
      <c r="AD45" s="575"/>
      <c r="AE45" s="575"/>
      <c r="AF45" s="575"/>
      <c r="AG45" s="575"/>
      <c r="AH45" s="575"/>
      <c r="AI45" s="575"/>
      <c r="AJ45" s="575"/>
      <c r="AK45" s="575"/>
      <c r="AL45" s="575"/>
      <c r="AM45" s="575"/>
      <c r="AN45" s="575"/>
      <c r="AO45" s="575"/>
      <c r="AP45" s="188"/>
      <c r="AQ45" s="188"/>
      <c r="AR45" s="188"/>
      <c r="AS45" s="144"/>
      <c r="AT45" s="188"/>
      <c r="AU45" s="188"/>
      <c r="AV45" s="188"/>
      <c r="AW45" s="188"/>
      <c r="AX45" s="188"/>
      <c r="AY45" s="188"/>
      <c r="AZ45" s="188"/>
      <c r="BA45" s="188"/>
      <c r="BB45" s="188"/>
    </row>
    <row r="46" spans="1:66" ht="17.25" customHeight="1">
      <c r="A46" s="575"/>
      <c r="B46" s="188" t="s">
        <v>454</v>
      </c>
      <c r="C46" s="575"/>
      <c r="D46" s="575"/>
      <c r="E46" s="575"/>
      <c r="F46" s="575"/>
      <c r="G46" s="575"/>
      <c r="H46" s="575"/>
      <c r="I46" s="575"/>
      <c r="J46" s="575"/>
      <c r="K46" s="575"/>
      <c r="L46" s="575"/>
      <c r="M46" s="575"/>
      <c r="N46" s="575"/>
      <c r="O46" s="575"/>
      <c r="P46" s="575"/>
      <c r="Q46" s="575"/>
      <c r="R46" s="575"/>
      <c r="S46" s="575"/>
      <c r="T46" s="569"/>
      <c r="U46" s="569"/>
      <c r="V46" s="569"/>
      <c r="W46" s="569"/>
      <c r="X46" s="569"/>
      <c r="Y46" s="569"/>
      <c r="Z46" s="576"/>
      <c r="AA46" s="576"/>
      <c r="AB46" s="576"/>
      <c r="AC46" s="576"/>
      <c r="AD46" s="575"/>
      <c r="AE46" s="575"/>
      <c r="AF46" s="575"/>
      <c r="AG46" s="575"/>
      <c r="AH46" s="575"/>
      <c r="AI46" s="575"/>
      <c r="AJ46" s="575"/>
      <c r="AK46" s="575"/>
      <c r="AL46" s="575"/>
      <c r="AM46" s="575"/>
      <c r="AN46" s="575"/>
      <c r="AO46" s="575"/>
      <c r="AP46" s="188"/>
      <c r="AQ46" s="188"/>
      <c r="AR46" s="188"/>
      <c r="AS46" s="192" t="s">
        <v>378</v>
      </c>
      <c r="AT46" s="192"/>
      <c r="AU46" s="192"/>
      <c r="AV46" s="192"/>
      <c r="AW46" s="192"/>
      <c r="AX46" s="192"/>
      <c r="AY46" s="192"/>
      <c r="AZ46" s="192"/>
      <c r="BA46" s="192" t="s">
        <v>805</v>
      </c>
    </row>
    <row r="47" spans="1:66">
      <c r="A47" s="144"/>
      <c r="B47" s="144"/>
      <c r="C47" s="144"/>
      <c r="D47" s="144"/>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c r="AF47" s="144"/>
      <c r="AG47" s="144"/>
      <c r="AH47" s="144"/>
      <c r="AI47" s="144"/>
      <c r="AJ47" s="144"/>
      <c r="AK47" s="144"/>
      <c r="AL47" s="144"/>
      <c r="AM47" s="144"/>
      <c r="AN47" s="144"/>
      <c r="AO47" s="144"/>
      <c r="AP47" s="144"/>
      <c r="AQ47" s="144"/>
      <c r="AR47" s="144"/>
      <c r="AS47" s="144"/>
      <c r="AT47" s="144"/>
      <c r="AU47" s="144"/>
      <c r="AV47" s="144"/>
      <c r="AW47" s="144"/>
      <c r="AX47" s="144"/>
      <c r="AY47" s="144"/>
      <c r="AZ47" s="144"/>
      <c r="BA47" s="144"/>
      <c r="BB47" s="144"/>
    </row>
    <row r="48" spans="1:66" s="144" customFormat="1"/>
  </sheetData>
  <mergeCells count="134">
    <mergeCell ref="A12:B12"/>
    <mergeCell ref="Q6:U7"/>
    <mergeCell ref="V6:AA7"/>
    <mergeCell ref="Q8:U8"/>
    <mergeCell ref="V8:AA8"/>
    <mergeCell ref="Q9:U9"/>
    <mergeCell ref="V9:AA9"/>
    <mergeCell ref="AN9:AO9"/>
    <mergeCell ref="Q10:U10"/>
    <mergeCell ref="V10:AA10"/>
    <mergeCell ref="Q12:U12"/>
    <mergeCell ref="V12:AA12"/>
    <mergeCell ref="I12:P12"/>
    <mergeCell ref="AG12:AI12"/>
    <mergeCell ref="AJ12:AM12"/>
    <mergeCell ref="AN12:AO12"/>
    <mergeCell ref="A6:B7"/>
    <mergeCell ref="C6:H7"/>
    <mergeCell ref="I6:P7"/>
    <mergeCell ref="AB6:AF7"/>
    <mergeCell ref="AG6:AI7"/>
    <mergeCell ref="AJ6:AM7"/>
    <mergeCell ref="AQ7:AR7"/>
    <mergeCell ref="AG15:AO15"/>
    <mergeCell ref="AV7:AW7"/>
    <mergeCell ref="A8:B8"/>
    <mergeCell ref="C8:H8"/>
    <mergeCell ref="I8:P8"/>
    <mergeCell ref="AB8:AF8"/>
    <mergeCell ref="AG8:AI8"/>
    <mergeCell ref="AJ8:AM8"/>
    <mergeCell ref="AN8:AO8"/>
    <mergeCell ref="C12:H12"/>
    <mergeCell ref="AQ9:AR9"/>
    <mergeCell ref="A15:B15"/>
    <mergeCell ref="C10:H10"/>
    <mergeCell ref="I10:P10"/>
    <mergeCell ref="AB10:AF10"/>
    <mergeCell ref="AG10:AI10"/>
    <mergeCell ref="AJ10:AM10"/>
    <mergeCell ref="AN10:AO10"/>
    <mergeCell ref="AQ8:AR8"/>
    <mergeCell ref="A9:B9"/>
    <mergeCell ref="C9:H9"/>
    <mergeCell ref="I9:P9"/>
    <mergeCell ref="AB9:AF9"/>
    <mergeCell ref="I35:AA35"/>
    <mergeCell ref="AB35:AF35"/>
    <mergeCell ref="AG35:AO35"/>
    <mergeCell ref="AB30:AF30"/>
    <mergeCell ref="AG30:AO30"/>
    <mergeCell ref="A33:B33"/>
    <mergeCell ref="C33:AF33"/>
    <mergeCell ref="AG33:AO33"/>
    <mergeCell ref="A27:B27"/>
    <mergeCell ref="C27:AF27"/>
    <mergeCell ref="A28:B30"/>
    <mergeCell ref="C28:H29"/>
    <mergeCell ref="I29:AA29"/>
    <mergeCell ref="C30:AA30"/>
    <mergeCell ref="A34:B36"/>
    <mergeCell ref="C40:H41"/>
    <mergeCell ref="I41:AA41"/>
    <mergeCell ref="AB41:AF41"/>
    <mergeCell ref="AG41:AO41"/>
    <mergeCell ref="C42:AA42"/>
    <mergeCell ref="AB42:AF42"/>
    <mergeCell ref="AG42:AO42"/>
    <mergeCell ref="AB17:AF17"/>
    <mergeCell ref="AG17:AO17"/>
    <mergeCell ref="C24:AA24"/>
    <mergeCell ref="I23:AA23"/>
    <mergeCell ref="AB22:AF22"/>
    <mergeCell ref="AG22:AO22"/>
    <mergeCell ref="AG21:AO21"/>
    <mergeCell ref="I40:AA40"/>
    <mergeCell ref="AB40:AF40"/>
    <mergeCell ref="AG40:AO40"/>
    <mergeCell ref="I34:AA34"/>
    <mergeCell ref="C34:H35"/>
    <mergeCell ref="AB34:AF34"/>
    <mergeCell ref="AG34:AO34"/>
    <mergeCell ref="C36:AA36"/>
    <mergeCell ref="AB36:AF36"/>
    <mergeCell ref="AG36:AO36"/>
    <mergeCell ref="AB23:AF23"/>
    <mergeCell ref="AG23:AO23"/>
    <mergeCell ref="A44:J44"/>
    <mergeCell ref="C15:AF15"/>
    <mergeCell ref="A10:B10"/>
    <mergeCell ref="A21:B21"/>
    <mergeCell ref="C21:AF21"/>
    <mergeCell ref="A22:B24"/>
    <mergeCell ref="C22:H23"/>
    <mergeCell ref="AB29:AF29"/>
    <mergeCell ref="AG29:AO29"/>
    <mergeCell ref="I28:AA28"/>
    <mergeCell ref="A39:B39"/>
    <mergeCell ref="AG27:AO27"/>
    <mergeCell ref="AB28:AF28"/>
    <mergeCell ref="AG28:AO28"/>
    <mergeCell ref="C39:AF39"/>
    <mergeCell ref="AG39:AO39"/>
    <mergeCell ref="AB24:AF24"/>
    <mergeCell ref="AG24:AO24"/>
    <mergeCell ref="I22:AA22"/>
    <mergeCell ref="A16:B18"/>
    <mergeCell ref="AB12:AF12"/>
    <mergeCell ref="A40:B42"/>
    <mergeCell ref="AX1:BA2"/>
    <mergeCell ref="A2:AO2"/>
    <mergeCell ref="A3:AO3"/>
    <mergeCell ref="A4:H4"/>
    <mergeCell ref="I4:M4"/>
    <mergeCell ref="N4:R4"/>
    <mergeCell ref="U4:AS4"/>
    <mergeCell ref="AL1:AO1"/>
    <mergeCell ref="AP1:AQ1"/>
    <mergeCell ref="AR1:AR2"/>
    <mergeCell ref="AS1:AV2"/>
    <mergeCell ref="AW1:AW2"/>
    <mergeCell ref="AA5:AK5"/>
    <mergeCell ref="AL5:AO5"/>
    <mergeCell ref="C18:AA18"/>
    <mergeCell ref="AB18:AF18"/>
    <mergeCell ref="AG18:AO18"/>
    <mergeCell ref="C16:H17"/>
    <mergeCell ref="AB16:AF16"/>
    <mergeCell ref="AG16:AO16"/>
    <mergeCell ref="I17:AA17"/>
    <mergeCell ref="I16:AA16"/>
    <mergeCell ref="AG9:AI9"/>
    <mergeCell ref="AJ9:AM9"/>
    <mergeCell ref="AN6:AO7"/>
  </mergeCells>
  <phoneticPr fontId="8"/>
  <dataValidations count="1">
    <dataValidation type="list" allowBlank="1" showInputMessage="1" showErrorMessage="1" sqref="Z43:Z46 AJ8:AJ13">
      <formula1>"電力,蒸気,温水,冷水"</formula1>
    </dataValidation>
  </dataValidations>
  <pageMargins left="0.70866141732283472" right="0.70866141732283472" top="0.74803149606299213" bottom="0.74803149606299213" header="0.31496062992125984" footer="0.31496062992125984"/>
  <pageSetup paperSize="9" scale="46" firstPageNumber="47" orientation="portrait" r:id="rId1"/>
  <drawing r:id="rId2"/>
  <legacy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C1:BA61"/>
  <sheetViews>
    <sheetView view="pageBreakPreview" zoomScale="85" zoomScaleNormal="100" zoomScaleSheetLayoutView="85" workbookViewId="0">
      <selection activeCell="AD12" sqref="AD12"/>
    </sheetView>
  </sheetViews>
  <sheetFormatPr defaultColWidth="9" defaultRowHeight="13.5"/>
  <cols>
    <col min="1" max="56" width="2" style="420" customWidth="1"/>
    <col min="57" max="16384" width="9" style="420"/>
  </cols>
  <sheetData>
    <row r="1" spans="3:53">
      <c r="C1" s="420" t="s">
        <v>756</v>
      </c>
    </row>
    <row r="2" spans="3:53">
      <c r="C2" s="420" t="s">
        <v>750</v>
      </c>
    </row>
    <row r="3" spans="3:53">
      <c r="AT3" s="20"/>
    </row>
    <row r="4" spans="3:53" s="421" customFormat="1" ht="13.5" customHeight="1">
      <c r="C4" s="928" t="s">
        <v>316</v>
      </c>
      <c r="D4" s="929"/>
      <c r="E4" s="929"/>
      <c r="F4" s="929"/>
      <c r="G4" s="929"/>
      <c r="H4" s="929"/>
      <c r="I4" s="929"/>
      <c r="J4" s="929"/>
      <c r="K4" s="929"/>
      <c r="L4" s="929"/>
      <c r="M4" s="929"/>
      <c r="N4" s="929"/>
      <c r="O4" s="929"/>
      <c r="P4" s="930"/>
      <c r="Q4" s="423" t="s">
        <v>31</v>
      </c>
      <c r="R4" s="424"/>
      <c r="S4" s="425"/>
      <c r="T4" s="425"/>
      <c r="U4" s="425"/>
      <c r="V4" s="425"/>
      <c r="W4" s="425"/>
      <c r="X4" s="425"/>
      <c r="Y4" s="425"/>
      <c r="Z4" s="425"/>
      <c r="AA4" s="425"/>
      <c r="AB4" s="425"/>
      <c r="AC4" s="425"/>
      <c r="AD4" s="425"/>
      <c r="AE4" s="1643" t="s">
        <v>47</v>
      </c>
      <c r="AF4" s="1644"/>
      <c r="AG4" s="1644"/>
      <c r="AH4" s="1644"/>
      <c r="AI4" s="1644"/>
      <c r="AJ4" s="1644"/>
      <c r="AK4" s="1644"/>
      <c r="AL4" s="1644"/>
      <c r="AM4" s="1644"/>
      <c r="AN4" s="1644"/>
      <c r="AO4" s="1644"/>
      <c r="AP4" s="1644"/>
      <c r="AQ4" s="1644"/>
      <c r="AR4" s="1644"/>
      <c r="AS4" s="1644"/>
      <c r="AT4" s="1645"/>
    </row>
    <row r="5" spans="3:53" s="421" customFormat="1" ht="13.5" customHeight="1">
      <c r="C5" s="934"/>
      <c r="D5" s="935"/>
      <c r="E5" s="938"/>
      <c r="F5" s="935"/>
      <c r="G5" s="938"/>
      <c r="H5" s="935"/>
      <c r="I5" s="938"/>
      <c r="J5" s="935"/>
      <c r="K5" s="938"/>
      <c r="L5" s="935"/>
      <c r="M5" s="938"/>
      <c r="N5" s="935"/>
      <c r="O5" s="938"/>
      <c r="P5" s="940"/>
      <c r="Q5" s="423" t="s">
        <v>33</v>
      </c>
      <c r="R5" s="424"/>
      <c r="S5" s="424"/>
      <c r="T5" s="425"/>
      <c r="U5" s="425"/>
      <c r="V5" s="425"/>
      <c r="W5" s="425"/>
      <c r="X5" s="426"/>
      <c r="Y5" s="426"/>
      <c r="Z5" s="426"/>
      <c r="AA5" s="426"/>
      <c r="AB5" s="426"/>
      <c r="AC5" s="426"/>
      <c r="AD5" s="426"/>
      <c r="AE5" s="1652" t="s">
        <v>618</v>
      </c>
      <c r="AF5" s="1653"/>
      <c r="AG5" s="1653"/>
      <c r="AH5" s="1653"/>
      <c r="AI5" s="1656"/>
      <c r="AJ5" s="1657"/>
      <c r="AK5" s="1658"/>
      <c r="AL5" s="1658"/>
      <c r="AM5" s="1656"/>
      <c r="AN5" s="1657"/>
      <c r="AO5" s="1658"/>
      <c r="AP5" s="1658"/>
      <c r="AQ5" s="1656"/>
      <c r="AR5" s="1657"/>
      <c r="AS5" s="1658"/>
      <c r="AT5" s="1661"/>
    </row>
    <row r="6" spans="3:53" s="421" customFormat="1" ht="13.5" customHeight="1">
      <c r="C6" s="936"/>
      <c r="D6" s="937"/>
      <c r="E6" s="939"/>
      <c r="F6" s="937"/>
      <c r="G6" s="939"/>
      <c r="H6" s="937"/>
      <c r="I6" s="939"/>
      <c r="J6" s="937"/>
      <c r="K6" s="939"/>
      <c r="L6" s="937"/>
      <c r="M6" s="939"/>
      <c r="N6" s="937"/>
      <c r="O6" s="939"/>
      <c r="P6" s="941"/>
      <c r="Q6" s="424"/>
      <c r="R6" s="424"/>
      <c r="S6" s="424"/>
      <c r="T6" s="427"/>
      <c r="U6" s="427"/>
      <c r="V6" s="427"/>
      <c r="W6" s="427"/>
      <c r="X6" s="427"/>
      <c r="Y6" s="427"/>
      <c r="Z6" s="427"/>
      <c r="AA6" s="427"/>
      <c r="AB6" s="427"/>
      <c r="AC6" s="427"/>
      <c r="AD6" s="427"/>
      <c r="AE6" s="1654"/>
      <c r="AF6" s="1655"/>
      <c r="AG6" s="1655"/>
      <c r="AH6" s="1655"/>
      <c r="AI6" s="1659"/>
      <c r="AJ6" s="1659"/>
      <c r="AK6" s="1660"/>
      <c r="AL6" s="1660"/>
      <c r="AM6" s="1659"/>
      <c r="AN6" s="1659"/>
      <c r="AO6" s="1660"/>
      <c r="AP6" s="1660"/>
      <c r="AQ6" s="1659"/>
      <c r="AR6" s="1659"/>
      <c r="AS6" s="1660"/>
      <c r="AT6" s="1662"/>
    </row>
    <row r="7" spans="3:53" s="421" customFormat="1" ht="13.5" customHeight="1">
      <c r="C7" s="5"/>
      <c r="D7" s="5"/>
      <c r="E7" s="5"/>
      <c r="F7" s="5"/>
      <c r="G7" s="5"/>
      <c r="H7" s="5"/>
      <c r="I7" s="5"/>
      <c r="J7" s="5"/>
      <c r="K7" s="5"/>
      <c r="L7" s="5"/>
      <c r="M7" s="5"/>
      <c r="N7" s="5"/>
      <c r="O7" s="5"/>
      <c r="P7" s="5"/>
      <c r="Q7" s="5"/>
      <c r="R7" s="5"/>
      <c r="S7" s="23"/>
      <c r="T7" s="26"/>
      <c r="U7" s="26"/>
      <c r="V7" s="26"/>
      <c r="W7" s="26"/>
      <c r="X7" s="26"/>
      <c r="Y7" s="26"/>
      <c r="Z7" s="26"/>
      <c r="AA7" s="26"/>
      <c r="AB7" s="26"/>
      <c r="AC7" s="26"/>
      <c r="AD7" s="26"/>
      <c r="AE7" s="556"/>
      <c r="AF7" s="556"/>
      <c r="AG7" s="556"/>
      <c r="AH7" s="556"/>
      <c r="AI7" s="556"/>
      <c r="AJ7" s="556"/>
      <c r="AK7" s="556"/>
      <c r="AL7" s="7"/>
      <c r="AM7" s="556"/>
      <c r="AN7" s="556"/>
      <c r="AO7" s="556"/>
      <c r="AP7" s="7"/>
      <c r="AQ7" s="556"/>
      <c r="AR7" s="556"/>
      <c r="AS7" s="556"/>
      <c r="AT7" s="7"/>
    </row>
    <row r="8" spans="3:53" s="421" customFormat="1" ht="13.5" customHeight="1">
      <c r="C8" s="5"/>
      <c r="D8" s="5"/>
      <c r="E8" s="5"/>
      <c r="F8" s="5"/>
      <c r="G8" s="5"/>
      <c r="H8" s="5"/>
      <c r="I8" s="5"/>
      <c r="J8" s="5"/>
      <c r="K8" s="5"/>
      <c r="L8" s="5"/>
      <c r="M8" s="5"/>
      <c r="N8" s="5"/>
      <c r="O8" s="5"/>
      <c r="P8" s="5"/>
      <c r="Q8" s="5"/>
      <c r="R8" s="5"/>
      <c r="T8" s="26"/>
      <c r="U8" s="26"/>
      <c r="V8" s="26"/>
      <c r="W8" s="26"/>
      <c r="X8" s="26"/>
      <c r="Y8" s="26"/>
      <c r="Z8" s="26"/>
      <c r="AA8" s="26"/>
      <c r="AB8" s="26"/>
      <c r="AC8" s="26"/>
      <c r="AD8" s="26"/>
      <c r="AE8" s="556"/>
      <c r="AF8" s="556"/>
      <c r="AG8" s="556"/>
      <c r="AH8" s="556"/>
      <c r="AI8" s="556"/>
      <c r="AJ8" s="556"/>
      <c r="AK8" s="556"/>
      <c r="AL8" s="556"/>
      <c r="AM8" s="556"/>
      <c r="AN8" s="556"/>
      <c r="AO8" s="556"/>
      <c r="AP8" s="556"/>
      <c r="AQ8" s="556"/>
      <c r="AR8" s="556"/>
      <c r="AS8" s="556"/>
      <c r="AT8" s="556"/>
    </row>
    <row r="9" spans="3:53" s="435" customFormat="1">
      <c r="C9" s="1764" t="s">
        <v>822</v>
      </c>
      <c r="D9" s="1764"/>
      <c r="E9" s="1764"/>
      <c r="F9" s="1764"/>
      <c r="G9" s="1764"/>
      <c r="H9" s="1764"/>
      <c r="I9" s="1764"/>
      <c r="J9" s="1764"/>
      <c r="K9" s="1764"/>
      <c r="L9" s="1764"/>
      <c r="M9" s="1764"/>
      <c r="N9" s="1764"/>
      <c r="O9" s="1764"/>
      <c r="P9" s="1764"/>
      <c r="Q9" s="1764"/>
      <c r="R9" s="1764"/>
      <c r="S9" s="1764"/>
      <c r="T9" s="1764"/>
      <c r="U9" s="1764"/>
      <c r="V9" s="1764"/>
      <c r="W9" s="1764"/>
      <c r="X9" s="1764"/>
      <c r="Y9" s="1764"/>
      <c r="Z9" s="1764"/>
      <c r="AA9" s="1764"/>
      <c r="AB9" s="1764"/>
      <c r="AC9" s="1764"/>
      <c r="AD9" s="1764"/>
      <c r="AE9" s="1764"/>
      <c r="AF9" s="1764"/>
      <c r="AG9" s="1764"/>
      <c r="AH9" s="1764"/>
      <c r="AI9" s="1764"/>
      <c r="AJ9" s="1764"/>
      <c r="AK9" s="1764"/>
      <c r="AL9" s="1764"/>
      <c r="AM9" s="1764"/>
      <c r="AN9" s="1764"/>
      <c r="AO9" s="1764"/>
      <c r="AP9" s="1764"/>
      <c r="AQ9" s="1764"/>
      <c r="AR9" s="1764"/>
      <c r="AS9" s="1764"/>
      <c r="AT9" s="1764"/>
      <c r="AU9" s="436"/>
      <c r="AV9" s="436"/>
      <c r="AW9" s="436"/>
      <c r="AX9" s="436"/>
      <c r="AY9" s="436"/>
      <c r="AZ9" s="436"/>
      <c r="BA9" s="436"/>
    </row>
    <row r="10" spans="3:53" s="424" customFormat="1" ht="16.5" customHeight="1">
      <c r="C10" s="2097" t="s">
        <v>823</v>
      </c>
      <c r="D10" s="2097"/>
      <c r="E10" s="2097"/>
      <c r="F10" s="2097"/>
      <c r="G10" s="2097"/>
      <c r="H10" s="2097"/>
      <c r="I10" s="2097"/>
      <c r="J10" s="2097"/>
      <c r="K10" s="2097"/>
      <c r="L10" s="2097"/>
      <c r="M10" s="2097"/>
      <c r="N10" s="2097"/>
      <c r="O10" s="2097"/>
      <c r="P10" s="2097"/>
      <c r="Q10" s="2097"/>
      <c r="R10" s="2097"/>
      <c r="S10" s="2097"/>
      <c r="T10" s="2097"/>
      <c r="U10" s="2097"/>
      <c r="V10" s="2097"/>
      <c r="W10" s="2097"/>
      <c r="X10" s="2097"/>
      <c r="Y10" s="2097"/>
      <c r="Z10" s="2097"/>
      <c r="AA10" s="2097"/>
      <c r="AB10" s="2097"/>
      <c r="AC10" s="2097"/>
      <c r="AD10" s="2097"/>
      <c r="AE10" s="2097"/>
      <c r="AF10" s="2097"/>
      <c r="AG10" s="2097"/>
      <c r="AH10" s="2097"/>
      <c r="AI10" s="2097"/>
      <c r="AJ10" s="2097"/>
      <c r="AK10" s="2097"/>
      <c r="AL10" s="2097"/>
      <c r="AM10" s="2097"/>
      <c r="AN10" s="2097"/>
      <c r="AO10" s="2097"/>
      <c r="AP10" s="2097"/>
      <c r="AQ10" s="2097"/>
      <c r="AR10" s="2097"/>
      <c r="AS10" s="2097"/>
      <c r="AT10" s="2097"/>
    </row>
    <row r="11" spans="3:53" s="421" customFormat="1" ht="16.5" customHeight="1">
      <c r="D11" s="26"/>
      <c r="E11" s="26"/>
      <c r="F11" s="26"/>
      <c r="G11" s="26"/>
      <c r="H11" s="26"/>
      <c r="I11" s="26"/>
      <c r="J11" s="26"/>
      <c r="K11" s="26"/>
      <c r="L11" s="26"/>
      <c r="M11" s="26"/>
      <c r="N11" s="26"/>
      <c r="O11" s="26"/>
      <c r="P11" s="26"/>
      <c r="Q11" s="9"/>
      <c r="R11" s="9"/>
      <c r="S11" s="437"/>
      <c r="T11" s="438"/>
      <c r="U11" s="438"/>
      <c r="V11" s="438"/>
      <c r="W11" s="439"/>
      <c r="X11" s="26"/>
      <c r="Y11" s="26"/>
      <c r="Z11" s="26"/>
      <c r="AA11" s="26"/>
      <c r="AB11" s="26"/>
      <c r="AC11" s="26"/>
      <c r="AD11" s="26"/>
      <c r="AE11" s="26"/>
      <c r="AF11" s="26"/>
      <c r="AG11" s="26"/>
      <c r="AH11" s="26"/>
      <c r="AI11" s="26"/>
      <c r="AJ11" s="26"/>
      <c r="AK11" s="26"/>
      <c r="AL11" s="26"/>
      <c r="AM11" s="26"/>
      <c r="AN11" s="26"/>
      <c r="AO11" s="26"/>
      <c r="AP11" s="26"/>
      <c r="AQ11" s="26"/>
      <c r="AR11" s="26"/>
      <c r="AS11" s="26"/>
      <c r="AT11" s="26"/>
    </row>
    <row r="12" spans="3:53" s="421" customFormat="1" ht="13.5" customHeight="1">
      <c r="C12" s="421" t="s">
        <v>44</v>
      </c>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row>
    <row r="13" spans="3:53" s="421" customFormat="1" ht="13.5" customHeight="1">
      <c r="C13" s="421" t="s">
        <v>19</v>
      </c>
    </row>
    <row r="14" spans="3:53" s="421" customFormat="1" ht="13.5" customHeight="1"/>
    <row r="15" spans="3:53" s="421" customFormat="1" ht="13.5" customHeight="1"/>
    <row r="16" spans="3:53" s="421" customFormat="1" ht="13.5" customHeight="1">
      <c r="C16" s="2098" t="s">
        <v>757</v>
      </c>
      <c r="D16" s="2098"/>
      <c r="E16" s="2098"/>
      <c r="F16" s="2098"/>
      <c r="G16" s="2098"/>
      <c r="H16" s="2098"/>
      <c r="I16" s="2098"/>
      <c r="J16" s="2098"/>
      <c r="K16" s="2098"/>
      <c r="L16" s="2098"/>
      <c r="M16" s="2098"/>
      <c r="N16" s="2098"/>
      <c r="O16" s="2098"/>
      <c r="P16" s="2098"/>
      <c r="Q16" s="2098"/>
      <c r="R16" s="2098"/>
      <c r="S16" s="2098"/>
      <c r="T16" s="2098"/>
      <c r="U16" s="2098"/>
      <c r="V16" s="2098"/>
      <c r="W16" s="2098"/>
      <c r="X16" s="2098"/>
      <c r="Y16" s="2098"/>
      <c r="Z16" s="2098"/>
      <c r="AA16" s="2098"/>
      <c r="AB16" s="2098"/>
      <c r="AC16" s="2098"/>
      <c r="AD16" s="2098"/>
      <c r="AE16" s="2098"/>
      <c r="AF16" s="2098"/>
      <c r="AG16" s="2098"/>
      <c r="AH16" s="2098"/>
      <c r="AI16" s="2098"/>
      <c r="AJ16" s="2098"/>
      <c r="AK16" s="2098"/>
      <c r="AL16" s="2098"/>
      <c r="AM16" s="2098"/>
      <c r="AN16" s="2098"/>
      <c r="AO16" s="2098"/>
      <c r="AP16" s="2098"/>
      <c r="AQ16" s="2098"/>
      <c r="AR16" s="2098"/>
      <c r="AS16" s="2098"/>
      <c r="AT16" s="2098"/>
    </row>
    <row r="17" spans="3:46" s="421" customFormat="1" ht="13.5" customHeight="1">
      <c r="C17" s="2098"/>
      <c r="D17" s="2098"/>
      <c r="E17" s="2098"/>
      <c r="F17" s="2098"/>
      <c r="G17" s="2098"/>
      <c r="H17" s="2098"/>
      <c r="I17" s="2098"/>
      <c r="J17" s="2098"/>
      <c r="K17" s="2098"/>
      <c r="L17" s="2098"/>
      <c r="M17" s="2098"/>
      <c r="N17" s="2098"/>
      <c r="O17" s="2098"/>
      <c r="P17" s="2098"/>
      <c r="Q17" s="2098"/>
      <c r="R17" s="2098"/>
      <c r="S17" s="2098"/>
      <c r="T17" s="2098"/>
      <c r="U17" s="2098"/>
      <c r="V17" s="2098"/>
      <c r="W17" s="2098"/>
      <c r="X17" s="2098"/>
      <c r="Y17" s="2098"/>
      <c r="Z17" s="2098"/>
      <c r="AA17" s="2098"/>
      <c r="AB17" s="2098"/>
      <c r="AC17" s="2098"/>
      <c r="AD17" s="2098"/>
      <c r="AE17" s="2098"/>
      <c r="AF17" s="2098"/>
      <c r="AG17" s="2098"/>
      <c r="AH17" s="2098"/>
      <c r="AI17" s="2098"/>
      <c r="AJ17" s="2098"/>
      <c r="AK17" s="2098"/>
      <c r="AL17" s="2098"/>
      <c r="AM17" s="2098"/>
      <c r="AN17" s="2098"/>
      <c r="AO17" s="2098"/>
      <c r="AP17" s="2098"/>
      <c r="AQ17" s="2098"/>
      <c r="AR17" s="2098"/>
      <c r="AS17" s="2098"/>
      <c r="AT17" s="2098"/>
    </row>
    <row r="18" spans="3:46" s="421" customFormat="1" ht="13.5" customHeight="1"/>
    <row r="19" spans="3:46" s="421" customFormat="1" ht="13.5" customHeight="1">
      <c r="C19" s="927" t="s">
        <v>36</v>
      </c>
      <c r="D19" s="927"/>
      <c r="E19" s="927"/>
      <c r="F19" s="927"/>
      <c r="G19" s="927"/>
      <c r="H19" s="927"/>
      <c r="I19" s="927"/>
      <c r="J19" s="927"/>
      <c r="K19" s="927"/>
      <c r="L19" s="927"/>
      <c r="M19" s="927"/>
      <c r="N19" s="927"/>
      <c r="O19" s="927"/>
      <c r="P19" s="927"/>
      <c r="Q19" s="927"/>
      <c r="R19" s="927"/>
      <c r="S19" s="927"/>
      <c r="T19" s="927"/>
      <c r="U19" s="927"/>
      <c r="V19" s="927"/>
      <c r="W19" s="927"/>
      <c r="X19" s="927"/>
      <c r="Y19" s="927"/>
      <c r="Z19" s="927"/>
      <c r="AA19" s="927"/>
      <c r="AB19" s="927"/>
      <c r="AC19" s="927"/>
      <c r="AD19" s="927"/>
      <c r="AE19" s="927"/>
      <c r="AF19" s="927"/>
      <c r="AG19" s="927"/>
      <c r="AH19" s="927"/>
      <c r="AI19" s="927"/>
      <c r="AJ19" s="927"/>
      <c r="AK19" s="927"/>
      <c r="AL19" s="927"/>
      <c r="AM19" s="927"/>
      <c r="AN19" s="927"/>
      <c r="AO19" s="927"/>
      <c r="AP19" s="927"/>
      <c r="AQ19" s="927"/>
      <c r="AR19" s="927"/>
      <c r="AS19" s="927"/>
      <c r="AT19" s="927"/>
    </row>
    <row r="21" spans="3:46" s="421" customFormat="1">
      <c r="C21" s="4" t="s">
        <v>50</v>
      </c>
      <c r="F21" s="4"/>
    </row>
    <row r="22" spans="3:46" s="421" customFormat="1" ht="13.5" customHeight="1">
      <c r="C22" s="876" t="s">
        <v>45</v>
      </c>
      <c r="D22" s="877"/>
      <c r="E22" s="877"/>
      <c r="F22" s="877"/>
      <c r="G22" s="878"/>
      <c r="H22" s="885"/>
      <c r="I22" s="886"/>
      <c r="J22" s="886"/>
      <c r="K22" s="886"/>
      <c r="L22" s="886"/>
      <c r="M22" s="886"/>
      <c r="N22" s="886"/>
      <c r="O22" s="886"/>
      <c r="P22" s="886"/>
      <c r="Q22" s="886"/>
      <c r="R22" s="886"/>
      <c r="S22" s="886"/>
      <c r="T22" s="886"/>
      <c r="U22" s="886"/>
      <c r="V22" s="886"/>
      <c r="W22" s="886"/>
      <c r="X22" s="886"/>
      <c r="Y22" s="886"/>
      <c r="Z22" s="886"/>
      <c r="AA22" s="886"/>
      <c r="AB22" s="886"/>
      <c r="AC22" s="886"/>
      <c r="AD22" s="886"/>
      <c r="AE22" s="886"/>
      <c r="AF22" s="886"/>
      <c r="AG22" s="886"/>
      <c r="AH22" s="886"/>
      <c r="AI22" s="887"/>
      <c r="AJ22" s="894" t="s">
        <v>10</v>
      </c>
      <c r="AK22" s="895"/>
      <c r="AL22" s="895"/>
      <c r="AM22" s="895"/>
      <c r="AN22" s="895"/>
      <c r="AO22" s="895"/>
      <c r="AP22" s="895"/>
      <c r="AQ22" s="895"/>
      <c r="AR22" s="895"/>
      <c r="AS22" s="895"/>
      <c r="AT22" s="896"/>
    </row>
    <row r="23" spans="3:46" s="421" customFormat="1" ht="13.5" customHeight="1">
      <c r="C23" s="879"/>
      <c r="D23" s="880"/>
      <c r="E23" s="880"/>
      <c r="F23" s="880"/>
      <c r="G23" s="881"/>
      <c r="H23" s="888"/>
      <c r="I23" s="889"/>
      <c r="J23" s="889"/>
      <c r="K23" s="889"/>
      <c r="L23" s="889"/>
      <c r="M23" s="889"/>
      <c r="N23" s="889"/>
      <c r="O23" s="889"/>
      <c r="P23" s="889"/>
      <c r="Q23" s="889"/>
      <c r="R23" s="889"/>
      <c r="S23" s="889"/>
      <c r="T23" s="889"/>
      <c r="U23" s="889"/>
      <c r="V23" s="889"/>
      <c r="W23" s="889"/>
      <c r="X23" s="889"/>
      <c r="Y23" s="889"/>
      <c r="Z23" s="889"/>
      <c r="AA23" s="889"/>
      <c r="AB23" s="889"/>
      <c r="AC23" s="889"/>
      <c r="AD23" s="889"/>
      <c r="AE23" s="889"/>
      <c r="AF23" s="889"/>
      <c r="AG23" s="889"/>
      <c r="AH23" s="889"/>
      <c r="AI23" s="890"/>
      <c r="AJ23" s="957"/>
      <c r="AK23" s="958"/>
      <c r="AL23" s="958"/>
      <c r="AM23" s="958"/>
      <c r="AN23" s="958"/>
      <c r="AO23" s="958"/>
      <c r="AP23" s="958"/>
      <c r="AQ23" s="958"/>
      <c r="AR23" s="958"/>
      <c r="AS23" s="958"/>
      <c r="AT23" s="959"/>
    </row>
    <row r="24" spans="3:46" s="421" customFormat="1" ht="13.5" customHeight="1">
      <c r="C24" s="882"/>
      <c r="D24" s="883"/>
      <c r="E24" s="883"/>
      <c r="F24" s="883"/>
      <c r="G24" s="884"/>
      <c r="H24" s="891"/>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3"/>
      <c r="AJ24" s="960"/>
      <c r="AK24" s="961"/>
      <c r="AL24" s="961"/>
      <c r="AM24" s="961"/>
      <c r="AN24" s="961"/>
      <c r="AO24" s="961"/>
      <c r="AP24" s="961"/>
      <c r="AQ24" s="961"/>
      <c r="AR24" s="961"/>
      <c r="AS24" s="961"/>
      <c r="AT24" s="962"/>
    </row>
    <row r="25" spans="3:46" s="421" customFormat="1" ht="13.5" customHeight="1">
      <c r="C25" s="876" t="s">
        <v>38</v>
      </c>
      <c r="D25" s="877"/>
      <c r="E25" s="877"/>
      <c r="F25" s="877"/>
      <c r="G25" s="878"/>
      <c r="H25" s="906"/>
      <c r="I25" s="907"/>
      <c r="J25" s="907"/>
      <c r="K25" s="907"/>
      <c r="L25" s="907"/>
      <c r="M25" s="907"/>
      <c r="N25" s="907"/>
      <c r="O25" s="907"/>
      <c r="P25" s="907"/>
      <c r="Q25" s="907"/>
      <c r="R25" s="907"/>
      <c r="S25" s="907"/>
      <c r="T25" s="907"/>
      <c r="U25" s="907"/>
      <c r="V25" s="907"/>
      <c r="W25" s="907"/>
      <c r="X25" s="907"/>
      <c r="Y25" s="907"/>
      <c r="Z25" s="907"/>
      <c r="AA25" s="907"/>
      <c r="AB25" s="907"/>
      <c r="AC25" s="907"/>
      <c r="AD25" s="907"/>
      <c r="AE25" s="907"/>
      <c r="AF25" s="907"/>
      <c r="AG25" s="907"/>
      <c r="AH25" s="907"/>
      <c r="AI25" s="908"/>
      <c r="AJ25" s="960"/>
      <c r="AK25" s="961"/>
      <c r="AL25" s="961"/>
      <c r="AM25" s="961"/>
      <c r="AN25" s="961"/>
      <c r="AO25" s="961"/>
      <c r="AP25" s="961"/>
      <c r="AQ25" s="961"/>
      <c r="AR25" s="961"/>
      <c r="AS25" s="961"/>
      <c r="AT25" s="962"/>
    </row>
    <row r="26" spans="3:46" s="421" customFormat="1" ht="13.5" customHeight="1">
      <c r="C26" s="879"/>
      <c r="D26" s="880"/>
      <c r="E26" s="880"/>
      <c r="F26" s="880"/>
      <c r="G26" s="881"/>
      <c r="H26" s="909"/>
      <c r="I26" s="910"/>
      <c r="J26" s="910"/>
      <c r="K26" s="910"/>
      <c r="L26" s="910"/>
      <c r="M26" s="910"/>
      <c r="N26" s="910"/>
      <c r="O26" s="910"/>
      <c r="P26" s="910"/>
      <c r="Q26" s="910"/>
      <c r="R26" s="910"/>
      <c r="S26" s="910"/>
      <c r="T26" s="910"/>
      <c r="U26" s="910"/>
      <c r="V26" s="910"/>
      <c r="W26" s="910"/>
      <c r="X26" s="910"/>
      <c r="Y26" s="910"/>
      <c r="Z26" s="910"/>
      <c r="AA26" s="910"/>
      <c r="AB26" s="910"/>
      <c r="AC26" s="910"/>
      <c r="AD26" s="910"/>
      <c r="AE26" s="910"/>
      <c r="AF26" s="910"/>
      <c r="AG26" s="910"/>
      <c r="AH26" s="910"/>
      <c r="AI26" s="911"/>
      <c r="AJ26" s="960"/>
      <c r="AK26" s="961"/>
      <c r="AL26" s="961"/>
      <c r="AM26" s="961"/>
      <c r="AN26" s="961"/>
      <c r="AO26" s="961"/>
      <c r="AP26" s="961"/>
      <c r="AQ26" s="961"/>
      <c r="AR26" s="961"/>
      <c r="AS26" s="961"/>
      <c r="AT26" s="962"/>
    </row>
    <row r="27" spans="3:46" s="421" customFormat="1" ht="13.5" customHeight="1">
      <c r="C27" s="882"/>
      <c r="D27" s="883"/>
      <c r="E27" s="883"/>
      <c r="F27" s="883"/>
      <c r="G27" s="884"/>
      <c r="H27" s="912"/>
      <c r="I27" s="913"/>
      <c r="J27" s="913"/>
      <c r="K27" s="913"/>
      <c r="L27" s="913"/>
      <c r="M27" s="913"/>
      <c r="N27" s="913"/>
      <c r="O27" s="913"/>
      <c r="P27" s="913"/>
      <c r="Q27" s="913"/>
      <c r="R27" s="913"/>
      <c r="S27" s="913"/>
      <c r="T27" s="913"/>
      <c r="U27" s="913"/>
      <c r="V27" s="913"/>
      <c r="W27" s="913"/>
      <c r="X27" s="913"/>
      <c r="Y27" s="913"/>
      <c r="Z27" s="913"/>
      <c r="AA27" s="913"/>
      <c r="AB27" s="913"/>
      <c r="AC27" s="913"/>
      <c r="AD27" s="913"/>
      <c r="AE27" s="913"/>
      <c r="AF27" s="913"/>
      <c r="AG27" s="913"/>
      <c r="AH27" s="913"/>
      <c r="AI27" s="914"/>
      <c r="AJ27" s="960"/>
      <c r="AK27" s="961"/>
      <c r="AL27" s="961"/>
      <c r="AM27" s="961"/>
      <c r="AN27" s="961"/>
      <c r="AO27" s="961"/>
      <c r="AP27" s="961"/>
      <c r="AQ27" s="961"/>
      <c r="AR27" s="961"/>
      <c r="AS27" s="961"/>
      <c r="AT27" s="962"/>
    </row>
    <row r="28" spans="3:46" s="421" customFormat="1" ht="13.5" customHeight="1">
      <c r="C28" s="876" t="s">
        <v>455</v>
      </c>
      <c r="D28" s="877"/>
      <c r="E28" s="877"/>
      <c r="F28" s="877"/>
      <c r="G28" s="878"/>
      <c r="H28" s="906"/>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8"/>
      <c r="AJ28" s="960"/>
      <c r="AK28" s="961"/>
      <c r="AL28" s="961"/>
      <c r="AM28" s="961"/>
      <c r="AN28" s="961"/>
      <c r="AO28" s="961"/>
      <c r="AP28" s="961"/>
      <c r="AQ28" s="961"/>
      <c r="AR28" s="961"/>
      <c r="AS28" s="961"/>
      <c r="AT28" s="962"/>
    </row>
    <row r="29" spans="3:46" s="421" customFormat="1" ht="13.5" customHeight="1">
      <c r="C29" s="882"/>
      <c r="D29" s="883"/>
      <c r="E29" s="883"/>
      <c r="F29" s="883"/>
      <c r="G29" s="884"/>
      <c r="H29" s="912"/>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4"/>
      <c r="AJ29" s="960"/>
      <c r="AK29" s="961"/>
      <c r="AL29" s="961"/>
      <c r="AM29" s="961"/>
      <c r="AN29" s="961"/>
      <c r="AO29" s="961"/>
      <c r="AP29" s="961"/>
      <c r="AQ29" s="961"/>
      <c r="AR29" s="961"/>
      <c r="AS29" s="961"/>
      <c r="AT29" s="962"/>
    </row>
    <row r="30" spans="3:46" s="421" customFormat="1" ht="13.5" customHeight="1">
      <c r="C30" s="778" t="s">
        <v>46</v>
      </c>
      <c r="D30" s="779"/>
      <c r="E30" s="779"/>
      <c r="F30" s="779"/>
      <c r="G30" s="780"/>
      <c r="H30" s="778" t="s">
        <v>432</v>
      </c>
      <c r="I30" s="779"/>
      <c r="J30" s="780"/>
      <c r="K30" s="853"/>
      <c r="L30" s="854"/>
      <c r="M30" s="854"/>
      <c r="N30" s="857" t="s">
        <v>433</v>
      </c>
      <c r="O30" s="854"/>
      <c r="P30" s="854"/>
      <c r="Q30" s="854"/>
      <c r="R30" s="859"/>
      <c r="S30" s="861"/>
      <c r="T30" s="862"/>
      <c r="U30" s="862"/>
      <c r="V30" s="862"/>
      <c r="W30" s="862"/>
      <c r="X30" s="862"/>
      <c r="Y30" s="862"/>
      <c r="Z30" s="862"/>
      <c r="AA30" s="862"/>
      <c r="AB30" s="862"/>
      <c r="AC30" s="862"/>
      <c r="AD30" s="862"/>
      <c r="AE30" s="862"/>
      <c r="AF30" s="862"/>
      <c r="AG30" s="862"/>
      <c r="AH30" s="862"/>
      <c r="AI30" s="863"/>
      <c r="AJ30" s="960"/>
      <c r="AK30" s="961"/>
      <c r="AL30" s="961"/>
      <c r="AM30" s="961"/>
      <c r="AN30" s="961"/>
      <c r="AO30" s="961"/>
      <c r="AP30" s="961"/>
      <c r="AQ30" s="961"/>
      <c r="AR30" s="961"/>
      <c r="AS30" s="961"/>
      <c r="AT30" s="962"/>
    </row>
    <row r="31" spans="3:46" s="421" customFormat="1" ht="13.5" customHeight="1">
      <c r="C31" s="915"/>
      <c r="D31" s="916"/>
      <c r="E31" s="916"/>
      <c r="F31" s="916"/>
      <c r="G31" s="917"/>
      <c r="H31" s="867" t="s">
        <v>27</v>
      </c>
      <c r="I31" s="868"/>
      <c r="J31" s="869"/>
      <c r="K31" s="855"/>
      <c r="L31" s="856"/>
      <c r="M31" s="856"/>
      <c r="N31" s="858"/>
      <c r="O31" s="856"/>
      <c r="P31" s="856"/>
      <c r="Q31" s="856"/>
      <c r="R31" s="860"/>
      <c r="S31" s="864"/>
      <c r="T31" s="865"/>
      <c r="U31" s="865"/>
      <c r="V31" s="865"/>
      <c r="W31" s="865"/>
      <c r="X31" s="865"/>
      <c r="Y31" s="865"/>
      <c r="Z31" s="865"/>
      <c r="AA31" s="865"/>
      <c r="AB31" s="865"/>
      <c r="AC31" s="865"/>
      <c r="AD31" s="865"/>
      <c r="AE31" s="865"/>
      <c r="AF31" s="865"/>
      <c r="AG31" s="865"/>
      <c r="AH31" s="865"/>
      <c r="AI31" s="866"/>
      <c r="AJ31" s="960"/>
      <c r="AK31" s="961"/>
      <c r="AL31" s="961"/>
      <c r="AM31" s="961"/>
      <c r="AN31" s="961"/>
      <c r="AO31" s="961"/>
      <c r="AP31" s="961"/>
      <c r="AQ31" s="961"/>
      <c r="AR31" s="961"/>
      <c r="AS31" s="961"/>
      <c r="AT31" s="962"/>
    </row>
    <row r="32" spans="3:46" s="421" customFormat="1" ht="13.5" customHeight="1">
      <c r="C32" s="915"/>
      <c r="D32" s="916"/>
      <c r="E32" s="916"/>
      <c r="F32" s="916"/>
      <c r="G32" s="917"/>
      <c r="H32" s="870"/>
      <c r="I32" s="871"/>
      <c r="J32" s="871"/>
      <c r="K32" s="871"/>
      <c r="L32" s="871"/>
      <c r="M32" s="871"/>
      <c r="N32" s="871"/>
      <c r="O32" s="871"/>
      <c r="P32" s="871"/>
      <c r="Q32" s="871"/>
      <c r="R32" s="871"/>
      <c r="S32" s="871"/>
      <c r="T32" s="871"/>
      <c r="U32" s="871"/>
      <c r="V32" s="871"/>
      <c r="W32" s="871"/>
      <c r="X32" s="871"/>
      <c r="Y32" s="871"/>
      <c r="Z32" s="871"/>
      <c r="AA32" s="871"/>
      <c r="AB32" s="871"/>
      <c r="AC32" s="871"/>
      <c r="AD32" s="871"/>
      <c r="AE32" s="871"/>
      <c r="AF32" s="871"/>
      <c r="AG32" s="871"/>
      <c r="AH32" s="871"/>
      <c r="AI32" s="872"/>
      <c r="AJ32" s="960"/>
      <c r="AK32" s="961"/>
      <c r="AL32" s="961"/>
      <c r="AM32" s="961"/>
      <c r="AN32" s="961"/>
      <c r="AO32" s="961"/>
      <c r="AP32" s="961"/>
      <c r="AQ32" s="961"/>
      <c r="AR32" s="961"/>
      <c r="AS32" s="961"/>
      <c r="AT32" s="962"/>
    </row>
    <row r="33" spans="3:46" s="421" customFormat="1" ht="13.5" customHeight="1">
      <c r="C33" s="915"/>
      <c r="D33" s="916"/>
      <c r="E33" s="916"/>
      <c r="F33" s="916"/>
      <c r="G33" s="917"/>
      <c r="H33" s="873"/>
      <c r="I33" s="874"/>
      <c r="J33" s="874"/>
      <c r="K33" s="874"/>
      <c r="L33" s="874"/>
      <c r="M33" s="874"/>
      <c r="N33" s="874"/>
      <c r="O33" s="874"/>
      <c r="P33" s="874"/>
      <c r="Q33" s="874"/>
      <c r="R33" s="874"/>
      <c r="S33" s="874"/>
      <c r="T33" s="874"/>
      <c r="U33" s="874"/>
      <c r="V33" s="874"/>
      <c r="W33" s="874"/>
      <c r="X33" s="874"/>
      <c r="Y33" s="874"/>
      <c r="Z33" s="874"/>
      <c r="AA33" s="874"/>
      <c r="AB33" s="874"/>
      <c r="AC33" s="874"/>
      <c r="AD33" s="874"/>
      <c r="AE33" s="874"/>
      <c r="AF33" s="874"/>
      <c r="AG33" s="874"/>
      <c r="AH33" s="874"/>
      <c r="AI33" s="875"/>
      <c r="AJ33" s="960"/>
      <c r="AK33" s="961"/>
      <c r="AL33" s="961"/>
      <c r="AM33" s="961"/>
      <c r="AN33" s="961"/>
      <c r="AO33" s="961"/>
      <c r="AP33" s="961"/>
      <c r="AQ33" s="961"/>
      <c r="AR33" s="961"/>
      <c r="AS33" s="961"/>
      <c r="AT33" s="962"/>
    </row>
    <row r="34" spans="3:46" s="421" customFormat="1" ht="13.5" customHeight="1">
      <c r="C34" s="915"/>
      <c r="D34" s="916"/>
      <c r="E34" s="916"/>
      <c r="F34" s="916"/>
      <c r="G34" s="917"/>
      <c r="H34" s="918"/>
      <c r="I34" s="919"/>
      <c r="J34" s="919"/>
      <c r="K34" s="919"/>
      <c r="L34" s="919"/>
      <c r="M34" s="919"/>
      <c r="N34" s="919"/>
      <c r="O34" s="919"/>
      <c r="P34" s="919"/>
      <c r="Q34" s="919"/>
      <c r="R34" s="919"/>
      <c r="S34" s="919"/>
      <c r="T34" s="919"/>
      <c r="U34" s="919"/>
      <c r="V34" s="919"/>
      <c r="W34" s="919"/>
      <c r="X34" s="919"/>
      <c r="Y34" s="919"/>
      <c r="Z34" s="919"/>
      <c r="AA34" s="919"/>
      <c r="AB34" s="919"/>
      <c r="AC34" s="919"/>
      <c r="AD34" s="919"/>
      <c r="AE34" s="919"/>
      <c r="AF34" s="919"/>
      <c r="AG34" s="919"/>
      <c r="AH34" s="919"/>
      <c r="AI34" s="920"/>
      <c r="AJ34" s="960"/>
      <c r="AK34" s="961"/>
      <c r="AL34" s="961"/>
      <c r="AM34" s="961"/>
      <c r="AN34" s="961"/>
      <c r="AO34" s="961"/>
      <c r="AP34" s="961"/>
      <c r="AQ34" s="961"/>
      <c r="AR34" s="961"/>
      <c r="AS34" s="961"/>
      <c r="AT34" s="962"/>
    </row>
    <row r="35" spans="3:46" s="421" customFormat="1" ht="13.5" customHeight="1">
      <c r="C35" s="781"/>
      <c r="D35" s="782"/>
      <c r="E35" s="782"/>
      <c r="F35" s="782"/>
      <c r="G35" s="783"/>
      <c r="H35" s="873"/>
      <c r="I35" s="874"/>
      <c r="J35" s="874"/>
      <c r="K35" s="874"/>
      <c r="L35" s="874"/>
      <c r="M35" s="874"/>
      <c r="N35" s="874"/>
      <c r="O35" s="874"/>
      <c r="P35" s="874"/>
      <c r="Q35" s="874"/>
      <c r="R35" s="874"/>
      <c r="S35" s="874"/>
      <c r="T35" s="874"/>
      <c r="U35" s="874"/>
      <c r="V35" s="874"/>
      <c r="W35" s="874"/>
      <c r="X35" s="874"/>
      <c r="Y35" s="874"/>
      <c r="Z35" s="874"/>
      <c r="AA35" s="874"/>
      <c r="AB35" s="874"/>
      <c r="AC35" s="874"/>
      <c r="AD35" s="874"/>
      <c r="AE35" s="874"/>
      <c r="AF35" s="874"/>
      <c r="AG35" s="874"/>
      <c r="AH35" s="874"/>
      <c r="AI35" s="875"/>
      <c r="AJ35" s="963"/>
      <c r="AK35" s="964"/>
      <c r="AL35" s="964"/>
      <c r="AM35" s="964"/>
      <c r="AN35" s="964"/>
      <c r="AO35" s="964"/>
      <c r="AP35" s="964"/>
      <c r="AQ35" s="964"/>
      <c r="AR35" s="964"/>
      <c r="AS35" s="964"/>
      <c r="AT35" s="965"/>
    </row>
    <row r="36" spans="3:46" s="421" customFormat="1" ht="13.5" customHeight="1">
      <c r="C36" s="198" t="s">
        <v>51</v>
      </c>
      <c r="D36" s="540"/>
      <c r="E36" s="540"/>
      <c r="F36" s="540"/>
      <c r="G36" s="540"/>
      <c r="H36" s="540"/>
      <c r="I36" s="540"/>
      <c r="J36" s="540"/>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590"/>
      <c r="AL36" s="590"/>
      <c r="AM36" s="590"/>
      <c r="AN36" s="590"/>
      <c r="AO36" s="590"/>
      <c r="AP36" s="590"/>
      <c r="AQ36" s="590"/>
      <c r="AR36" s="590"/>
      <c r="AS36" s="590"/>
      <c r="AT36" s="590"/>
    </row>
    <row r="38" spans="3:46">
      <c r="C38" s="420" t="s">
        <v>751</v>
      </c>
    </row>
    <row r="39" spans="3:46" s="421" customFormat="1" ht="13.5" customHeight="1">
      <c r="C39" s="778"/>
      <c r="D39" s="779"/>
      <c r="E39" s="779"/>
      <c r="F39" s="779"/>
      <c r="G39" s="779"/>
      <c r="H39" s="779"/>
      <c r="I39" s="779"/>
      <c r="J39" s="779"/>
      <c r="K39" s="779"/>
      <c r="L39" s="779"/>
      <c r="M39" s="779"/>
      <c r="N39" s="780"/>
      <c r="O39" s="778" t="s">
        <v>752</v>
      </c>
      <c r="P39" s="779"/>
      <c r="Q39" s="779"/>
      <c r="R39" s="779"/>
      <c r="S39" s="779"/>
      <c r="T39" s="779"/>
      <c r="U39" s="779"/>
      <c r="V39" s="779"/>
      <c r="W39" s="779"/>
      <c r="X39" s="779"/>
      <c r="Y39" s="779"/>
      <c r="Z39" s="779"/>
      <c r="AA39" s="779"/>
      <c r="AB39" s="779"/>
      <c r="AC39" s="779"/>
      <c r="AD39" s="780"/>
      <c r="AE39" s="778" t="s">
        <v>753</v>
      </c>
      <c r="AF39" s="779"/>
      <c r="AG39" s="779"/>
      <c r="AH39" s="779"/>
      <c r="AI39" s="779"/>
      <c r="AJ39" s="779"/>
      <c r="AK39" s="779"/>
      <c r="AL39" s="779"/>
      <c r="AM39" s="779"/>
      <c r="AN39" s="779"/>
      <c r="AO39" s="779"/>
      <c r="AP39" s="779"/>
      <c r="AQ39" s="779"/>
      <c r="AR39" s="779"/>
      <c r="AS39" s="779"/>
      <c r="AT39" s="780"/>
    </row>
    <row r="40" spans="3:46" s="421" customFormat="1" ht="13.5" customHeight="1">
      <c r="C40" s="781"/>
      <c r="D40" s="782"/>
      <c r="E40" s="782"/>
      <c r="F40" s="782"/>
      <c r="G40" s="782"/>
      <c r="H40" s="782"/>
      <c r="I40" s="782"/>
      <c r="J40" s="782"/>
      <c r="K40" s="782"/>
      <c r="L40" s="782"/>
      <c r="M40" s="782"/>
      <c r="N40" s="783"/>
      <c r="O40" s="781"/>
      <c r="P40" s="782"/>
      <c r="Q40" s="782"/>
      <c r="R40" s="782"/>
      <c r="S40" s="782"/>
      <c r="T40" s="782"/>
      <c r="U40" s="782"/>
      <c r="V40" s="782"/>
      <c r="W40" s="782"/>
      <c r="X40" s="782"/>
      <c r="Y40" s="782"/>
      <c r="Z40" s="782"/>
      <c r="AA40" s="782"/>
      <c r="AB40" s="782"/>
      <c r="AC40" s="782"/>
      <c r="AD40" s="783"/>
      <c r="AE40" s="781"/>
      <c r="AF40" s="782"/>
      <c r="AG40" s="782"/>
      <c r="AH40" s="782"/>
      <c r="AI40" s="782"/>
      <c r="AJ40" s="782"/>
      <c r="AK40" s="782"/>
      <c r="AL40" s="782"/>
      <c r="AM40" s="782"/>
      <c r="AN40" s="782"/>
      <c r="AO40" s="782"/>
      <c r="AP40" s="782"/>
      <c r="AQ40" s="782"/>
      <c r="AR40" s="782"/>
      <c r="AS40" s="782"/>
      <c r="AT40" s="783"/>
    </row>
    <row r="41" spans="3:46" s="421" customFormat="1" ht="13.5" customHeight="1">
      <c r="C41" s="821" t="s">
        <v>28</v>
      </c>
      <c r="D41" s="952"/>
      <c r="E41" s="952"/>
      <c r="F41" s="952"/>
      <c r="G41" s="952"/>
      <c r="H41" s="952"/>
      <c r="I41" s="952"/>
      <c r="J41" s="952"/>
      <c r="K41" s="952"/>
      <c r="L41" s="952"/>
      <c r="M41" s="952"/>
      <c r="N41" s="953"/>
      <c r="O41" s="778" t="s">
        <v>0</v>
      </c>
      <c r="P41" s="779"/>
      <c r="Q41" s="779"/>
      <c r="R41" s="779"/>
      <c r="S41" s="779"/>
      <c r="T41" s="779"/>
      <c r="U41" s="779"/>
      <c r="V41" s="780"/>
      <c r="W41" s="778" t="s">
        <v>752</v>
      </c>
      <c r="X41" s="779"/>
      <c r="Y41" s="779"/>
      <c r="Z41" s="779"/>
      <c r="AA41" s="779"/>
      <c r="AB41" s="779"/>
      <c r="AC41" s="779"/>
      <c r="AD41" s="780"/>
      <c r="AE41" s="778" t="s">
        <v>0</v>
      </c>
      <c r="AF41" s="779"/>
      <c r="AG41" s="779"/>
      <c r="AH41" s="779"/>
      <c r="AI41" s="779"/>
      <c r="AJ41" s="779"/>
      <c r="AK41" s="779"/>
      <c r="AL41" s="780"/>
      <c r="AM41" s="778" t="s">
        <v>754</v>
      </c>
      <c r="AN41" s="779"/>
      <c r="AO41" s="779"/>
      <c r="AP41" s="779"/>
      <c r="AQ41" s="779"/>
      <c r="AR41" s="779"/>
      <c r="AS41" s="779"/>
      <c r="AT41" s="780"/>
    </row>
    <row r="42" spans="3:46" s="421" customFormat="1" ht="13.5" customHeight="1">
      <c r="C42" s="956"/>
      <c r="D42" s="954"/>
      <c r="E42" s="954"/>
      <c r="F42" s="954"/>
      <c r="G42" s="954"/>
      <c r="H42" s="954"/>
      <c r="I42" s="954"/>
      <c r="J42" s="954"/>
      <c r="K42" s="954"/>
      <c r="L42" s="954"/>
      <c r="M42" s="954"/>
      <c r="N42" s="955"/>
      <c r="O42" s="781"/>
      <c r="P42" s="782"/>
      <c r="Q42" s="782"/>
      <c r="R42" s="782"/>
      <c r="S42" s="782"/>
      <c r="T42" s="782"/>
      <c r="U42" s="782"/>
      <c r="V42" s="783"/>
      <c r="W42" s="781"/>
      <c r="X42" s="782"/>
      <c r="Y42" s="782"/>
      <c r="Z42" s="782"/>
      <c r="AA42" s="782"/>
      <c r="AB42" s="782"/>
      <c r="AC42" s="782"/>
      <c r="AD42" s="783"/>
      <c r="AE42" s="781"/>
      <c r="AF42" s="782"/>
      <c r="AG42" s="782"/>
      <c r="AH42" s="782"/>
      <c r="AI42" s="782"/>
      <c r="AJ42" s="782"/>
      <c r="AK42" s="782"/>
      <c r="AL42" s="783"/>
      <c r="AM42" s="781"/>
      <c r="AN42" s="782"/>
      <c r="AO42" s="782"/>
      <c r="AP42" s="782"/>
      <c r="AQ42" s="782"/>
      <c r="AR42" s="782"/>
      <c r="AS42" s="782"/>
      <c r="AT42" s="783"/>
    </row>
    <row r="43" spans="3:46" s="421" customFormat="1" ht="13.5" customHeight="1">
      <c r="C43" s="790" t="s">
        <v>215</v>
      </c>
      <c r="D43" s="791"/>
      <c r="E43" s="791"/>
      <c r="F43" s="791"/>
      <c r="G43" s="791"/>
      <c r="H43" s="791"/>
      <c r="I43" s="791"/>
      <c r="J43" s="791"/>
      <c r="K43" s="947"/>
      <c r="L43" s="947"/>
      <c r="M43" s="947"/>
      <c r="N43" s="948"/>
      <c r="O43" s="2094"/>
      <c r="P43" s="1040"/>
      <c r="Q43" s="1040"/>
      <c r="R43" s="1040"/>
      <c r="S43" s="1040"/>
      <c r="T43" s="1040"/>
      <c r="U43" s="1040"/>
      <c r="V43" s="2096" t="s">
        <v>9</v>
      </c>
      <c r="W43" s="2094"/>
      <c r="X43" s="1040"/>
      <c r="Y43" s="1040"/>
      <c r="Z43" s="1040"/>
      <c r="AA43" s="1040"/>
      <c r="AB43" s="1040"/>
      <c r="AC43" s="1040"/>
      <c r="AD43" s="2096" t="s">
        <v>9</v>
      </c>
      <c r="AE43" s="2094"/>
      <c r="AF43" s="1040"/>
      <c r="AG43" s="1040"/>
      <c r="AH43" s="1040"/>
      <c r="AI43" s="1040"/>
      <c r="AJ43" s="1040"/>
      <c r="AK43" s="1040"/>
      <c r="AL43" s="2096" t="s">
        <v>9</v>
      </c>
      <c r="AM43" s="2094"/>
      <c r="AN43" s="1040"/>
      <c r="AO43" s="1040"/>
      <c r="AP43" s="1040"/>
      <c r="AQ43" s="1040"/>
      <c r="AR43" s="1040"/>
      <c r="AS43" s="1040"/>
      <c r="AT43" s="2096" t="s">
        <v>9</v>
      </c>
    </row>
    <row r="44" spans="3:46" s="421" customFormat="1" ht="13.5" customHeight="1">
      <c r="C44" s="794"/>
      <c r="D44" s="795"/>
      <c r="E44" s="795"/>
      <c r="F44" s="795"/>
      <c r="G44" s="795"/>
      <c r="H44" s="795"/>
      <c r="I44" s="795"/>
      <c r="J44" s="795"/>
      <c r="K44" s="949"/>
      <c r="L44" s="949"/>
      <c r="M44" s="949"/>
      <c r="N44" s="950"/>
      <c r="O44" s="2095"/>
      <c r="P44" s="1041"/>
      <c r="Q44" s="1041"/>
      <c r="R44" s="1041"/>
      <c r="S44" s="1041"/>
      <c r="T44" s="1041"/>
      <c r="U44" s="1041"/>
      <c r="V44" s="869"/>
      <c r="W44" s="2095"/>
      <c r="X44" s="1041"/>
      <c r="Y44" s="1041"/>
      <c r="Z44" s="1041"/>
      <c r="AA44" s="1041"/>
      <c r="AB44" s="1041"/>
      <c r="AC44" s="1041"/>
      <c r="AD44" s="869"/>
      <c r="AE44" s="2095"/>
      <c r="AF44" s="1041"/>
      <c r="AG44" s="1041"/>
      <c r="AH44" s="1041"/>
      <c r="AI44" s="1041"/>
      <c r="AJ44" s="1041"/>
      <c r="AK44" s="1041"/>
      <c r="AL44" s="869"/>
      <c r="AM44" s="2095"/>
      <c r="AN44" s="1041"/>
      <c r="AO44" s="1041"/>
      <c r="AP44" s="1041"/>
      <c r="AQ44" s="1041"/>
      <c r="AR44" s="1041"/>
      <c r="AS44" s="1041"/>
      <c r="AT44" s="869"/>
    </row>
    <row r="45" spans="3:46" s="421" customFormat="1" ht="13.5" customHeight="1">
      <c r="C45" s="790" t="s">
        <v>221</v>
      </c>
      <c r="D45" s="791"/>
      <c r="E45" s="791"/>
      <c r="F45" s="791"/>
      <c r="G45" s="791"/>
      <c r="H45" s="791"/>
      <c r="I45" s="791"/>
      <c r="J45" s="791"/>
      <c r="K45" s="947"/>
      <c r="L45" s="947"/>
      <c r="M45" s="947"/>
      <c r="N45" s="948"/>
      <c r="O45" s="2094"/>
      <c r="P45" s="1040"/>
      <c r="Q45" s="1040"/>
      <c r="R45" s="1040"/>
      <c r="S45" s="1040"/>
      <c r="T45" s="1040"/>
      <c r="U45" s="1040"/>
      <c r="V45" s="2096" t="s">
        <v>9</v>
      </c>
      <c r="W45" s="2094"/>
      <c r="X45" s="1040"/>
      <c r="Y45" s="1040"/>
      <c r="Z45" s="1040"/>
      <c r="AA45" s="1040"/>
      <c r="AB45" s="1040"/>
      <c r="AC45" s="1040"/>
      <c r="AD45" s="2096" t="s">
        <v>9</v>
      </c>
      <c r="AE45" s="2094"/>
      <c r="AF45" s="1040"/>
      <c r="AG45" s="1040"/>
      <c r="AH45" s="1040"/>
      <c r="AI45" s="1040"/>
      <c r="AJ45" s="1040"/>
      <c r="AK45" s="1040"/>
      <c r="AL45" s="2096" t="s">
        <v>9</v>
      </c>
      <c r="AM45" s="2094"/>
      <c r="AN45" s="1040"/>
      <c r="AO45" s="1040"/>
      <c r="AP45" s="1040"/>
      <c r="AQ45" s="1040"/>
      <c r="AR45" s="1040"/>
      <c r="AS45" s="1040"/>
      <c r="AT45" s="2096" t="s">
        <v>9</v>
      </c>
    </row>
    <row r="46" spans="3:46" s="421" customFormat="1" ht="13.5" customHeight="1">
      <c r="C46" s="794"/>
      <c r="D46" s="795"/>
      <c r="E46" s="795"/>
      <c r="F46" s="795"/>
      <c r="G46" s="795"/>
      <c r="H46" s="795"/>
      <c r="I46" s="795"/>
      <c r="J46" s="795"/>
      <c r="K46" s="949"/>
      <c r="L46" s="949"/>
      <c r="M46" s="949"/>
      <c r="N46" s="950"/>
      <c r="O46" s="2095"/>
      <c r="P46" s="1041"/>
      <c r="Q46" s="1041"/>
      <c r="R46" s="1041"/>
      <c r="S46" s="1041"/>
      <c r="T46" s="1041"/>
      <c r="U46" s="1041"/>
      <c r="V46" s="869"/>
      <c r="W46" s="2095"/>
      <c r="X46" s="1041"/>
      <c r="Y46" s="1041"/>
      <c r="Z46" s="1041"/>
      <c r="AA46" s="1041"/>
      <c r="AB46" s="1041"/>
      <c r="AC46" s="1041"/>
      <c r="AD46" s="869"/>
      <c r="AE46" s="2095"/>
      <c r="AF46" s="1041"/>
      <c r="AG46" s="1041"/>
      <c r="AH46" s="1041"/>
      <c r="AI46" s="1041"/>
      <c r="AJ46" s="1041"/>
      <c r="AK46" s="1041"/>
      <c r="AL46" s="869"/>
      <c r="AM46" s="2095"/>
      <c r="AN46" s="1041"/>
      <c r="AO46" s="1041"/>
      <c r="AP46" s="1041"/>
      <c r="AQ46" s="1041"/>
      <c r="AR46" s="1041"/>
      <c r="AS46" s="1041"/>
      <c r="AT46" s="869"/>
    </row>
    <row r="47" spans="3:46" s="421" customFormat="1" ht="13.5" customHeight="1">
      <c r="C47" s="790" t="s">
        <v>217</v>
      </c>
      <c r="D47" s="791"/>
      <c r="E47" s="791"/>
      <c r="F47" s="791"/>
      <c r="G47" s="791"/>
      <c r="H47" s="791"/>
      <c r="I47" s="791"/>
      <c r="J47" s="791"/>
      <c r="K47" s="947"/>
      <c r="L47" s="947"/>
      <c r="M47" s="947"/>
      <c r="N47" s="948"/>
      <c r="O47" s="2094"/>
      <c r="P47" s="1040"/>
      <c r="Q47" s="1040"/>
      <c r="R47" s="1040"/>
      <c r="S47" s="1040"/>
      <c r="T47" s="1040"/>
      <c r="U47" s="1040"/>
      <c r="V47" s="2096" t="s">
        <v>9</v>
      </c>
      <c r="W47" s="2094"/>
      <c r="X47" s="1040"/>
      <c r="Y47" s="1040"/>
      <c r="Z47" s="1040"/>
      <c r="AA47" s="1040"/>
      <c r="AB47" s="1040"/>
      <c r="AC47" s="1040"/>
      <c r="AD47" s="2096" t="s">
        <v>9</v>
      </c>
      <c r="AE47" s="2094"/>
      <c r="AF47" s="1040"/>
      <c r="AG47" s="1040"/>
      <c r="AH47" s="1040"/>
      <c r="AI47" s="1040"/>
      <c r="AJ47" s="1040"/>
      <c r="AK47" s="1040"/>
      <c r="AL47" s="2096" t="s">
        <v>9</v>
      </c>
      <c r="AM47" s="2094"/>
      <c r="AN47" s="1040"/>
      <c r="AO47" s="1040"/>
      <c r="AP47" s="1040"/>
      <c r="AQ47" s="1040"/>
      <c r="AR47" s="1040"/>
      <c r="AS47" s="1040"/>
      <c r="AT47" s="2096" t="s">
        <v>9</v>
      </c>
    </row>
    <row r="48" spans="3:46" s="421" customFormat="1" ht="13.5" customHeight="1">
      <c r="C48" s="794"/>
      <c r="D48" s="795"/>
      <c r="E48" s="795"/>
      <c r="F48" s="795"/>
      <c r="G48" s="795"/>
      <c r="H48" s="795"/>
      <c r="I48" s="795"/>
      <c r="J48" s="795"/>
      <c r="K48" s="949"/>
      <c r="L48" s="949"/>
      <c r="M48" s="949"/>
      <c r="N48" s="950"/>
      <c r="O48" s="2095"/>
      <c r="P48" s="1041"/>
      <c r="Q48" s="1041"/>
      <c r="R48" s="1041"/>
      <c r="S48" s="1041"/>
      <c r="T48" s="1041"/>
      <c r="U48" s="1041"/>
      <c r="V48" s="869"/>
      <c r="W48" s="2095"/>
      <c r="X48" s="1041"/>
      <c r="Y48" s="1041"/>
      <c r="Z48" s="1041"/>
      <c r="AA48" s="1041"/>
      <c r="AB48" s="1041"/>
      <c r="AC48" s="1041"/>
      <c r="AD48" s="869"/>
      <c r="AE48" s="2095"/>
      <c r="AF48" s="1041"/>
      <c r="AG48" s="1041"/>
      <c r="AH48" s="1041"/>
      <c r="AI48" s="1041"/>
      <c r="AJ48" s="1041"/>
      <c r="AK48" s="1041"/>
      <c r="AL48" s="869"/>
      <c r="AM48" s="2095"/>
      <c r="AN48" s="1041"/>
      <c r="AO48" s="1041"/>
      <c r="AP48" s="1041"/>
      <c r="AQ48" s="1041"/>
      <c r="AR48" s="1041"/>
      <c r="AS48" s="1041"/>
      <c r="AT48" s="869"/>
    </row>
    <row r="49" spans="3:47" s="421" customFormat="1" ht="13.5" customHeight="1">
      <c r="C49" s="790" t="s">
        <v>218</v>
      </c>
      <c r="D49" s="791"/>
      <c r="E49" s="791"/>
      <c r="F49" s="791"/>
      <c r="G49" s="791"/>
      <c r="H49" s="791"/>
      <c r="I49" s="791"/>
      <c r="J49" s="791"/>
      <c r="K49" s="947"/>
      <c r="L49" s="947"/>
      <c r="M49" s="947"/>
      <c r="N49" s="948"/>
      <c r="O49" s="2094"/>
      <c r="P49" s="1040"/>
      <c r="Q49" s="1040"/>
      <c r="R49" s="1040"/>
      <c r="S49" s="1040"/>
      <c r="T49" s="1040"/>
      <c r="U49" s="1040"/>
      <c r="V49" s="2096" t="s">
        <v>9</v>
      </c>
      <c r="W49" s="2094"/>
      <c r="X49" s="1040"/>
      <c r="Y49" s="1040"/>
      <c r="Z49" s="1040"/>
      <c r="AA49" s="1040"/>
      <c r="AB49" s="1040"/>
      <c r="AC49" s="1040"/>
      <c r="AD49" s="2096" t="s">
        <v>9</v>
      </c>
      <c r="AE49" s="2094"/>
      <c r="AF49" s="1040"/>
      <c r="AG49" s="1040"/>
      <c r="AH49" s="1040"/>
      <c r="AI49" s="1040"/>
      <c r="AJ49" s="1040"/>
      <c r="AK49" s="1040"/>
      <c r="AL49" s="2096" t="s">
        <v>9</v>
      </c>
      <c r="AM49" s="2094"/>
      <c r="AN49" s="1040"/>
      <c r="AO49" s="1040"/>
      <c r="AP49" s="1040"/>
      <c r="AQ49" s="1040"/>
      <c r="AR49" s="1040"/>
      <c r="AS49" s="1040"/>
      <c r="AT49" s="2096" t="s">
        <v>9</v>
      </c>
    </row>
    <row r="50" spans="3:47" s="421" customFormat="1" ht="13.5" customHeight="1">
      <c r="C50" s="794"/>
      <c r="D50" s="795"/>
      <c r="E50" s="795"/>
      <c r="F50" s="795"/>
      <c r="G50" s="795"/>
      <c r="H50" s="795"/>
      <c r="I50" s="795"/>
      <c r="J50" s="795"/>
      <c r="K50" s="949"/>
      <c r="L50" s="949"/>
      <c r="M50" s="949"/>
      <c r="N50" s="950"/>
      <c r="O50" s="2095"/>
      <c r="P50" s="1041"/>
      <c r="Q50" s="1041"/>
      <c r="R50" s="1041"/>
      <c r="S50" s="1041"/>
      <c r="T50" s="1041"/>
      <c r="U50" s="1041"/>
      <c r="V50" s="869"/>
      <c r="W50" s="2095"/>
      <c r="X50" s="1041"/>
      <c r="Y50" s="1041"/>
      <c r="Z50" s="1041"/>
      <c r="AA50" s="1041"/>
      <c r="AB50" s="1041"/>
      <c r="AC50" s="1041"/>
      <c r="AD50" s="869"/>
      <c r="AE50" s="2095"/>
      <c r="AF50" s="1041"/>
      <c r="AG50" s="1041"/>
      <c r="AH50" s="1041"/>
      <c r="AI50" s="1041"/>
      <c r="AJ50" s="1041"/>
      <c r="AK50" s="1041"/>
      <c r="AL50" s="869"/>
      <c r="AM50" s="2095"/>
      <c r="AN50" s="1041"/>
      <c r="AO50" s="1041"/>
      <c r="AP50" s="1041"/>
      <c r="AQ50" s="1041"/>
      <c r="AR50" s="1041"/>
      <c r="AS50" s="1041"/>
      <c r="AT50" s="869"/>
    </row>
    <row r="51" spans="3:47" s="421" customFormat="1" ht="13.5" customHeight="1">
      <c r="C51" s="790" t="s">
        <v>219</v>
      </c>
      <c r="D51" s="806"/>
      <c r="E51" s="806"/>
      <c r="F51" s="806"/>
      <c r="G51" s="806"/>
      <c r="H51" s="806"/>
      <c r="I51" s="806"/>
      <c r="J51" s="806"/>
      <c r="K51" s="952"/>
      <c r="L51" s="952"/>
      <c r="M51" s="952"/>
      <c r="N51" s="953"/>
      <c r="O51" s="2094"/>
      <c r="P51" s="1040"/>
      <c r="Q51" s="1040"/>
      <c r="R51" s="1040"/>
      <c r="S51" s="1040"/>
      <c r="T51" s="1040"/>
      <c r="U51" s="1040"/>
      <c r="V51" s="2096" t="s">
        <v>9</v>
      </c>
      <c r="W51" s="2094"/>
      <c r="X51" s="1040"/>
      <c r="Y51" s="1040"/>
      <c r="Z51" s="1040"/>
      <c r="AA51" s="1040"/>
      <c r="AB51" s="1040"/>
      <c r="AC51" s="1040"/>
      <c r="AD51" s="2096" t="s">
        <v>9</v>
      </c>
      <c r="AE51" s="2094"/>
      <c r="AF51" s="1040"/>
      <c r="AG51" s="1040"/>
      <c r="AH51" s="1040"/>
      <c r="AI51" s="1040"/>
      <c r="AJ51" s="1040"/>
      <c r="AK51" s="1040"/>
      <c r="AL51" s="2096" t="s">
        <v>9</v>
      </c>
      <c r="AM51" s="2094"/>
      <c r="AN51" s="1040"/>
      <c r="AO51" s="1040"/>
      <c r="AP51" s="1040"/>
      <c r="AQ51" s="1040"/>
      <c r="AR51" s="1040"/>
      <c r="AS51" s="1040"/>
      <c r="AT51" s="2096" t="s">
        <v>9</v>
      </c>
    </row>
    <row r="52" spans="3:47" s="421" customFormat="1" ht="13.5" customHeight="1">
      <c r="C52" s="809"/>
      <c r="D52" s="810"/>
      <c r="E52" s="810"/>
      <c r="F52" s="810"/>
      <c r="G52" s="810"/>
      <c r="H52" s="810"/>
      <c r="I52" s="810"/>
      <c r="J52" s="810"/>
      <c r="K52" s="954"/>
      <c r="L52" s="954"/>
      <c r="M52" s="954"/>
      <c r="N52" s="955"/>
      <c r="O52" s="2095"/>
      <c r="P52" s="1041"/>
      <c r="Q52" s="1041"/>
      <c r="R52" s="1041"/>
      <c r="S52" s="1041"/>
      <c r="T52" s="1041"/>
      <c r="U52" s="1041"/>
      <c r="V52" s="869"/>
      <c r="W52" s="2095"/>
      <c r="X52" s="1041"/>
      <c r="Y52" s="1041"/>
      <c r="Z52" s="1041"/>
      <c r="AA52" s="1041"/>
      <c r="AB52" s="1041"/>
      <c r="AC52" s="1041"/>
      <c r="AD52" s="869"/>
      <c r="AE52" s="2095"/>
      <c r="AF52" s="1041"/>
      <c r="AG52" s="1041"/>
      <c r="AH52" s="1041"/>
      <c r="AI52" s="1041"/>
      <c r="AJ52" s="1041"/>
      <c r="AK52" s="1041"/>
      <c r="AL52" s="869"/>
      <c r="AM52" s="2095"/>
      <c r="AN52" s="1041"/>
      <c r="AO52" s="1041"/>
      <c r="AP52" s="1041"/>
      <c r="AQ52" s="1041"/>
      <c r="AR52" s="1041"/>
      <c r="AS52" s="1041"/>
      <c r="AT52" s="869"/>
    </row>
    <row r="53" spans="3:47" s="421" customFormat="1" ht="13.5" customHeight="1">
      <c r="C53" s="790" t="s">
        <v>29</v>
      </c>
      <c r="D53" s="791"/>
      <c r="E53" s="791"/>
      <c r="F53" s="791"/>
      <c r="G53" s="791"/>
      <c r="H53" s="791"/>
      <c r="I53" s="791"/>
      <c r="J53" s="791"/>
      <c r="K53" s="947"/>
      <c r="L53" s="947"/>
      <c r="M53" s="947"/>
      <c r="N53" s="948"/>
      <c r="O53" s="2094"/>
      <c r="P53" s="1040"/>
      <c r="Q53" s="1040"/>
      <c r="R53" s="1040"/>
      <c r="S53" s="1040"/>
      <c r="T53" s="1040"/>
      <c r="U53" s="1040"/>
      <c r="V53" s="2096" t="s">
        <v>9</v>
      </c>
      <c r="W53" s="2094"/>
      <c r="X53" s="1040"/>
      <c r="Y53" s="1040"/>
      <c r="Z53" s="1040"/>
      <c r="AA53" s="1040"/>
      <c r="AB53" s="1040"/>
      <c r="AC53" s="1040"/>
      <c r="AD53" s="2096" t="s">
        <v>9</v>
      </c>
      <c r="AE53" s="2094"/>
      <c r="AF53" s="1040"/>
      <c r="AG53" s="1040"/>
      <c r="AH53" s="1040"/>
      <c r="AI53" s="1040"/>
      <c r="AJ53" s="1040"/>
      <c r="AK53" s="1040"/>
      <c r="AL53" s="2096" t="s">
        <v>9</v>
      </c>
      <c r="AM53" s="2094"/>
      <c r="AN53" s="1040"/>
      <c r="AO53" s="1040"/>
      <c r="AP53" s="1040"/>
      <c r="AQ53" s="1040"/>
      <c r="AR53" s="1040"/>
      <c r="AS53" s="1040"/>
      <c r="AT53" s="2096" t="s">
        <v>9</v>
      </c>
    </row>
    <row r="54" spans="3:47" s="421" customFormat="1" ht="13.5" customHeight="1">
      <c r="C54" s="794"/>
      <c r="D54" s="795"/>
      <c r="E54" s="795"/>
      <c r="F54" s="795"/>
      <c r="G54" s="795"/>
      <c r="H54" s="795"/>
      <c r="I54" s="795"/>
      <c r="J54" s="795"/>
      <c r="K54" s="949"/>
      <c r="L54" s="949"/>
      <c r="M54" s="949"/>
      <c r="N54" s="950"/>
      <c r="O54" s="2095"/>
      <c r="P54" s="1041"/>
      <c r="Q54" s="1041"/>
      <c r="R54" s="1041"/>
      <c r="S54" s="1041"/>
      <c r="T54" s="1041"/>
      <c r="U54" s="1041"/>
      <c r="V54" s="869"/>
      <c r="W54" s="2095"/>
      <c r="X54" s="1041"/>
      <c r="Y54" s="1041"/>
      <c r="Z54" s="1041"/>
      <c r="AA54" s="1041"/>
      <c r="AB54" s="1041"/>
      <c r="AC54" s="1041"/>
      <c r="AD54" s="869"/>
      <c r="AE54" s="2095"/>
      <c r="AF54" s="1041"/>
      <c r="AG54" s="1041"/>
      <c r="AH54" s="1041"/>
      <c r="AI54" s="1041"/>
      <c r="AJ54" s="1041"/>
      <c r="AK54" s="1041"/>
      <c r="AL54" s="869"/>
      <c r="AM54" s="2095"/>
      <c r="AN54" s="1041"/>
      <c r="AO54" s="1041"/>
      <c r="AP54" s="1041"/>
      <c r="AQ54" s="1041"/>
      <c r="AR54" s="1041"/>
      <c r="AS54" s="1041"/>
      <c r="AT54" s="869"/>
    </row>
    <row r="55" spans="3:47" s="421" customFormat="1" ht="13.5" customHeight="1">
      <c r="C55" s="198" t="s">
        <v>53</v>
      </c>
      <c r="D55" s="198"/>
      <c r="E55" s="198"/>
      <c r="F55" s="198"/>
      <c r="G55" s="198"/>
      <c r="H55" s="198"/>
      <c r="I55" s="198"/>
      <c r="J55" s="198"/>
      <c r="K55" s="610"/>
      <c r="L55" s="610"/>
      <c r="M55" s="610"/>
      <c r="N55" s="610"/>
      <c r="O55" s="440"/>
      <c r="P55" s="440"/>
      <c r="Q55" s="440"/>
      <c r="R55" s="440"/>
      <c r="S55" s="440"/>
      <c r="T55" s="440"/>
      <c r="U55" s="440"/>
      <c r="V55" s="5"/>
      <c r="W55" s="440"/>
      <c r="X55" s="440"/>
      <c r="Y55" s="440"/>
      <c r="Z55" s="440"/>
      <c r="AA55" s="440"/>
      <c r="AB55" s="440"/>
      <c r="AC55" s="440"/>
      <c r="AD55" s="5"/>
      <c r="AE55" s="440"/>
      <c r="AF55" s="440"/>
      <c r="AG55" s="440"/>
      <c r="AH55" s="440"/>
      <c r="AI55" s="440"/>
      <c r="AJ55" s="440"/>
      <c r="AK55" s="440"/>
      <c r="AL55" s="5"/>
      <c r="AM55" s="440"/>
      <c r="AN55" s="440"/>
      <c r="AO55" s="440"/>
      <c r="AP55" s="440"/>
      <c r="AQ55" s="440"/>
      <c r="AR55" s="440"/>
      <c r="AS55" s="440"/>
      <c r="AT55" s="5"/>
    </row>
    <row r="56" spans="3:47" s="214" customFormat="1" ht="13.5" customHeight="1">
      <c r="C56" s="293" t="s">
        <v>93</v>
      </c>
      <c r="D56" s="198"/>
      <c r="E56" s="198"/>
      <c r="F56" s="198"/>
      <c r="G56" s="198"/>
      <c r="H56" s="198"/>
      <c r="I56" s="198"/>
      <c r="J56" s="198"/>
      <c r="K56" s="441"/>
      <c r="L56" s="441"/>
      <c r="M56" s="441"/>
      <c r="N56" s="441"/>
      <c r="O56" s="441"/>
      <c r="P56" s="441"/>
      <c r="Q56" s="441"/>
      <c r="R56" s="441"/>
      <c r="S56" s="441"/>
      <c r="T56" s="594"/>
      <c r="U56" s="441"/>
      <c r="V56" s="441"/>
      <c r="W56" s="441"/>
      <c r="X56" s="441"/>
      <c r="Y56" s="441"/>
      <c r="Z56" s="441"/>
      <c r="AA56" s="441"/>
      <c r="AB56" s="441"/>
      <c r="AC56" s="441"/>
      <c r="AD56" s="594"/>
      <c r="AE56" s="442"/>
      <c r="AF56" s="442"/>
      <c r="AG56" s="442"/>
      <c r="AH56" s="442"/>
      <c r="AI56" s="442"/>
      <c r="AJ56" s="442"/>
      <c r="AK56" s="442"/>
      <c r="AL56" s="441"/>
      <c r="AM56" s="441"/>
      <c r="AN56" s="441"/>
      <c r="AO56" s="441"/>
      <c r="AP56" s="441"/>
      <c r="AQ56" s="441"/>
      <c r="AR56" s="441"/>
      <c r="AS56" s="441"/>
      <c r="AT56" s="594"/>
    </row>
    <row r="57" spans="3:47">
      <c r="C57" s="293"/>
    </row>
    <row r="58" spans="3:47" ht="14.25" customHeight="1">
      <c r="C58" s="420" t="s">
        <v>755</v>
      </c>
      <c r="AM58" s="28"/>
      <c r="AN58" s="28"/>
    </row>
    <row r="59" spans="3:47" ht="14.25" customHeight="1">
      <c r="C59" s="778" t="s">
        <v>110</v>
      </c>
      <c r="D59" s="779"/>
      <c r="E59" s="779"/>
      <c r="F59" s="779"/>
      <c r="G59" s="779"/>
      <c r="H59" s="780"/>
      <c r="I59" s="784" t="s">
        <v>618</v>
      </c>
      <c r="J59" s="785"/>
      <c r="K59" s="785"/>
      <c r="L59" s="785"/>
      <c r="M59" s="767"/>
      <c r="N59" s="768"/>
      <c r="O59" s="769"/>
      <c r="P59" s="769"/>
      <c r="Q59" s="767"/>
      <c r="R59" s="768"/>
      <c r="S59" s="769"/>
      <c r="T59" s="769"/>
      <c r="U59" s="767"/>
      <c r="V59" s="768"/>
      <c r="W59" s="769"/>
      <c r="X59" s="772"/>
      <c r="Y59" s="788" t="s">
        <v>1</v>
      </c>
      <c r="Z59" s="779"/>
      <c r="AA59" s="779"/>
      <c r="AB59" s="779"/>
      <c r="AC59" s="779"/>
      <c r="AD59" s="780"/>
      <c r="AE59" s="784" t="s">
        <v>618</v>
      </c>
      <c r="AF59" s="785"/>
      <c r="AG59" s="785"/>
      <c r="AH59" s="785"/>
      <c r="AI59" s="767"/>
      <c r="AJ59" s="768"/>
      <c r="AK59" s="769"/>
      <c r="AL59" s="769"/>
      <c r="AM59" s="767"/>
      <c r="AN59" s="768"/>
      <c r="AO59" s="769"/>
      <c r="AP59" s="769"/>
      <c r="AQ59" s="767"/>
      <c r="AR59" s="768"/>
      <c r="AS59" s="769"/>
      <c r="AT59" s="772"/>
    </row>
    <row r="60" spans="3:47" ht="14.25" customHeight="1">
      <c r="C60" s="781"/>
      <c r="D60" s="782"/>
      <c r="E60" s="782"/>
      <c r="F60" s="782"/>
      <c r="G60" s="782"/>
      <c r="H60" s="783"/>
      <c r="I60" s="786"/>
      <c r="J60" s="787"/>
      <c r="K60" s="787"/>
      <c r="L60" s="787"/>
      <c r="M60" s="770"/>
      <c r="N60" s="770"/>
      <c r="O60" s="771"/>
      <c r="P60" s="771"/>
      <c r="Q60" s="770"/>
      <c r="R60" s="770"/>
      <c r="S60" s="771"/>
      <c r="T60" s="771"/>
      <c r="U60" s="770"/>
      <c r="V60" s="770"/>
      <c r="W60" s="771"/>
      <c r="X60" s="773"/>
      <c r="Y60" s="789"/>
      <c r="Z60" s="782"/>
      <c r="AA60" s="782"/>
      <c r="AB60" s="782"/>
      <c r="AC60" s="782"/>
      <c r="AD60" s="783"/>
      <c r="AE60" s="786"/>
      <c r="AF60" s="787"/>
      <c r="AG60" s="787"/>
      <c r="AH60" s="787"/>
      <c r="AI60" s="770"/>
      <c r="AJ60" s="770"/>
      <c r="AK60" s="771"/>
      <c r="AL60" s="771"/>
      <c r="AM60" s="770"/>
      <c r="AN60" s="770"/>
      <c r="AO60" s="771"/>
      <c r="AP60" s="771"/>
      <c r="AQ60" s="770"/>
      <c r="AR60" s="770"/>
      <c r="AS60" s="771"/>
      <c r="AT60" s="773"/>
    </row>
    <row r="61" spans="3:47">
      <c r="AU61" s="104"/>
    </row>
  </sheetData>
  <mergeCells count="106">
    <mergeCell ref="AI5:AL6"/>
    <mergeCell ref="AM5:AP6"/>
    <mergeCell ref="AQ5:AT6"/>
    <mergeCell ref="C9:AT9"/>
    <mergeCell ref="C10:AT10"/>
    <mergeCell ref="C16:AT17"/>
    <mergeCell ref="C4:P4"/>
    <mergeCell ref="AE4:AT4"/>
    <mergeCell ref="C5:D6"/>
    <mergeCell ref="E5:F6"/>
    <mergeCell ref="G5:H6"/>
    <mergeCell ref="I5:J6"/>
    <mergeCell ref="K5:L6"/>
    <mergeCell ref="M5:N6"/>
    <mergeCell ref="O5:P6"/>
    <mergeCell ref="AE5:AH6"/>
    <mergeCell ref="H30:J30"/>
    <mergeCell ref="K30:M31"/>
    <mergeCell ref="N30:N31"/>
    <mergeCell ref="O30:R31"/>
    <mergeCell ref="S30:AI31"/>
    <mergeCell ref="H31:J31"/>
    <mergeCell ref="C19:AT19"/>
    <mergeCell ref="C22:G24"/>
    <mergeCell ref="H22:AI24"/>
    <mergeCell ref="AJ22:AT22"/>
    <mergeCell ref="AJ23:AT35"/>
    <mergeCell ref="C25:G27"/>
    <mergeCell ref="H25:AI27"/>
    <mergeCell ref="C28:G29"/>
    <mergeCell ref="H28:AI29"/>
    <mergeCell ref="C30:G35"/>
    <mergeCell ref="H32:AI33"/>
    <mergeCell ref="H34:AI35"/>
    <mergeCell ref="C43:N44"/>
    <mergeCell ref="O43:U44"/>
    <mergeCell ref="V43:V44"/>
    <mergeCell ref="W43:AC44"/>
    <mergeCell ref="AD43:AD44"/>
    <mergeCell ref="AE43:AK44"/>
    <mergeCell ref="C39:N40"/>
    <mergeCell ref="O39:AD40"/>
    <mergeCell ref="AE39:AT40"/>
    <mergeCell ref="C41:N42"/>
    <mergeCell ref="O41:V42"/>
    <mergeCell ref="W41:AD42"/>
    <mergeCell ref="AE41:AL42"/>
    <mergeCell ref="AM41:AT42"/>
    <mergeCell ref="AL43:AL44"/>
    <mergeCell ref="AM43:AS44"/>
    <mergeCell ref="AT43:AT44"/>
    <mergeCell ref="AM45:AS46"/>
    <mergeCell ref="AT45:AT46"/>
    <mergeCell ref="C47:N48"/>
    <mergeCell ref="O47:U48"/>
    <mergeCell ref="V47:V48"/>
    <mergeCell ref="W47:AC48"/>
    <mergeCell ref="AD47:AD48"/>
    <mergeCell ref="AE47:AK48"/>
    <mergeCell ref="AL47:AL48"/>
    <mergeCell ref="AM47:AS48"/>
    <mergeCell ref="AT47:AT48"/>
    <mergeCell ref="C45:N46"/>
    <mergeCell ref="O45:U46"/>
    <mergeCell ref="V45:V46"/>
    <mergeCell ref="W45:AC46"/>
    <mergeCell ref="AD45:AD46"/>
    <mergeCell ref="AE45:AK46"/>
    <mergeCell ref="AL45:AL46"/>
    <mergeCell ref="C49:N50"/>
    <mergeCell ref="O49:U50"/>
    <mergeCell ref="V49:V50"/>
    <mergeCell ref="W49:AC50"/>
    <mergeCell ref="AD49:AD50"/>
    <mergeCell ref="AE49:AK50"/>
    <mergeCell ref="AL49:AL50"/>
    <mergeCell ref="AM49:AS50"/>
    <mergeCell ref="AT49:AT50"/>
    <mergeCell ref="AL51:AL52"/>
    <mergeCell ref="AM51:AS52"/>
    <mergeCell ref="AT51:AT52"/>
    <mergeCell ref="C53:N54"/>
    <mergeCell ref="O53:U54"/>
    <mergeCell ref="V53:V54"/>
    <mergeCell ref="W53:AC54"/>
    <mergeCell ref="AD53:AD54"/>
    <mergeCell ref="AE53:AK54"/>
    <mergeCell ref="AL53:AL54"/>
    <mergeCell ref="C51:N52"/>
    <mergeCell ref="O51:U52"/>
    <mergeCell ref="V51:V52"/>
    <mergeCell ref="W51:AC52"/>
    <mergeCell ref="AD51:AD52"/>
    <mergeCell ref="AE51:AK52"/>
    <mergeCell ref="AM59:AP60"/>
    <mergeCell ref="AQ59:AT60"/>
    <mergeCell ref="AM53:AS54"/>
    <mergeCell ref="AT53:AT54"/>
    <mergeCell ref="C59:H60"/>
    <mergeCell ref="I59:L60"/>
    <mergeCell ref="M59:P60"/>
    <mergeCell ref="Q59:T60"/>
    <mergeCell ref="U59:X60"/>
    <mergeCell ref="Y59:AD60"/>
    <mergeCell ref="AE59:AH60"/>
    <mergeCell ref="AI59:AL60"/>
  </mergeCells>
  <phoneticPr fontId="8"/>
  <printOptions horizontalCentered="1"/>
  <pageMargins left="0.70866141732283472" right="0.70866141732283472" top="0.74803149606299213" bottom="0.74803149606299213" header="0.31496062992125984" footer="0.31496062992125984"/>
  <pageSetup paperSize="9" scale="97" firstPageNumber="37" orientation="portrait" r:id="rId1"/>
  <colBreaks count="1" manualBreakCount="1">
    <brk id="56" max="1048575" man="1"/>
  </col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AV63"/>
  <sheetViews>
    <sheetView view="pageBreakPreview" zoomScale="70" zoomScaleNormal="100" zoomScaleSheetLayoutView="70" workbookViewId="0">
      <selection activeCell="B10" sqref="B10:AT10"/>
    </sheetView>
  </sheetViews>
  <sheetFormatPr defaultColWidth="9" defaultRowHeight="13.5"/>
  <cols>
    <col min="1" max="45" width="2.125" style="103" customWidth="1"/>
    <col min="46" max="16384" width="9" style="103"/>
  </cols>
  <sheetData>
    <row r="1" spans="1:48" s="121" customFormat="1">
      <c r="B1" s="121" t="s">
        <v>512</v>
      </c>
    </row>
    <row r="2" spans="1:48">
      <c r="A2" s="121"/>
      <c r="B2" s="121" t="s">
        <v>99</v>
      </c>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1"/>
      <c r="AH2" s="121"/>
      <c r="AI2" s="121"/>
      <c r="AJ2" s="121"/>
      <c r="AK2" s="121"/>
      <c r="AL2" s="121"/>
      <c r="AM2" s="121"/>
      <c r="AN2" s="121"/>
      <c r="AO2" s="121"/>
      <c r="AP2" s="121"/>
      <c r="AQ2" s="121"/>
      <c r="AR2" s="121"/>
      <c r="AS2" s="121"/>
    </row>
    <row r="3" spans="1:48">
      <c r="A3" s="121"/>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c r="AL3" s="121"/>
      <c r="AM3" s="121"/>
      <c r="AN3" s="121"/>
      <c r="AO3" s="121"/>
      <c r="AP3" s="121"/>
      <c r="AQ3" s="121"/>
      <c r="AR3" s="121"/>
      <c r="AS3" s="121"/>
    </row>
    <row r="4" spans="1:48">
      <c r="A4" s="121"/>
      <c r="B4" s="121"/>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121"/>
      <c r="AI4" s="121"/>
      <c r="AJ4" s="121"/>
      <c r="AK4" s="121"/>
      <c r="AL4" s="121"/>
      <c r="AM4" s="121"/>
      <c r="AN4" s="121"/>
      <c r="AO4" s="121"/>
      <c r="AP4" s="121"/>
      <c r="AQ4" s="121"/>
      <c r="AR4" s="121"/>
      <c r="AS4" s="121"/>
    </row>
    <row r="5" spans="1:48">
      <c r="A5" s="121"/>
      <c r="B5" s="121"/>
      <c r="C5" s="121"/>
      <c r="D5" s="928" t="s">
        <v>316</v>
      </c>
      <c r="E5" s="929"/>
      <c r="F5" s="929"/>
      <c r="G5" s="929"/>
      <c r="H5" s="929"/>
      <c r="I5" s="929"/>
      <c r="J5" s="929"/>
      <c r="K5" s="929"/>
      <c r="L5" s="929"/>
      <c r="M5" s="929"/>
      <c r="N5" s="929"/>
      <c r="O5" s="929"/>
      <c r="P5" s="929"/>
      <c r="Q5" s="930"/>
      <c r="R5" s="423" t="s">
        <v>31</v>
      </c>
      <c r="S5" s="424"/>
      <c r="T5" s="425"/>
      <c r="U5" s="425"/>
      <c r="V5" s="425"/>
      <c r="W5" s="425"/>
      <c r="X5" s="425"/>
      <c r="Y5" s="425"/>
      <c r="Z5" s="425"/>
      <c r="AA5" s="121"/>
      <c r="AB5" s="1643" t="s">
        <v>79</v>
      </c>
      <c r="AC5" s="1644"/>
      <c r="AD5" s="1644"/>
      <c r="AE5" s="1644"/>
      <c r="AF5" s="1644"/>
      <c r="AG5" s="1644"/>
      <c r="AH5" s="1644"/>
      <c r="AI5" s="1644"/>
      <c r="AJ5" s="1644"/>
      <c r="AK5" s="1644"/>
      <c r="AL5" s="1644"/>
      <c r="AM5" s="1644"/>
      <c r="AN5" s="1644"/>
      <c r="AO5" s="1644"/>
      <c r="AP5" s="1644"/>
      <c r="AQ5" s="1645"/>
      <c r="AR5" s="125"/>
      <c r="AS5" s="125"/>
    </row>
    <row r="6" spans="1:48" ht="13.5" customHeight="1">
      <c r="A6" s="121"/>
      <c r="B6" s="121"/>
      <c r="C6" s="121"/>
      <c r="D6" s="934"/>
      <c r="E6" s="935"/>
      <c r="F6" s="938"/>
      <c r="G6" s="935"/>
      <c r="H6" s="938"/>
      <c r="I6" s="935"/>
      <c r="J6" s="938"/>
      <c r="K6" s="935"/>
      <c r="L6" s="938"/>
      <c r="M6" s="935"/>
      <c r="N6" s="938"/>
      <c r="O6" s="935"/>
      <c r="P6" s="938"/>
      <c r="Q6" s="940"/>
      <c r="R6" s="423" t="s">
        <v>33</v>
      </c>
      <c r="S6" s="424"/>
      <c r="T6" s="424"/>
      <c r="U6" s="425"/>
      <c r="V6" s="425"/>
      <c r="W6" s="425"/>
      <c r="X6" s="425"/>
      <c r="Y6" s="425"/>
      <c r="Z6" s="425"/>
      <c r="AA6" s="121"/>
      <c r="AB6" s="1652" t="s">
        <v>620</v>
      </c>
      <c r="AC6" s="2134"/>
      <c r="AD6" s="2134"/>
      <c r="AE6" s="2134"/>
      <c r="AF6" s="1656"/>
      <c r="AG6" s="1657"/>
      <c r="AH6" s="2137"/>
      <c r="AI6" s="2137"/>
      <c r="AJ6" s="1656"/>
      <c r="AK6" s="1657"/>
      <c r="AL6" s="2137"/>
      <c r="AM6" s="2137"/>
      <c r="AN6" s="1656"/>
      <c r="AO6" s="1657"/>
      <c r="AP6" s="2137"/>
      <c r="AQ6" s="2139"/>
      <c r="AR6" s="121"/>
      <c r="AS6" s="126"/>
    </row>
    <row r="7" spans="1:48" ht="13.5" customHeight="1">
      <c r="A7" s="121"/>
      <c r="B7" s="121"/>
      <c r="C7" s="121"/>
      <c r="D7" s="936"/>
      <c r="E7" s="937"/>
      <c r="F7" s="939"/>
      <c r="G7" s="937"/>
      <c r="H7" s="939"/>
      <c r="I7" s="937"/>
      <c r="J7" s="939"/>
      <c r="K7" s="937"/>
      <c r="L7" s="939"/>
      <c r="M7" s="937"/>
      <c r="N7" s="939"/>
      <c r="O7" s="937"/>
      <c r="P7" s="939"/>
      <c r="Q7" s="941"/>
      <c r="R7" s="424"/>
      <c r="S7" s="424"/>
      <c r="T7" s="424"/>
      <c r="U7" s="427"/>
      <c r="V7" s="427"/>
      <c r="W7" s="427"/>
      <c r="X7" s="427"/>
      <c r="Y7" s="427"/>
      <c r="Z7" s="427"/>
      <c r="AA7" s="121"/>
      <c r="AB7" s="2135"/>
      <c r="AC7" s="2136"/>
      <c r="AD7" s="2136"/>
      <c r="AE7" s="2136"/>
      <c r="AF7" s="1659"/>
      <c r="AG7" s="1659"/>
      <c r="AH7" s="2138"/>
      <c r="AI7" s="2138"/>
      <c r="AJ7" s="1659"/>
      <c r="AK7" s="1659"/>
      <c r="AL7" s="2138"/>
      <c r="AM7" s="2138"/>
      <c r="AN7" s="1659"/>
      <c r="AO7" s="1659"/>
      <c r="AP7" s="2138"/>
      <c r="AQ7" s="2140"/>
      <c r="AR7" s="121"/>
      <c r="AS7" s="349"/>
    </row>
    <row r="8" spans="1:48" ht="13.5" customHeight="1">
      <c r="A8" s="349"/>
      <c r="B8" s="349"/>
      <c r="C8" s="349"/>
      <c r="D8" s="349"/>
      <c r="E8" s="349"/>
      <c r="F8" s="349"/>
      <c r="G8" s="349"/>
      <c r="H8" s="349"/>
      <c r="I8" s="349"/>
      <c r="J8" s="349"/>
      <c r="K8" s="349"/>
      <c r="L8" s="349"/>
      <c r="M8" s="349"/>
      <c r="N8" s="349"/>
      <c r="O8" s="349"/>
      <c r="P8" s="349"/>
      <c r="Q8" s="349"/>
      <c r="R8" s="349"/>
      <c r="S8" s="349"/>
      <c r="T8" s="121"/>
      <c r="U8" s="121"/>
      <c r="V8" s="121"/>
      <c r="W8" s="121"/>
      <c r="X8" s="121"/>
      <c r="Y8" s="121"/>
      <c r="Z8" s="121"/>
      <c r="AA8" s="2141"/>
      <c r="AB8" s="2141"/>
      <c r="AC8" s="2141"/>
      <c r="AD8" s="2141"/>
      <c r="AE8" s="2141"/>
      <c r="AF8" s="121"/>
      <c r="AG8" s="121"/>
      <c r="AH8" s="121"/>
      <c r="AI8" s="121"/>
      <c r="AJ8" s="121"/>
      <c r="AK8" s="121"/>
      <c r="AL8" s="121"/>
      <c r="AM8" s="121"/>
      <c r="AN8" s="121"/>
      <c r="AO8" s="121"/>
      <c r="AP8" s="121"/>
      <c r="AQ8" s="121"/>
      <c r="AR8" s="121"/>
      <c r="AS8" s="121"/>
    </row>
    <row r="9" spans="1:48">
      <c r="A9" s="121"/>
      <c r="B9" s="121"/>
      <c r="C9" s="349"/>
      <c r="E9" s="349"/>
      <c r="F9" s="349"/>
      <c r="G9" s="349"/>
      <c r="H9" s="349"/>
      <c r="I9" s="349"/>
      <c r="J9" s="349"/>
      <c r="K9" s="349"/>
      <c r="L9" s="349"/>
      <c r="M9" s="349"/>
      <c r="N9" s="349"/>
      <c r="O9" s="349"/>
      <c r="P9" s="349"/>
      <c r="Q9" s="349"/>
      <c r="R9" s="349"/>
      <c r="S9" s="349"/>
      <c r="T9" s="121"/>
      <c r="U9" s="121"/>
      <c r="V9" s="121"/>
      <c r="W9" s="121"/>
      <c r="X9" s="121"/>
      <c r="Y9" s="121"/>
      <c r="Z9" s="121"/>
      <c r="AA9" s="121"/>
      <c r="AB9" s="121"/>
      <c r="AC9" s="121"/>
      <c r="AD9" s="121"/>
      <c r="AE9" s="121"/>
      <c r="AF9" s="121"/>
      <c r="AG9" s="121"/>
      <c r="AH9" s="121"/>
      <c r="AI9" s="121"/>
      <c r="AJ9" s="121"/>
      <c r="AK9" s="121"/>
      <c r="AL9" s="349"/>
      <c r="AM9" s="349"/>
      <c r="AN9" s="349"/>
      <c r="AO9" s="349"/>
      <c r="AP9" s="349"/>
      <c r="AQ9" s="349"/>
      <c r="AR9" s="349"/>
      <c r="AS9" s="349"/>
    </row>
    <row r="10" spans="1:48" s="356" customFormat="1" ht="19.5" customHeight="1">
      <c r="B10" s="2132" t="s">
        <v>730</v>
      </c>
      <c r="C10" s="2132"/>
      <c r="D10" s="2132"/>
      <c r="E10" s="2132"/>
      <c r="F10" s="2132"/>
      <c r="G10" s="2132"/>
      <c r="H10" s="2132"/>
      <c r="I10" s="2132"/>
      <c r="J10" s="2132"/>
      <c r="K10" s="2132"/>
      <c r="L10" s="2132"/>
      <c r="M10" s="2132"/>
      <c r="N10" s="2132"/>
      <c r="O10" s="2132"/>
      <c r="P10" s="2132"/>
      <c r="Q10" s="2132"/>
      <c r="R10" s="2132"/>
      <c r="S10" s="2132"/>
      <c r="T10" s="2132"/>
      <c r="U10" s="2132"/>
      <c r="V10" s="2132"/>
      <c r="W10" s="2132"/>
      <c r="X10" s="2132"/>
      <c r="Y10" s="2132"/>
      <c r="Z10" s="2132"/>
      <c r="AA10" s="2132"/>
      <c r="AB10" s="2132"/>
      <c r="AC10" s="2132"/>
      <c r="AD10" s="2132"/>
      <c r="AE10" s="2132"/>
      <c r="AF10" s="2132"/>
      <c r="AG10" s="2132"/>
      <c r="AH10" s="2132"/>
      <c r="AI10" s="2132"/>
      <c r="AJ10" s="2132"/>
      <c r="AK10" s="2132"/>
      <c r="AL10" s="2132"/>
      <c r="AM10" s="2132"/>
      <c r="AN10" s="2132"/>
      <c r="AO10" s="2132"/>
      <c r="AP10" s="2132"/>
      <c r="AQ10" s="2132"/>
      <c r="AR10" s="2132"/>
      <c r="AS10" s="413"/>
    </row>
    <row r="11" spans="1:48" s="356" customFormat="1" ht="19.5" customHeight="1">
      <c r="B11" s="2133" t="s">
        <v>317</v>
      </c>
      <c r="C11" s="2133"/>
      <c r="D11" s="2133"/>
      <c r="E11" s="2133"/>
      <c r="F11" s="2133"/>
      <c r="G11" s="2133"/>
      <c r="H11" s="2133"/>
      <c r="I11" s="2133"/>
      <c r="J11" s="2133"/>
      <c r="K11" s="2133"/>
      <c r="L11" s="2133"/>
      <c r="M11" s="2133"/>
      <c r="N11" s="2133"/>
      <c r="O11" s="2133"/>
      <c r="P11" s="2133"/>
      <c r="Q11" s="2133"/>
      <c r="R11" s="2133"/>
      <c r="S11" s="2133"/>
      <c r="T11" s="2133"/>
      <c r="U11" s="2133"/>
      <c r="V11" s="2133"/>
      <c r="W11" s="2133"/>
      <c r="X11" s="2133"/>
      <c r="Y11" s="2133"/>
      <c r="Z11" s="2133"/>
      <c r="AA11" s="2133"/>
      <c r="AB11" s="2133"/>
      <c r="AC11" s="2133"/>
      <c r="AD11" s="2133"/>
      <c r="AE11" s="2133"/>
      <c r="AF11" s="2133"/>
      <c r="AG11" s="2133"/>
      <c r="AH11" s="2133"/>
      <c r="AI11" s="2133"/>
      <c r="AJ11" s="2133"/>
      <c r="AK11" s="2133"/>
      <c r="AL11" s="2133"/>
      <c r="AM11" s="2133"/>
      <c r="AN11" s="2133"/>
      <c r="AO11" s="2133"/>
      <c r="AP11" s="2133"/>
      <c r="AQ11" s="2133"/>
      <c r="AR11" s="2133"/>
      <c r="AS11" s="414"/>
    </row>
    <row r="12" spans="1:48" ht="19.5" customHeight="1">
      <c r="A12" s="350"/>
      <c r="B12" s="350"/>
      <c r="C12" s="350"/>
      <c r="D12" s="350"/>
      <c r="E12" s="350"/>
      <c r="F12" s="350"/>
      <c r="G12" s="350"/>
      <c r="H12" s="350"/>
      <c r="I12" s="350"/>
      <c r="J12" s="350"/>
      <c r="K12" s="350"/>
      <c r="L12" s="350"/>
      <c r="M12" s="350"/>
      <c r="N12" s="350"/>
      <c r="O12" s="350"/>
      <c r="P12" s="350"/>
      <c r="Q12" s="350"/>
      <c r="R12" s="350"/>
      <c r="S12" s="350"/>
      <c r="T12" s="350"/>
      <c r="U12" s="350"/>
      <c r="V12" s="350"/>
      <c r="W12" s="350"/>
      <c r="X12" s="350"/>
      <c r="Y12" s="350"/>
      <c r="Z12" s="350"/>
      <c r="AA12" s="350"/>
      <c r="AB12" s="350"/>
      <c r="AC12" s="350"/>
      <c r="AD12" s="350"/>
      <c r="AE12" s="350"/>
      <c r="AF12" s="350"/>
      <c r="AG12" s="350"/>
      <c r="AH12" s="350"/>
      <c r="AI12" s="350"/>
      <c r="AJ12" s="350"/>
      <c r="AK12" s="350"/>
      <c r="AL12" s="350"/>
      <c r="AM12" s="350"/>
      <c r="AN12" s="350"/>
      <c r="AO12" s="350"/>
      <c r="AP12" s="350"/>
      <c r="AQ12" s="350"/>
      <c r="AR12" s="350"/>
      <c r="AS12" s="350"/>
    </row>
    <row r="13" spans="1:48" ht="19.5" customHeight="1">
      <c r="A13" s="350"/>
      <c r="B13" s="350"/>
      <c r="C13" s="350"/>
      <c r="D13" s="128" t="s">
        <v>18</v>
      </c>
      <c r="E13" s="350"/>
      <c r="F13" s="350"/>
      <c r="G13" s="350"/>
      <c r="H13" s="350"/>
      <c r="I13" s="350"/>
      <c r="J13" s="350"/>
      <c r="K13" s="350"/>
      <c r="L13" s="350"/>
      <c r="M13" s="350"/>
      <c r="N13" s="350"/>
      <c r="O13" s="350"/>
      <c r="P13" s="350"/>
      <c r="Q13" s="350"/>
      <c r="R13" s="350"/>
      <c r="S13" s="350"/>
      <c r="T13" s="350"/>
      <c r="U13" s="350"/>
      <c r="V13" s="350"/>
      <c r="W13" s="350"/>
      <c r="X13" s="350"/>
      <c r="Y13" s="350"/>
      <c r="Z13" s="350"/>
      <c r="AA13" s="350"/>
      <c r="AB13" s="350"/>
      <c r="AC13" s="350"/>
      <c r="AD13" s="350"/>
      <c r="AE13" s="350"/>
      <c r="AF13" s="350"/>
      <c r="AG13" s="350"/>
      <c r="AH13" s="350"/>
      <c r="AI13" s="350"/>
      <c r="AJ13" s="350"/>
      <c r="AK13" s="350"/>
      <c r="AL13" s="350"/>
      <c r="AM13" s="350"/>
      <c r="AN13" s="350"/>
      <c r="AO13" s="350"/>
      <c r="AP13" s="350"/>
      <c r="AQ13" s="350"/>
      <c r="AR13" s="350"/>
      <c r="AS13" s="350"/>
    </row>
    <row r="14" spans="1:48" ht="13.15" customHeight="1">
      <c r="B14" s="314"/>
      <c r="C14" s="314"/>
      <c r="D14" s="314" t="s">
        <v>622</v>
      </c>
      <c r="E14" s="314"/>
      <c r="F14" s="314"/>
      <c r="G14" s="314"/>
      <c r="H14" s="314"/>
      <c r="I14" s="314"/>
      <c r="J14" s="314"/>
      <c r="K14" s="314"/>
      <c r="L14" s="314"/>
      <c r="M14" s="314"/>
      <c r="N14" s="314"/>
      <c r="O14" s="314"/>
      <c r="P14" s="314"/>
      <c r="Q14" s="314"/>
      <c r="R14" s="314"/>
      <c r="S14" s="314"/>
      <c r="T14" s="314"/>
      <c r="U14" s="314"/>
      <c r="V14" s="314"/>
      <c r="W14" s="314"/>
      <c r="X14" s="314"/>
      <c r="Y14" s="314"/>
      <c r="Z14" s="314"/>
      <c r="AA14" s="314"/>
      <c r="AB14" s="314"/>
      <c r="AC14" s="314"/>
      <c r="AD14" s="314"/>
      <c r="AE14" s="314"/>
      <c r="AF14" s="314"/>
      <c r="AG14" s="314"/>
      <c r="AH14" s="314"/>
      <c r="AI14" s="314"/>
      <c r="AJ14" s="314"/>
      <c r="AK14" s="314"/>
      <c r="AL14" s="314"/>
      <c r="AM14" s="314"/>
      <c r="AN14" s="314"/>
      <c r="AO14" s="314"/>
      <c r="AP14" s="314"/>
      <c r="AQ14" s="314"/>
      <c r="AR14" s="314"/>
      <c r="AS14" s="314"/>
      <c r="AV14" s="129"/>
    </row>
    <row r="15" spans="1:48" ht="13.15" customHeight="1">
      <c r="A15" s="121"/>
      <c r="B15" s="121"/>
      <c r="C15" s="121"/>
      <c r="D15" s="121"/>
      <c r="E15" s="121"/>
      <c r="F15" s="121"/>
      <c r="G15" s="121"/>
      <c r="H15" s="121"/>
      <c r="I15" s="121"/>
      <c r="J15" s="121"/>
      <c r="K15" s="121"/>
      <c r="L15" s="121"/>
      <c r="M15" s="121"/>
      <c r="N15" s="121"/>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1"/>
      <c r="AL15" s="121"/>
      <c r="AM15" s="121"/>
      <c r="AN15" s="121"/>
      <c r="AO15" s="121"/>
      <c r="AP15" s="121"/>
      <c r="AQ15" s="121"/>
      <c r="AR15" s="121"/>
      <c r="AS15" s="121"/>
      <c r="AV15" s="129"/>
    </row>
    <row r="16" spans="1:48" ht="15.75" customHeight="1">
      <c r="A16" s="121"/>
      <c r="B16" s="121"/>
      <c r="C16" s="130"/>
      <c r="D16" s="2121" t="s">
        <v>745</v>
      </c>
      <c r="E16" s="2121"/>
      <c r="F16" s="2121"/>
      <c r="G16" s="2121"/>
      <c r="H16" s="2121"/>
      <c r="I16" s="2121"/>
      <c r="J16" s="2121"/>
      <c r="K16" s="2121"/>
      <c r="L16" s="2121"/>
      <c r="M16" s="2121"/>
      <c r="N16" s="2121"/>
      <c r="O16" s="2121"/>
      <c r="P16" s="2121"/>
      <c r="Q16" s="2121"/>
      <c r="R16" s="2121"/>
      <c r="S16" s="2121"/>
      <c r="T16" s="2121"/>
      <c r="U16" s="2121"/>
      <c r="V16" s="2121"/>
      <c r="W16" s="2121"/>
      <c r="X16" s="2121"/>
      <c r="Y16" s="2121"/>
      <c r="Z16" s="2121"/>
      <c r="AA16" s="2121"/>
      <c r="AB16" s="2121"/>
      <c r="AC16" s="2121"/>
      <c r="AD16" s="2121"/>
      <c r="AE16" s="2121"/>
      <c r="AF16" s="2121"/>
      <c r="AG16" s="2121"/>
      <c r="AH16" s="2121"/>
      <c r="AI16" s="2121"/>
      <c r="AJ16" s="2121"/>
      <c r="AK16" s="2121"/>
      <c r="AL16" s="2121"/>
      <c r="AM16" s="2121"/>
      <c r="AN16" s="2121"/>
      <c r="AO16" s="2121"/>
      <c r="AP16" s="2121"/>
      <c r="AQ16" s="2121"/>
      <c r="AR16" s="130"/>
      <c r="AS16" s="130"/>
    </row>
    <row r="17" spans="1:48" ht="15.75" customHeight="1">
      <c r="A17" s="130"/>
      <c r="B17" s="130"/>
      <c r="C17" s="130"/>
      <c r="D17" s="2121"/>
      <c r="E17" s="2121"/>
      <c r="F17" s="2121"/>
      <c r="G17" s="2121"/>
      <c r="H17" s="2121"/>
      <c r="I17" s="2121"/>
      <c r="J17" s="2121"/>
      <c r="K17" s="2121"/>
      <c r="L17" s="2121"/>
      <c r="M17" s="2121"/>
      <c r="N17" s="2121"/>
      <c r="O17" s="2121"/>
      <c r="P17" s="2121"/>
      <c r="Q17" s="2121"/>
      <c r="R17" s="2121"/>
      <c r="S17" s="2121"/>
      <c r="T17" s="2121"/>
      <c r="U17" s="2121"/>
      <c r="V17" s="2121"/>
      <c r="W17" s="2121"/>
      <c r="X17" s="2121"/>
      <c r="Y17" s="2121"/>
      <c r="Z17" s="2121"/>
      <c r="AA17" s="2121"/>
      <c r="AB17" s="2121"/>
      <c r="AC17" s="2121"/>
      <c r="AD17" s="2121"/>
      <c r="AE17" s="2121"/>
      <c r="AF17" s="2121"/>
      <c r="AG17" s="2121"/>
      <c r="AH17" s="2121"/>
      <c r="AI17" s="2121"/>
      <c r="AJ17" s="2121"/>
      <c r="AK17" s="2121"/>
      <c r="AL17" s="2121"/>
      <c r="AM17" s="2121"/>
      <c r="AN17" s="2121"/>
      <c r="AO17" s="2121"/>
      <c r="AP17" s="2121"/>
      <c r="AQ17" s="2121"/>
      <c r="AR17" s="130"/>
      <c r="AS17" s="130"/>
    </row>
    <row r="18" spans="1:48" ht="15.75" customHeight="1">
      <c r="A18" s="130"/>
      <c r="B18" s="130"/>
      <c r="C18" s="130"/>
      <c r="D18" s="2121"/>
      <c r="E18" s="2121"/>
      <c r="F18" s="2121"/>
      <c r="G18" s="2121"/>
      <c r="H18" s="2121"/>
      <c r="I18" s="2121"/>
      <c r="J18" s="2121"/>
      <c r="K18" s="2121"/>
      <c r="L18" s="2121"/>
      <c r="M18" s="2121"/>
      <c r="N18" s="2121"/>
      <c r="O18" s="2121"/>
      <c r="P18" s="2121"/>
      <c r="Q18" s="2121"/>
      <c r="R18" s="2121"/>
      <c r="S18" s="2121"/>
      <c r="T18" s="2121"/>
      <c r="U18" s="2121"/>
      <c r="V18" s="2121"/>
      <c r="W18" s="2121"/>
      <c r="X18" s="2121"/>
      <c r="Y18" s="2121"/>
      <c r="Z18" s="2121"/>
      <c r="AA18" s="2121"/>
      <c r="AB18" s="2121"/>
      <c r="AC18" s="2121"/>
      <c r="AD18" s="2121"/>
      <c r="AE18" s="2121"/>
      <c r="AF18" s="2121"/>
      <c r="AG18" s="2121"/>
      <c r="AH18" s="2121"/>
      <c r="AI18" s="2121"/>
      <c r="AJ18" s="2121"/>
      <c r="AK18" s="2121"/>
      <c r="AL18" s="2121"/>
      <c r="AM18" s="2121"/>
      <c r="AN18" s="2121"/>
      <c r="AO18" s="2121"/>
      <c r="AP18" s="2121"/>
      <c r="AQ18" s="2121"/>
      <c r="AR18" s="130"/>
      <c r="AS18" s="130"/>
    </row>
    <row r="19" spans="1:48" ht="15.6" customHeight="1">
      <c r="A19" s="121"/>
      <c r="B19" s="121"/>
      <c r="C19" s="121"/>
      <c r="D19" s="121"/>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V19" s="129"/>
    </row>
    <row r="20" spans="1:48" ht="15.6" customHeight="1">
      <c r="A20" s="2122" t="s">
        <v>318</v>
      </c>
      <c r="B20" s="2122"/>
      <c r="C20" s="2122"/>
      <c r="D20" s="2122"/>
      <c r="E20" s="2122"/>
      <c r="F20" s="2122"/>
      <c r="G20" s="2122"/>
      <c r="H20" s="2122"/>
      <c r="I20" s="2122"/>
      <c r="J20" s="2122"/>
      <c r="K20" s="2122"/>
      <c r="L20" s="2122"/>
      <c r="M20" s="2122"/>
      <c r="N20" s="2122"/>
      <c r="O20" s="2122"/>
      <c r="P20" s="2122"/>
      <c r="Q20" s="2122"/>
      <c r="R20" s="2122"/>
      <c r="S20" s="2122"/>
      <c r="T20" s="2122"/>
      <c r="U20" s="2122"/>
      <c r="V20" s="2122"/>
      <c r="W20" s="2122"/>
      <c r="X20" s="2122"/>
      <c r="Y20" s="2122"/>
      <c r="Z20" s="2122"/>
      <c r="AA20" s="2122"/>
      <c r="AB20" s="2122"/>
      <c r="AC20" s="2122"/>
      <c r="AD20" s="2122"/>
      <c r="AE20" s="2122"/>
      <c r="AF20" s="2122"/>
      <c r="AG20" s="2122"/>
      <c r="AH20" s="2122"/>
      <c r="AI20" s="2122"/>
      <c r="AJ20" s="2122"/>
      <c r="AK20" s="2122"/>
      <c r="AL20" s="2122"/>
      <c r="AM20" s="2122"/>
      <c r="AN20" s="2122"/>
      <c r="AO20" s="2122"/>
      <c r="AP20" s="2122"/>
      <c r="AQ20" s="2122"/>
      <c r="AR20" s="2122"/>
      <c r="AS20" s="2122"/>
    </row>
    <row r="21" spans="1:48" ht="15.6" customHeight="1">
      <c r="A21" s="121"/>
      <c r="B21" s="121"/>
      <c r="C21" s="121"/>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row>
    <row r="22" spans="1:48" ht="15.6" customHeight="1">
      <c r="A22" s="121"/>
      <c r="B22" s="121"/>
      <c r="C22" s="121"/>
      <c r="D22" s="121" t="s">
        <v>319</v>
      </c>
      <c r="E22" s="121"/>
      <c r="F22" s="121"/>
      <c r="G22" s="121"/>
      <c r="H22" s="121"/>
      <c r="I22" s="121"/>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row>
    <row r="23" spans="1:48" ht="15.6" customHeight="1">
      <c r="A23" s="121"/>
      <c r="B23" s="121"/>
      <c r="C23" s="121"/>
      <c r="D23" s="1604" t="s">
        <v>623</v>
      </c>
      <c r="E23" s="1605"/>
      <c r="F23" s="1605"/>
      <c r="G23" s="1605"/>
      <c r="H23" s="1606"/>
      <c r="I23" s="1699"/>
      <c r="J23" s="1700"/>
      <c r="K23" s="1700"/>
      <c r="L23" s="1700"/>
      <c r="M23" s="1700"/>
      <c r="N23" s="1700"/>
      <c r="O23" s="1700"/>
      <c r="P23" s="1700"/>
      <c r="Q23" s="1700"/>
      <c r="R23" s="1700"/>
      <c r="S23" s="1700"/>
      <c r="T23" s="1700"/>
      <c r="U23" s="1700"/>
      <c r="V23" s="1700"/>
      <c r="W23" s="1700"/>
      <c r="X23" s="1700"/>
      <c r="Y23" s="1700"/>
      <c r="Z23" s="1700"/>
      <c r="AA23" s="1700"/>
      <c r="AB23" s="1700"/>
      <c r="AC23" s="1700"/>
      <c r="AD23" s="1700"/>
      <c r="AE23" s="1700"/>
      <c r="AF23" s="1701"/>
      <c r="AG23" s="1708" t="s">
        <v>10</v>
      </c>
      <c r="AH23" s="1709"/>
      <c r="AI23" s="1709"/>
      <c r="AJ23" s="1709"/>
      <c r="AK23" s="1709"/>
      <c r="AL23" s="1709"/>
      <c r="AM23" s="1709"/>
      <c r="AN23" s="1709"/>
      <c r="AO23" s="1709"/>
      <c r="AP23" s="1709"/>
      <c r="AQ23" s="1710"/>
      <c r="AR23" s="121"/>
      <c r="AS23" s="121"/>
    </row>
    <row r="24" spans="1:48" ht="15.6" customHeight="1">
      <c r="A24" s="121"/>
      <c r="B24" s="121"/>
      <c r="C24" s="121"/>
      <c r="D24" s="1696"/>
      <c r="E24" s="1697"/>
      <c r="F24" s="1697"/>
      <c r="G24" s="1697"/>
      <c r="H24" s="1698"/>
      <c r="I24" s="1702"/>
      <c r="J24" s="1703"/>
      <c r="K24" s="1703"/>
      <c r="L24" s="1703"/>
      <c r="M24" s="1703"/>
      <c r="N24" s="1703"/>
      <c r="O24" s="1703"/>
      <c r="P24" s="1703"/>
      <c r="Q24" s="1703"/>
      <c r="R24" s="1703"/>
      <c r="S24" s="1703"/>
      <c r="T24" s="1703"/>
      <c r="U24" s="1703"/>
      <c r="V24" s="1703"/>
      <c r="W24" s="1703"/>
      <c r="X24" s="1703"/>
      <c r="Y24" s="1703"/>
      <c r="Z24" s="1703"/>
      <c r="AA24" s="1703"/>
      <c r="AB24" s="1703"/>
      <c r="AC24" s="1703"/>
      <c r="AD24" s="1703"/>
      <c r="AE24" s="1703"/>
      <c r="AF24" s="1704"/>
      <c r="AG24" s="2123"/>
      <c r="AH24" s="2124"/>
      <c r="AI24" s="2124"/>
      <c r="AJ24" s="2124"/>
      <c r="AK24" s="2124"/>
      <c r="AL24" s="2124"/>
      <c r="AM24" s="2124"/>
      <c r="AN24" s="2124"/>
      <c r="AO24" s="2124"/>
      <c r="AP24" s="2124"/>
      <c r="AQ24" s="2125"/>
      <c r="AR24" s="121"/>
      <c r="AS24" s="121"/>
    </row>
    <row r="25" spans="1:48" ht="15.6" customHeight="1">
      <c r="A25" s="121"/>
      <c r="B25" s="121"/>
      <c r="C25" s="121"/>
      <c r="D25" s="1607"/>
      <c r="E25" s="1608"/>
      <c r="F25" s="1608"/>
      <c r="G25" s="1608"/>
      <c r="H25" s="1609"/>
      <c r="I25" s="1705"/>
      <c r="J25" s="1706"/>
      <c r="K25" s="1706"/>
      <c r="L25" s="1706"/>
      <c r="M25" s="1706"/>
      <c r="N25" s="1706"/>
      <c r="O25" s="1706"/>
      <c r="P25" s="1706"/>
      <c r="Q25" s="1706"/>
      <c r="R25" s="1706"/>
      <c r="S25" s="1706"/>
      <c r="T25" s="1706"/>
      <c r="U25" s="1706"/>
      <c r="V25" s="1706"/>
      <c r="W25" s="1706"/>
      <c r="X25" s="1706"/>
      <c r="Y25" s="1706"/>
      <c r="Z25" s="1706"/>
      <c r="AA25" s="1706"/>
      <c r="AB25" s="1706"/>
      <c r="AC25" s="1706"/>
      <c r="AD25" s="1706"/>
      <c r="AE25" s="1706"/>
      <c r="AF25" s="1707"/>
      <c r="AG25" s="2126"/>
      <c r="AH25" s="2127"/>
      <c r="AI25" s="2127"/>
      <c r="AJ25" s="2127"/>
      <c r="AK25" s="2127"/>
      <c r="AL25" s="2127"/>
      <c r="AM25" s="2127"/>
      <c r="AN25" s="2127"/>
      <c r="AO25" s="2127"/>
      <c r="AP25" s="2127"/>
      <c r="AQ25" s="2128"/>
      <c r="AR25" s="121"/>
      <c r="AS25" s="121"/>
    </row>
    <row r="26" spans="1:48" ht="15.6" customHeight="1">
      <c r="A26" s="121"/>
      <c r="B26" s="121"/>
      <c r="C26" s="121"/>
      <c r="D26" s="1604" t="s">
        <v>38</v>
      </c>
      <c r="E26" s="1605"/>
      <c r="F26" s="1605"/>
      <c r="G26" s="1605"/>
      <c r="H26" s="1606"/>
      <c r="I26" s="1610"/>
      <c r="J26" s="1611"/>
      <c r="K26" s="1611"/>
      <c r="L26" s="1611"/>
      <c r="M26" s="1611"/>
      <c r="N26" s="1611"/>
      <c r="O26" s="1611"/>
      <c r="P26" s="1611"/>
      <c r="Q26" s="1611"/>
      <c r="R26" s="1611"/>
      <c r="S26" s="1611"/>
      <c r="T26" s="1611"/>
      <c r="U26" s="1611"/>
      <c r="V26" s="1611"/>
      <c r="W26" s="1611"/>
      <c r="X26" s="1611"/>
      <c r="Y26" s="1611"/>
      <c r="Z26" s="1611"/>
      <c r="AA26" s="1611"/>
      <c r="AB26" s="1611"/>
      <c r="AC26" s="1611"/>
      <c r="AD26" s="1611"/>
      <c r="AE26" s="1611"/>
      <c r="AF26" s="1612"/>
      <c r="AG26" s="2126"/>
      <c r="AH26" s="2127"/>
      <c r="AI26" s="2127"/>
      <c r="AJ26" s="2127"/>
      <c r="AK26" s="2127"/>
      <c r="AL26" s="2127"/>
      <c r="AM26" s="2127"/>
      <c r="AN26" s="2127"/>
      <c r="AO26" s="2127"/>
      <c r="AP26" s="2127"/>
      <c r="AQ26" s="2128"/>
      <c r="AR26" s="121"/>
      <c r="AS26" s="121"/>
    </row>
    <row r="27" spans="1:48" ht="15.6" customHeight="1">
      <c r="A27" s="121"/>
      <c r="B27" s="121"/>
      <c r="C27" s="121"/>
      <c r="D27" s="1696"/>
      <c r="E27" s="1697"/>
      <c r="F27" s="1697"/>
      <c r="G27" s="1697"/>
      <c r="H27" s="1698"/>
      <c r="I27" s="1720"/>
      <c r="J27" s="1721"/>
      <c r="K27" s="1721"/>
      <c r="L27" s="1721"/>
      <c r="M27" s="1721"/>
      <c r="N27" s="1721"/>
      <c r="O27" s="1721"/>
      <c r="P27" s="1721"/>
      <c r="Q27" s="1721"/>
      <c r="R27" s="1721"/>
      <c r="S27" s="1721"/>
      <c r="T27" s="1721"/>
      <c r="U27" s="1721"/>
      <c r="V27" s="1721"/>
      <c r="W27" s="1721"/>
      <c r="X27" s="1721"/>
      <c r="Y27" s="1721"/>
      <c r="Z27" s="1721"/>
      <c r="AA27" s="1721"/>
      <c r="AB27" s="1721"/>
      <c r="AC27" s="1721"/>
      <c r="AD27" s="1721"/>
      <c r="AE27" s="1721"/>
      <c r="AF27" s="1722"/>
      <c r="AG27" s="2126"/>
      <c r="AH27" s="2127"/>
      <c r="AI27" s="2127"/>
      <c r="AJ27" s="2127"/>
      <c r="AK27" s="2127"/>
      <c r="AL27" s="2127"/>
      <c r="AM27" s="2127"/>
      <c r="AN27" s="2127"/>
      <c r="AO27" s="2127"/>
      <c r="AP27" s="2127"/>
      <c r="AQ27" s="2128"/>
      <c r="AR27" s="121"/>
      <c r="AS27" s="121"/>
    </row>
    <row r="28" spans="1:48" ht="15.6" customHeight="1">
      <c r="A28" s="121"/>
      <c r="B28" s="121"/>
      <c r="C28" s="121"/>
      <c r="D28" s="1607"/>
      <c r="E28" s="1608"/>
      <c r="F28" s="1608"/>
      <c r="G28" s="1608"/>
      <c r="H28" s="1609"/>
      <c r="I28" s="1613"/>
      <c r="J28" s="1614"/>
      <c r="K28" s="1614"/>
      <c r="L28" s="1614"/>
      <c r="M28" s="1614"/>
      <c r="N28" s="1614"/>
      <c r="O28" s="1614"/>
      <c r="P28" s="1614"/>
      <c r="Q28" s="1614"/>
      <c r="R28" s="1614"/>
      <c r="S28" s="1614"/>
      <c r="T28" s="1614"/>
      <c r="U28" s="1614"/>
      <c r="V28" s="1614"/>
      <c r="W28" s="1614"/>
      <c r="X28" s="1614"/>
      <c r="Y28" s="1614"/>
      <c r="Z28" s="1614"/>
      <c r="AA28" s="1614"/>
      <c r="AB28" s="1614"/>
      <c r="AC28" s="1614"/>
      <c r="AD28" s="1614"/>
      <c r="AE28" s="1614"/>
      <c r="AF28" s="1615"/>
      <c r="AG28" s="2126"/>
      <c r="AH28" s="2127"/>
      <c r="AI28" s="2127"/>
      <c r="AJ28" s="2127"/>
      <c r="AK28" s="2127"/>
      <c r="AL28" s="2127"/>
      <c r="AM28" s="2127"/>
      <c r="AN28" s="2127"/>
      <c r="AO28" s="2127"/>
      <c r="AP28" s="2127"/>
      <c r="AQ28" s="2128"/>
      <c r="AR28" s="121"/>
      <c r="AS28" s="121"/>
    </row>
    <row r="29" spans="1:48" ht="15.6" customHeight="1">
      <c r="A29" s="121"/>
      <c r="B29" s="121"/>
      <c r="C29" s="121"/>
      <c r="D29" s="1604" t="s">
        <v>455</v>
      </c>
      <c r="E29" s="1605"/>
      <c r="F29" s="1605"/>
      <c r="G29" s="1605"/>
      <c r="H29" s="1606"/>
      <c r="I29" s="1610"/>
      <c r="J29" s="1611"/>
      <c r="K29" s="1611"/>
      <c r="L29" s="1611"/>
      <c r="M29" s="1611"/>
      <c r="N29" s="1611"/>
      <c r="O29" s="1611"/>
      <c r="P29" s="1611"/>
      <c r="Q29" s="1611"/>
      <c r="R29" s="1611"/>
      <c r="S29" s="1611"/>
      <c r="T29" s="1611"/>
      <c r="U29" s="1611"/>
      <c r="V29" s="1611"/>
      <c r="W29" s="1611"/>
      <c r="X29" s="1611"/>
      <c r="Y29" s="1611"/>
      <c r="Z29" s="1611"/>
      <c r="AA29" s="1611"/>
      <c r="AB29" s="1611"/>
      <c r="AC29" s="1611"/>
      <c r="AD29" s="1611"/>
      <c r="AE29" s="1611"/>
      <c r="AF29" s="1612"/>
      <c r="AG29" s="2126"/>
      <c r="AH29" s="2127"/>
      <c r="AI29" s="2127"/>
      <c r="AJ29" s="2127"/>
      <c r="AK29" s="2127"/>
      <c r="AL29" s="2127"/>
      <c r="AM29" s="2127"/>
      <c r="AN29" s="2127"/>
      <c r="AO29" s="2127"/>
      <c r="AP29" s="2127"/>
      <c r="AQ29" s="2128"/>
      <c r="AR29" s="121"/>
      <c r="AS29" s="121"/>
    </row>
    <row r="30" spans="1:48" ht="15.6" customHeight="1">
      <c r="A30" s="121"/>
      <c r="B30" s="121"/>
      <c r="C30" s="121"/>
      <c r="D30" s="1607"/>
      <c r="E30" s="1608"/>
      <c r="F30" s="1608"/>
      <c r="G30" s="1608"/>
      <c r="H30" s="1609"/>
      <c r="I30" s="1613"/>
      <c r="J30" s="1614"/>
      <c r="K30" s="1614"/>
      <c r="L30" s="1614"/>
      <c r="M30" s="1614"/>
      <c r="N30" s="1614"/>
      <c r="O30" s="1614"/>
      <c r="P30" s="1614"/>
      <c r="Q30" s="1614"/>
      <c r="R30" s="1614"/>
      <c r="S30" s="1614"/>
      <c r="T30" s="1614"/>
      <c r="U30" s="1614"/>
      <c r="V30" s="1614"/>
      <c r="W30" s="1614"/>
      <c r="X30" s="1614"/>
      <c r="Y30" s="1614"/>
      <c r="Z30" s="1614"/>
      <c r="AA30" s="1614"/>
      <c r="AB30" s="1614"/>
      <c r="AC30" s="1614"/>
      <c r="AD30" s="1614"/>
      <c r="AE30" s="1614"/>
      <c r="AF30" s="1615"/>
      <c r="AG30" s="2126"/>
      <c r="AH30" s="2127"/>
      <c r="AI30" s="2127"/>
      <c r="AJ30" s="2127"/>
      <c r="AK30" s="2127"/>
      <c r="AL30" s="2127"/>
      <c r="AM30" s="2127"/>
      <c r="AN30" s="2127"/>
      <c r="AO30" s="2127"/>
      <c r="AP30" s="2127"/>
      <c r="AQ30" s="2128"/>
      <c r="AR30" s="121"/>
      <c r="AS30" s="121"/>
    </row>
    <row r="31" spans="1:48" ht="15.6" customHeight="1">
      <c r="A31" s="121"/>
      <c r="B31" s="121"/>
      <c r="C31" s="121"/>
      <c r="D31" s="1616" t="s">
        <v>624</v>
      </c>
      <c r="E31" s="1617"/>
      <c r="F31" s="1617"/>
      <c r="G31" s="1617"/>
      <c r="H31" s="1618"/>
      <c r="I31" s="1616" t="s">
        <v>625</v>
      </c>
      <c r="J31" s="1617"/>
      <c r="K31" s="1618"/>
      <c r="L31" s="1625"/>
      <c r="M31" s="1626"/>
      <c r="N31" s="1626"/>
      <c r="O31" s="1629" t="s">
        <v>626</v>
      </c>
      <c r="P31" s="1626"/>
      <c r="Q31" s="1626"/>
      <c r="R31" s="1626"/>
      <c r="S31" s="1631"/>
      <c r="T31" s="1669"/>
      <c r="U31" s="1680"/>
      <c r="V31" s="1680"/>
      <c r="W31" s="1680"/>
      <c r="X31" s="1680"/>
      <c r="Y31" s="1680"/>
      <c r="Z31" s="1680"/>
      <c r="AA31" s="1680"/>
      <c r="AB31" s="1680"/>
      <c r="AC31" s="1680"/>
      <c r="AD31" s="1680"/>
      <c r="AE31" s="1680"/>
      <c r="AF31" s="1678"/>
      <c r="AG31" s="2126"/>
      <c r="AH31" s="2127"/>
      <c r="AI31" s="2127"/>
      <c r="AJ31" s="2127"/>
      <c r="AK31" s="2127"/>
      <c r="AL31" s="2127"/>
      <c r="AM31" s="2127"/>
      <c r="AN31" s="2127"/>
      <c r="AO31" s="2127"/>
      <c r="AP31" s="2127"/>
      <c r="AQ31" s="2128"/>
      <c r="AR31" s="121"/>
      <c r="AS31" s="121"/>
    </row>
    <row r="32" spans="1:48" ht="15.6" customHeight="1">
      <c r="A32" s="121"/>
      <c r="B32" s="121"/>
      <c r="C32" s="121"/>
      <c r="D32" s="1619"/>
      <c r="E32" s="1620"/>
      <c r="F32" s="1620"/>
      <c r="G32" s="1620"/>
      <c r="H32" s="1621"/>
      <c r="I32" s="1639" t="s">
        <v>27</v>
      </c>
      <c r="J32" s="1640"/>
      <c r="K32" s="1641"/>
      <c r="L32" s="1627"/>
      <c r="M32" s="1628"/>
      <c r="N32" s="1628"/>
      <c r="O32" s="1630"/>
      <c r="P32" s="1628"/>
      <c r="Q32" s="1628"/>
      <c r="R32" s="1628"/>
      <c r="S32" s="1632"/>
      <c r="T32" s="1671"/>
      <c r="U32" s="1681"/>
      <c r="V32" s="1681"/>
      <c r="W32" s="1681"/>
      <c r="X32" s="1681"/>
      <c r="Y32" s="1681"/>
      <c r="Z32" s="1681"/>
      <c r="AA32" s="1681"/>
      <c r="AB32" s="1681"/>
      <c r="AC32" s="1681"/>
      <c r="AD32" s="1681"/>
      <c r="AE32" s="1681"/>
      <c r="AF32" s="1679"/>
      <c r="AG32" s="2126"/>
      <c r="AH32" s="2127"/>
      <c r="AI32" s="2127"/>
      <c r="AJ32" s="2127"/>
      <c r="AK32" s="2127"/>
      <c r="AL32" s="2127"/>
      <c r="AM32" s="2127"/>
      <c r="AN32" s="2127"/>
      <c r="AO32" s="2127"/>
      <c r="AP32" s="2127"/>
      <c r="AQ32" s="2128"/>
      <c r="AR32" s="121"/>
      <c r="AS32" s="121"/>
    </row>
    <row r="33" spans="1:45" ht="15.6" customHeight="1">
      <c r="A33" s="121"/>
      <c r="B33" s="121"/>
      <c r="C33" s="121"/>
      <c r="D33" s="1619"/>
      <c r="E33" s="1620"/>
      <c r="F33" s="1620"/>
      <c r="G33" s="1620"/>
      <c r="H33" s="1621"/>
      <c r="I33" s="1616"/>
      <c r="J33" s="1617"/>
      <c r="K33" s="1617"/>
      <c r="L33" s="1617"/>
      <c r="M33" s="1617"/>
      <c r="N33" s="1617"/>
      <c r="O33" s="1617"/>
      <c r="P33" s="1617"/>
      <c r="Q33" s="1617"/>
      <c r="R33" s="1617"/>
      <c r="S33" s="1617"/>
      <c r="T33" s="1617"/>
      <c r="U33" s="1617"/>
      <c r="V33" s="1617"/>
      <c r="W33" s="1617"/>
      <c r="X33" s="1617"/>
      <c r="Y33" s="1617"/>
      <c r="Z33" s="1617"/>
      <c r="AA33" s="1617"/>
      <c r="AB33" s="1617"/>
      <c r="AC33" s="1617"/>
      <c r="AD33" s="1617"/>
      <c r="AE33" s="1617"/>
      <c r="AF33" s="1618"/>
      <c r="AG33" s="2126"/>
      <c r="AH33" s="2127"/>
      <c r="AI33" s="2127"/>
      <c r="AJ33" s="2127"/>
      <c r="AK33" s="2127"/>
      <c r="AL33" s="2127"/>
      <c r="AM33" s="2127"/>
      <c r="AN33" s="2127"/>
      <c r="AO33" s="2127"/>
      <c r="AP33" s="2127"/>
      <c r="AQ33" s="2128"/>
      <c r="AR33" s="121"/>
      <c r="AS33" s="121"/>
    </row>
    <row r="34" spans="1:45" ht="15.6" customHeight="1">
      <c r="A34" s="121"/>
      <c r="B34" s="121"/>
      <c r="C34" s="121"/>
      <c r="D34" s="1619"/>
      <c r="E34" s="1620"/>
      <c r="F34" s="1620"/>
      <c r="G34" s="1620"/>
      <c r="H34" s="1621"/>
      <c r="I34" s="1622"/>
      <c r="J34" s="1623"/>
      <c r="K34" s="1623"/>
      <c r="L34" s="1623"/>
      <c r="M34" s="1623"/>
      <c r="N34" s="1623"/>
      <c r="O34" s="1623"/>
      <c r="P34" s="1623"/>
      <c r="Q34" s="1623"/>
      <c r="R34" s="1623"/>
      <c r="S34" s="1623"/>
      <c r="T34" s="1623"/>
      <c r="U34" s="1623"/>
      <c r="V34" s="1623"/>
      <c r="W34" s="1623"/>
      <c r="X34" s="1623"/>
      <c r="Y34" s="1623"/>
      <c r="Z34" s="1623"/>
      <c r="AA34" s="1623"/>
      <c r="AB34" s="1623"/>
      <c r="AC34" s="1623"/>
      <c r="AD34" s="1623"/>
      <c r="AE34" s="1623"/>
      <c r="AF34" s="1624"/>
      <c r="AG34" s="2126"/>
      <c r="AH34" s="2127"/>
      <c r="AI34" s="2127"/>
      <c r="AJ34" s="2127"/>
      <c r="AK34" s="2127"/>
      <c r="AL34" s="2127"/>
      <c r="AM34" s="2127"/>
      <c r="AN34" s="2127"/>
      <c r="AO34" s="2127"/>
      <c r="AP34" s="2127"/>
      <c r="AQ34" s="2128"/>
      <c r="AR34" s="121"/>
      <c r="AS34" s="121"/>
    </row>
    <row r="35" spans="1:45" ht="15.6" customHeight="1">
      <c r="A35" s="121"/>
      <c r="B35" s="121"/>
      <c r="C35" s="121"/>
      <c r="D35" s="1619"/>
      <c r="E35" s="1620"/>
      <c r="F35" s="1620"/>
      <c r="G35" s="1620"/>
      <c r="H35" s="1621"/>
      <c r="I35" s="1616"/>
      <c r="J35" s="1617"/>
      <c r="K35" s="1617"/>
      <c r="L35" s="1617"/>
      <c r="M35" s="1617"/>
      <c r="N35" s="1617"/>
      <c r="O35" s="1617"/>
      <c r="P35" s="1617"/>
      <c r="Q35" s="1617"/>
      <c r="R35" s="1617"/>
      <c r="S35" s="1617"/>
      <c r="T35" s="1617"/>
      <c r="U35" s="1617"/>
      <c r="V35" s="1617"/>
      <c r="W35" s="1617"/>
      <c r="X35" s="1617"/>
      <c r="Y35" s="1617"/>
      <c r="Z35" s="1617"/>
      <c r="AA35" s="1617"/>
      <c r="AB35" s="1617"/>
      <c r="AC35" s="1617"/>
      <c r="AD35" s="1617"/>
      <c r="AE35" s="1617"/>
      <c r="AF35" s="1618"/>
      <c r="AG35" s="2126"/>
      <c r="AH35" s="2127"/>
      <c r="AI35" s="2127"/>
      <c r="AJ35" s="2127"/>
      <c r="AK35" s="2127"/>
      <c r="AL35" s="2127"/>
      <c r="AM35" s="2127"/>
      <c r="AN35" s="2127"/>
      <c r="AO35" s="2127"/>
      <c r="AP35" s="2127"/>
      <c r="AQ35" s="2128"/>
      <c r="AR35" s="121"/>
      <c r="AS35" s="121"/>
    </row>
    <row r="36" spans="1:45" ht="15.6" customHeight="1">
      <c r="A36" s="121"/>
      <c r="B36" s="121"/>
      <c r="C36" s="121"/>
      <c r="D36" s="1622"/>
      <c r="E36" s="1623"/>
      <c r="F36" s="1623"/>
      <c r="G36" s="1623"/>
      <c r="H36" s="1624"/>
      <c r="I36" s="1622"/>
      <c r="J36" s="1623"/>
      <c r="K36" s="1623"/>
      <c r="L36" s="1623"/>
      <c r="M36" s="1623"/>
      <c r="N36" s="1623"/>
      <c r="O36" s="1623"/>
      <c r="P36" s="1623"/>
      <c r="Q36" s="1623"/>
      <c r="R36" s="1623"/>
      <c r="S36" s="1623"/>
      <c r="T36" s="1623"/>
      <c r="U36" s="1623"/>
      <c r="V36" s="1623"/>
      <c r="W36" s="1623"/>
      <c r="X36" s="1623"/>
      <c r="Y36" s="1623"/>
      <c r="Z36" s="1623"/>
      <c r="AA36" s="1623"/>
      <c r="AB36" s="1623"/>
      <c r="AC36" s="1623"/>
      <c r="AD36" s="1623"/>
      <c r="AE36" s="1623"/>
      <c r="AF36" s="1624"/>
      <c r="AG36" s="2129"/>
      <c r="AH36" s="2130"/>
      <c r="AI36" s="2130"/>
      <c r="AJ36" s="2130"/>
      <c r="AK36" s="2130"/>
      <c r="AL36" s="2130"/>
      <c r="AM36" s="2130"/>
      <c r="AN36" s="2130"/>
      <c r="AO36" s="2130"/>
      <c r="AP36" s="2130"/>
      <c r="AQ36" s="2131"/>
      <c r="AR36" s="121"/>
      <c r="AS36" s="121"/>
    </row>
    <row r="37" spans="1:45" ht="15.6" customHeight="1">
      <c r="A37" s="121"/>
      <c r="B37" s="121"/>
      <c r="C37" s="121"/>
      <c r="D37" s="583"/>
      <c r="E37" s="583"/>
      <c r="F37" s="583"/>
      <c r="G37" s="583"/>
      <c r="H37" s="583"/>
      <c r="I37" s="583"/>
      <c r="J37" s="583"/>
      <c r="K37" s="583"/>
      <c r="L37" s="583"/>
      <c r="M37" s="583"/>
      <c r="N37" s="583"/>
      <c r="O37" s="583"/>
      <c r="P37" s="583"/>
      <c r="Q37" s="583"/>
      <c r="R37" s="583"/>
      <c r="S37" s="583"/>
      <c r="T37" s="583"/>
      <c r="U37" s="583"/>
      <c r="V37" s="583"/>
      <c r="W37" s="583"/>
      <c r="X37" s="583"/>
      <c r="Y37" s="583"/>
      <c r="Z37" s="583"/>
      <c r="AA37" s="583"/>
      <c r="AB37" s="583"/>
      <c r="AC37" s="583"/>
      <c r="AD37" s="583"/>
      <c r="AE37" s="583"/>
      <c r="AF37" s="583"/>
      <c r="AG37" s="586"/>
      <c r="AH37" s="586"/>
      <c r="AI37" s="586"/>
      <c r="AJ37" s="586"/>
      <c r="AK37" s="586"/>
      <c r="AL37" s="586"/>
      <c r="AM37" s="586"/>
      <c r="AN37" s="586"/>
      <c r="AO37" s="586"/>
      <c r="AP37" s="586"/>
      <c r="AQ37" s="586"/>
      <c r="AR37" s="121"/>
      <c r="AS37" s="121"/>
    </row>
    <row r="38" spans="1:45" ht="15.6" customHeight="1">
      <c r="A38" s="121"/>
      <c r="B38" s="121"/>
      <c r="C38" s="121"/>
      <c r="D38" s="121" t="s">
        <v>320</v>
      </c>
      <c r="E38" s="583"/>
      <c r="F38" s="583"/>
      <c r="G38" s="583"/>
      <c r="H38" s="583"/>
      <c r="I38" s="583"/>
      <c r="J38" s="583"/>
      <c r="K38" s="583"/>
      <c r="L38" s="583"/>
      <c r="M38" s="583"/>
      <c r="N38" s="583"/>
      <c r="O38" s="583"/>
      <c r="P38" s="583"/>
      <c r="Q38" s="583"/>
      <c r="R38" s="583"/>
      <c r="S38" s="583"/>
      <c r="T38" s="583"/>
      <c r="U38" s="583"/>
      <c r="V38" s="583"/>
      <c r="W38" s="583"/>
      <c r="X38" s="583"/>
      <c r="Y38" s="583"/>
      <c r="Z38" s="583"/>
      <c r="AA38" s="583"/>
      <c r="AB38" s="583"/>
      <c r="AC38" s="583"/>
      <c r="AD38" s="583"/>
      <c r="AE38" s="583"/>
      <c r="AF38" s="583"/>
      <c r="AG38" s="586"/>
      <c r="AH38" s="586"/>
      <c r="AI38" s="586"/>
      <c r="AJ38" s="586"/>
      <c r="AK38" s="586"/>
      <c r="AL38" s="586"/>
      <c r="AM38" s="586"/>
      <c r="AN38" s="586"/>
      <c r="AO38" s="586"/>
      <c r="AP38" s="586"/>
      <c r="AQ38" s="586"/>
      <c r="AR38" s="121"/>
      <c r="AS38" s="121"/>
    </row>
    <row r="39" spans="1:45" ht="15.6" customHeight="1">
      <c r="A39" s="121"/>
      <c r="B39" s="121"/>
      <c r="C39" s="121"/>
      <c r="D39" s="2103"/>
      <c r="E39" s="2104"/>
      <c r="F39" s="2104"/>
      <c r="G39" s="2104"/>
      <c r="H39" s="2104"/>
      <c r="I39" s="2104"/>
      <c r="J39" s="2104"/>
      <c r="K39" s="2104"/>
      <c r="L39" s="2104"/>
      <c r="M39" s="2104"/>
      <c r="N39" s="2104"/>
      <c r="O39" s="2104"/>
      <c r="P39" s="2104"/>
      <c r="Q39" s="2104"/>
      <c r="R39" s="2104"/>
      <c r="S39" s="2104"/>
      <c r="T39" s="2104"/>
      <c r="U39" s="2104"/>
      <c r="V39" s="2104"/>
      <c r="W39" s="2104"/>
      <c r="X39" s="2104"/>
      <c r="Y39" s="2104"/>
      <c r="Z39" s="2104"/>
      <c r="AA39" s="2104"/>
      <c r="AB39" s="2104"/>
      <c r="AC39" s="2104"/>
      <c r="AD39" s="2104"/>
      <c r="AE39" s="2104"/>
      <c r="AF39" s="2104"/>
      <c r="AG39" s="2104"/>
      <c r="AH39" s="2104"/>
      <c r="AI39" s="2104"/>
      <c r="AJ39" s="2104"/>
      <c r="AK39" s="2104"/>
      <c r="AL39" s="2104"/>
      <c r="AM39" s="2104"/>
      <c r="AN39" s="2104"/>
      <c r="AO39" s="2104"/>
      <c r="AP39" s="2104"/>
      <c r="AQ39" s="2105"/>
      <c r="AR39" s="121"/>
      <c r="AS39" s="121"/>
    </row>
    <row r="40" spans="1:45" ht="15.6" customHeight="1">
      <c r="A40" s="121"/>
      <c r="B40" s="121"/>
      <c r="C40" s="121"/>
      <c r="D40" s="2106"/>
      <c r="E40" s="2107"/>
      <c r="F40" s="2107"/>
      <c r="G40" s="2107"/>
      <c r="H40" s="2107"/>
      <c r="I40" s="2107"/>
      <c r="J40" s="2107"/>
      <c r="K40" s="2107"/>
      <c r="L40" s="2107"/>
      <c r="M40" s="2107"/>
      <c r="N40" s="2107"/>
      <c r="O40" s="2107"/>
      <c r="P40" s="2107"/>
      <c r="Q40" s="2107"/>
      <c r="R40" s="2107"/>
      <c r="S40" s="2107"/>
      <c r="T40" s="2107"/>
      <c r="U40" s="2107"/>
      <c r="V40" s="2107"/>
      <c r="W40" s="2107"/>
      <c r="X40" s="2107"/>
      <c r="Y40" s="2107"/>
      <c r="Z40" s="2107"/>
      <c r="AA40" s="2107"/>
      <c r="AB40" s="2107"/>
      <c r="AC40" s="2107"/>
      <c r="AD40" s="2107"/>
      <c r="AE40" s="2107"/>
      <c r="AF40" s="2107"/>
      <c r="AG40" s="2107"/>
      <c r="AH40" s="2107"/>
      <c r="AI40" s="2107"/>
      <c r="AJ40" s="2107"/>
      <c r="AK40" s="2107"/>
      <c r="AL40" s="2107"/>
      <c r="AM40" s="2107"/>
      <c r="AN40" s="2107"/>
      <c r="AO40" s="2107"/>
      <c r="AP40" s="2107"/>
      <c r="AQ40" s="2108"/>
      <c r="AR40" s="121"/>
      <c r="AS40" s="121"/>
    </row>
    <row r="41" spans="1:45" ht="15.6" customHeight="1">
      <c r="A41" s="121"/>
      <c r="B41" s="121"/>
      <c r="C41" s="121"/>
      <c r="D41" s="2106"/>
      <c r="E41" s="2107"/>
      <c r="F41" s="2107"/>
      <c r="G41" s="2107"/>
      <c r="H41" s="2107"/>
      <c r="I41" s="2107"/>
      <c r="J41" s="2107"/>
      <c r="K41" s="2107"/>
      <c r="L41" s="2107"/>
      <c r="M41" s="2107"/>
      <c r="N41" s="2107"/>
      <c r="O41" s="2107"/>
      <c r="P41" s="2107"/>
      <c r="Q41" s="2107"/>
      <c r="R41" s="2107"/>
      <c r="S41" s="2107"/>
      <c r="T41" s="2107"/>
      <c r="U41" s="2107"/>
      <c r="V41" s="2107"/>
      <c r="W41" s="2107"/>
      <c r="X41" s="2107"/>
      <c r="Y41" s="2107"/>
      <c r="Z41" s="2107"/>
      <c r="AA41" s="2107"/>
      <c r="AB41" s="2107"/>
      <c r="AC41" s="2107"/>
      <c r="AD41" s="2107"/>
      <c r="AE41" s="2107"/>
      <c r="AF41" s="2107"/>
      <c r="AG41" s="2107"/>
      <c r="AH41" s="2107"/>
      <c r="AI41" s="2107"/>
      <c r="AJ41" s="2107"/>
      <c r="AK41" s="2107"/>
      <c r="AL41" s="2107"/>
      <c r="AM41" s="2107"/>
      <c r="AN41" s="2107"/>
      <c r="AO41" s="2107"/>
      <c r="AP41" s="2107"/>
      <c r="AQ41" s="2108"/>
      <c r="AR41" s="121"/>
      <c r="AS41" s="121"/>
    </row>
    <row r="42" spans="1:45" ht="15.6" customHeight="1">
      <c r="A42" s="121"/>
      <c r="B42" s="121"/>
      <c r="C42" s="121"/>
      <c r="D42" s="2109"/>
      <c r="E42" s="2110"/>
      <c r="F42" s="2110"/>
      <c r="G42" s="2110"/>
      <c r="H42" s="2110"/>
      <c r="I42" s="2110"/>
      <c r="J42" s="2110"/>
      <c r="K42" s="2110"/>
      <c r="L42" s="2110"/>
      <c r="M42" s="2110"/>
      <c r="N42" s="2110"/>
      <c r="O42" s="2110"/>
      <c r="P42" s="2110"/>
      <c r="Q42" s="2110"/>
      <c r="R42" s="2110"/>
      <c r="S42" s="2110"/>
      <c r="T42" s="2110"/>
      <c r="U42" s="2110"/>
      <c r="V42" s="2110"/>
      <c r="W42" s="2110"/>
      <c r="X42" s="2110"/>
      <c r="Y42" s="2110"/>
      <c r="Z42" s="2110"/>
      <c r="AA42" s="2110"/>
      <c r="AB42" s="2110"/>
      <c r="AC42" s="2110"/>
      <c r="AD42" s="2110"/>
      <c r="AE42" s="2110"/>
      <c r="AF42" s="2110"/>
      <c r="AG42" s="2110"/>
      <c r="AH42" s="2110"/>
      <c r="AI42" s="2110"/>
      <c r="AJ42" s="2110"/>
      <c r="AK42" s="2110"/>
      <c r="AL42" s="2110"/>
      <c r="AM42" s="2110"/>
      <c r="AN42" s="2110"/>
      <c r="AO42" s="2110"/>
      <c r="AP42" s="2110"/>
      <c r="AQ42" s="2111"/>
      <c r="AR42" s="121"/>
      <c r="AS42" s="121"/>
    </row>
    <row r="43" spans="1:45" ht="15.6" customHeight="1">
      <c r="A43" s="121"/>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row>
    <row r="44" spans="1:45" ht="15.6" customHeight="1">
      <c r="A44" s="121"/>
      <c r="B44" s="121"/>
      <c r="C44" s="121"/>
      <c r="D44" s="121" t="s">
        <v>321</v>
      </c>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row>
    <row r="45" spans="1:45" ht="15.6" customHeight="1">
      <c r="A45" s="121"/>
      <c r="B45" s="121"/>
      <c r="C45" s="121"/>
      <c r="D45" s="2112"/>
      <c r="E45" s="2113"/>
      <c r="F45" s="2113"/>
      <c r="G45" s="2113"/>
      <c r="H45" s="2113"/>
      <c r="I45" s="2113"/>
      <c r="J45" s="2113"/>
      <c r="K45" s="2113"/>
      <c r="L45" s="2113"/>
      <c r="M45" s="2113"/>
      <c r="N45" s="2113"/>
      <c r="O45" s="2113"/>
      <c r="P45" s="2113"/>
      <c r="Q45" s="2113"/>
      <c r="R45" s="2113"/>
      <c r="S45" s="2113"/>
      <c r="T45" s="2113"/>
      <c r="U45" s="2113"/>
      <c r="V45" s="2113"/>
      <c r="W45" s="2113"/>
      <c r="X45" s="2113"/>
      <c r="Y45" s="2113"/>
      <c r="Z45" s="2113"/>
      <c r="AA45" s="2113"/>
      <c r="AB45" s="2113"/>
      <c r="AC45" s="2113"/>
      <c r="AD45" s="2113"/>
      <c r="AE45" s="2113"/>
      <c r="AF45" s="2113"/>
      <c r="AG45" s="2113"/>
      <c r="AH45" s="2113"/>
      <c r="AI45" s="2113"/>
      <c r="AJ45" s="2113"/>
      <c r="AK45" s="2113"/>
      <c r="AL45" s="2113"/>
      <c r="AM45" s="2113"/>
      <c r="AN45" s="2113"/>
      <c r="AO45" s="2113"/>
      <c r="AP45" s="2113"/>
      <c r="AQ45" s="2114"/>
      <c r="AR45" s="121"/>
      <c r="AS45" s="121"/>
    </row>
    <row r="46" spans="1:45" ht="13.15" customHeight="1">
      <c r="A46" s="121"/>
      <c r="B46" s="121"/>
      <c r="C46" s="121"/>
      <c r="D46" s="2115"/>
      <c r="E46" s="2116"/>
      <c r="F46" s="2116"/>
      <c r="G46" s="2116"/>
      <c r="H46" s="2116"/>
      <c r="I46" s="2116"/>
      <c r="J46" s="2116"/>
      <c r="K46" s="2116"/>
      <c r="L46" s="2116"/>
      <c r="M46" s="2116"/>
      <c r="N46" s="2116"/>
      <c r="O46" s="2116"/>
      <c r="P46" s="2116"/>
      <c r="Q46" s="2116"/>
      <c r="R46" s="2116"/>
      <c r="S46" s="2116"/>
      <c r="T46" s="2116"/>
      <c r="U46" s="2116"/>
      <c r="V46" s="2116"/>
      <c r="W46" s="2116"/>
      <c r="X46" s="2116"/>
      <c r="Y46" s="2116"/>
      <c r="Z46" s="2116"/>
      <c r="AA46" s="2116"/>
      <c r="AB46" s="2116"/>
      <c r="AC46" s="2116"/>
      <c r="AD46" s="2116"/>
      <c r="AE46" s="2116"/>
      <c r="AF46" s="2116"/>
      <c r="AG46" s="2116"/>
      <c r="AH46" s="2116"/>
      <c r="AI46" s="2116"/>
      <c r="AJ46" s="2116"/>
      <c r="AK46" s="2116"/>
      <c r="AL46" s="2116"/>
      <c r="AM46" s="2116"/>
      <c r="AN46" s="2116"/>
      <c r="AO46" s="2116"/>
      <c r="AP46" s="2116"/>
      <c r="AQ46" s="2117"/>
      <c r="AR46" s="121"/>
      <c r="AS46" s="121"/>
    </row>
    <row r="47" spans="1:45" ht="13.5" customHeight="1">
      <c r="A47" s="125"/>
      <c r="B47" s="125"/>
      <c r="C47" s="125"/>
      <c r="D47" s="2115"/>
      <c r="E47" s="2116"/>
      <c r="F47" s="2116"/>
      <c r="G47" s="2116"/>
      <c r="H47" s="2116"/>
      <c r="I47" s="2116"/>
      <c r="J47" s="2116"/>
      <c r="K47" s="2116"/>
      <c r="L47" s="2116"/>
      <c r="M47" s="2116"/>
      <c r="N47" s="2116"/>
      <c r="O47" s="2116"/>
      <c r="P47" s="2116"/>
      <c r="Q47" s="2116"/>
      <c r="R47" s="2116"/>
      <c r="S47" s="2116"/>
      <c r="T47" s="2116"/>
      <c r="U47" s="2116"/>
      <c r="V47" s="2116"/>
      <c r="W47" s="2116"/>
      <c r="X47" s="2116"/>
      <c r="Y47" s="2116"/>
      <c r="Z47" s="2116"/>
      <c r="AA47" s="2116"/>
      <c r="AB47" s="2116"/>
      <c r="AC47" s="2116"/>
      <c r="AD47" s="2116"/>
      <c r="AE47" s="2116"/>
      <c r="AF47" s="2116"/>
      <c r="AG47" s="2116"/>
      <c r="AH47" s="2116"/>
      <c r="AI47" s="2116"/>
      <c r="AJ47" s="2116"/>
      <c r="AK47" s="2116"/>
      <c r="AL47" s="2116"/>
      <c r="AM47" s="2116"/>
      <c r="AN47" s="2116"/>
      <c r="AO47" s="2116"/>
      <c r="AP47" s="2116"/>
      <c r="AQ47" s="2117"/>
      <c r="AR47" s="131"/>
      <c r="AS47" s="131"/>
    </row>
    <row r="48" spans="1:45" ht="15.6" customHeight="1">
      <c r="A48" s="121"/>
      <c r="B48" s="121"/>
      <c r="C48" s="121"/>
      <c r="D48" s="2115"/>
      <c r="E48" s="2116"/>
      <c r="F48" s="2116"/>
      <c r="G48" s="2116"/>
      <c r="H48" s="2116"/>
      <c r="I48" s="2116"/>
      <c r="J48" s="2116"/>
      <c r="K48" s="2116"/>
      <c r="L48" s="2116"/>
      <c r="M48" s="2116"/>
      <c r="N48" s="2116"/>
      <c r="O48" s="2116"/>
      <c r="P48" s="2116"/>
      <c r="Q48" s="2116"/>
      <c r="R48" s="2116"/>
      <c r="S48" s="2116"/>
      <c r="T48" s="2116"/>
      <c r="U48" s="2116"/>
      <c r="V48" s="2116"/>
      <c r="W48" s="2116"/>
      <c r="X48" s="2116"/>
      <c r="Y48" s="2116"/>
      <c r="Z48" s="2116"/>
      <c r="AA48" s="2116"/>
      <c r="AB48" s="2116"/>
      <c r="AC48" s="2116"/>
      <c r="AD48" s="2116"/>
      <c r="AE48" s="2116"/>
      <c r="AF48" s="2116"/>
      <c r="AG48" s="2116"/>
      <c r="AH48" s="2116"/>
      <c r="AI48" s="2116"/>
      <c r="AJ48" s="2116"/>
      <c r="AK48" s="2116"/>
      <c r="AL48" s="2116"/>
      <c r="AM48" s="2116"/>
      <c r="AN48" s="2116"/>
      <c r="AO48" s="2116"/>
      <c r="AP48" s="2116"/>
      <c r="AQ48" s="2117"/>
      <c r="AR48" s="121"/>
      <c r="AS48" s="121"/>
    </row>
    <row r="49" spans="1:47">
      <c r="A49" s="121"/>
      <c r="B49" s="121"/>
      <c r="C49" s="121"/>
      <c r="D49" s="2115"/>
      <c r="E49" s="2116"/>
      <c r="F49" s="2116"/>
      <c r="G49" s="2116"/>
      <c r="H49" s="2116"/>
      <c r="I49" s="2116"/>
      <c r="J49" s="2116"/>
      <c r="K49" s="2116"/>
      <c r="L49" s="2116"/>
      <c r="M49" s="2116"/>
      <c r="N49" s="2116"/>
      <c r="O49" s="2116"/>
      <c r="P49" s="2116"/>
      <c r="Q49" s="2116"/>
      <c r="R49" s="2116"/>
      <c r="S49" s="2116"/>
      <c r="T49" s="2116"/>
      <c r="U49" s="2116"/>
      <c r="V49" s="2116"/>
      <c r="W49" s="2116"/>
      <c r="X49" s="2116"/>
      <c r="Y49" s="2116"/>
      <c r="Z49" s="2116"/>
      <c r="AA49" s="2116"/>
      <c r="AB49" s="2116"/>
      <c r="AC49" s="2116"/>
      <c r="AD49" s="2116"/>
      <c r="AE49" s="2116"/>
      <c r="AF49" s="2116"/>
      <c r="AG49" s="2116"/>
      <c r="AH49" s="2116"/>
      <c r="AI49" s="2116"/>
      <c r="AJ49" s="2116"/>
      <c r="AK49" s="2116"/>
      <c r="AL49" s="2116"/>
      <c r="AM49" s="2116"/>
      <c r="AN49" s="2116"/>
      <c r="AO49" s="2116"/>
      <c r="AP49" s="2116"/>
      <c r="AQ49" s="2117"/>
      <c r="AR49" s="121"/>
      <c r="AS49" s="121"/>
    </row>
    <row r="50" spans="1:47">
      <c r="A50" s="121"/>
      <c r="B50" s="121"/>
      <c r="C50" s="121"/>
      <c r="D50" s="2115"/>
      <c r="E50" s="2116"/>
      <c r="F50" s="2116"/>
      <c r="G50" s="2116"/>
      <c r="H50" s="2116"/>
      <c r="I50" s="2116"/>
      <c r="J50" s="2116"/>
      <c r="K50" s="2116"/>
      <c r="L50" s="2116"/>
      <c r="M50" s="2116"/>
      <c r="N50" s="2116"/>
      <c r="O50" s="2116"/>
      <c r="P50" s="2116"/>
      <c r="Q50" s="2116"/>
      <c r="R50" s="2116"/>
      <c r="S50" s="2116"/>
      <c r="T50" s="2116"/>
      <c r="U50" s="2116"/>
      <c r="V50" s="2116"/>
      <c r="W50" s="2116"/>
      <c r="X50" s="2116"/>
      <c r="Y50" s="2116"/>
      <c r="Z50" s="2116"/>
      <c r="AA50" s="2116"/>
      <c r="AB50" s="2116"/>
      <c r="AC50" s="2116"/>
      <c r="AD50" s="2116"/>
      <c r="AE50" s="2116"/>
      <c r="AF50" s="2116"/>
      <c r="AG50" s="2116"/>
      <c r="AH50" s="2116"/>
      <c r="AI50" s="2116"/>
      <c r="AJ50" s="2116"/>
      <c r="AK50" s="2116"/>
      <c r="AL50" s="2116"/>
      <c r="AM50" s="2116"/>
      <c r="AN50" s="2116"/>
      <c r="AO50" s="2116"/>
      <c r="AP50" s="2116"/>
      <c r="AQ50" s="2117"/>
      <c r="AR50" s="121"/>
      <c r="AS50" s="121"/>
    </row>
    <row r="51" spans="1:47" ht="15.6" customHeight="1">
      <c r="A51" s="121"/>
      <c r="B51" s="121"/>
      <c r="C51" s="121"/>
      <c r="D51" s="2118"/>
      <c r="E51" s="2119"/>
      <c r="F51" s="2119"/>
      <c r="G51" s="2119"/>
      <c r="H51" s="2119"/>
      <c r="I51" s="2119"/>
      <c r="J51" s="2119"/>
      <c r="K51" s="2119"/>
      <c r="L51" s="2119"/>
      <c r="M51" s="2119"/>
      <c r="N51" s="2119"/>
      <c r="O51" s="2119"/>
      <c r="P51" s="2119"/>
      <c r="Q51" s="2119"/>
      <c r="R51" s="2119"/>
      <c r="S51" s="2119"/>
      <c r="T51" s="2119"/>
      <c r="U51" s="2119"/>
      <c r="V51" s="2119"/>
      <c r="W51" s="2119"/>
      <c r="X51" s="2119"/>
      <c r="Y51" s="2119"/>
      <c r="Z51" s="2119"/>
      <c r="AA51" s="2119"/>
      <c r="AB51" s="2119"/>
      <c r="AC51" s="2119"/>
      <c r="AD51" s="2119"/>
      <c r="AE51" s="2119"/>
      <c r="AF51" s="2119"/>
      <c r="AG51" s="2119"/>
      <c r="AH51" s="2119"/>
      <c r="AI51" s="2119"/>
      <c r="AJ51" s="2119"/>
      <c r="AK51" s="2119"/>
      <c r="AL51" s="2119"/>
      <c r="AM51" s="2119"/>
      <c r="AN51" s="2119"/>
      <c r="AO51" s="2119"/>
      <c r="AP51" s="2119"/>
      <c r="AQ51" s="2120"/>
      <c r="AR51" s="121"/>
      <c r="AS51" s="121"/>
    </row>
    <row r="52" spans="1:47">
      <c r="A52" s="121"/>
      <c r="B52" s="121"/>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1"/>
      <c r="AK52" s="121"/>
      <c r="AL52" s="121"/>
      <c r="AM52" s="121"/>
      <c r="AN52" s="121"/>
      <c r="AO52" s="121"/>
      <c r="AP52" s="121"/>
      <c r="AQ52" s="121"/>
      <c r="AR52" s="121"/>
      <c r="AS52" s="121"/>
    </row>
    <row r="53" spans="1:47">
      <c r="A53" s="121"/>
      <c r="B53" s="121"/>
      <c r="C53" s="121"/>
      <c r="D53" s="422" t="s">
        <v>322</v>
      </c>
      <c r="E53" s="422"/>
      <c r="F53" s="422"/>
      <c r="G53" s="422"/>
      <c r="H53" s="422"/>
      <c r="I53" s="422"/>
      <c r="J53" s="422"/>
      <c r="K53" s="422"/>
      <c r="L53" s="422"/>
      <c r="M53" s="422"/>
      <c r="N53" s="422"/>
      <c r="O53" s="422"/>
      <c r="P53" s="422"/>
      <c r="Q53" s="422"/>
      <c r="R53" s="422"/>
      <c r="S53" s="422"/>
      <c r="T53" s="422"/>
      <c r="U53" s="422"/>
      <c r="V53" s="422"/>
      <c r="W53" s="422"/>
      <c r="X53" s="422"/>
      <c r="Y53" s="422"/>
      <c r="Z53" s="422"/>
      <c r="AA53" s="422"/>
      <c r="AB53" s="422"/>
      <c r="AC53" s="422"/>
      <c r="AD53" s="422"/>
      <c r="AE53" s="422"/>
      <c r="AF53" s="422"/>
      <c r="AG53" s="422"/>
      <c r="AH53" s="422"/>
      <c r="AI53" s="422"/>
      <c r="AJ53" s="422"/>
      <c r="AK53" s="422"/>
      <c r="AL53" s="422"/>
      <c r="AM53" s="422"/>
      <c r="AN53" s="422"/>
      <c r="AO53" s="422"/>
      <c r="AP53" s="422"/>
      <c r="AQ53" s="422"/>
      <c r="AR53" s="422"/>
      <c r="AS53" s="132"/>
      <c r="AT53" s="3"/>
      <c r="AU53" s="3"/>
    </row>
    <row r="54" spans="1:47" ht="15.6" customHeight="1">
      <c r="A54" s="121"/>
      <c r="B54" s="121"/>
      <c r="C54" s="121"/>
      <c r="D54" s="2099"/>
      <c r="E54" s="2100"/>
      <c r="F54" s="2100"/>
      <c r="G54" s="2100"/>
      <c r="H54" s="2100"/>
      <c r="I54" s="2100"/>
      <c r="J54" s="2100"/>
      <c r="K54" s="2100"/>
      <c r="L54" s="2100"/>
      <c r="M54" s="2100"/>
      <c r="N54" s="2100"/>
      <c r="O54" s="2100"/>
      <c r="P54" s="2100"/>
      <c r="Q54" s="2100"/>
      <c r="R54" s="2100"/>
      <c r="S54" s="2100"/>
      <c r="T54" s="2100"/>
      <c r="U54" s="2100"/>
      <c r="V54" s="2100"/>
      <c r="W54" s="2100"/>
      <c r="X54" s="2100"/>
      <c r="Y54" s="2100"/>
      <c r="Z54" s="2100"/>
      <c r="AA54" s="2100"/>
      <c r="AB54" s="2100"/>
      <c r="AC54" s="2100"/>
      <c r="AD54" s="2100"/>
      <c r="AE54" s="2100"/>
      <c r="AF54" s="2100"/>
      <c r="AG54" s="2100"/>
      <c r="AH54" s="2100"/>
      <c r="AI54" s="2100"/>
      <c r="AJ54" s="2100"/>
      <c r="AK54" s="2100"/>
      <c r="AL54" s="2100"/>
      <c r="AM54" s="2100"/>
      <c r="AN54" s="2100"/>
      <c r="AO54" s="1512" t="s">
        <v>9</v>
      </c>
      <c r="AP54" s="1512"/>
      <c r="AQ54" s="133"/>
      <c r="AR54" s="422"/>
      <c r="AS54" s="132"/>
      <c r="AT54" s="3"/>
      <c r="AU54" s="3"/>
    </row>
    <row r="55" spans="1:47">
      <c r="A55" s="121"/>
      <c r="B55" s="121"/>
      <c r="C55" s="121"/>
      <c r="D55" s="2101"/>
      <c r="E55" s="2102"/>
      <c r="F55" s="2102"/>
      <c r="G55" s="2102"/>
      <c r="H55" s="2102"/>
      <c r="I55" s="2102"/>
      <c r="J55" s="2102"/>
      <c r="K55" s="2102"/>
      <c r="L55" s="2102"/>
      <c r="M55" s="2102"/>
      <c r="N55" s="2102"/>
      <c r="O55" s="2102"/>
      <c r="P55" s="2102"/>
      <c r="Q55" s="2102"/>
      <c r="R55" s="2102"/>
      <c r="S55" s="2102"/>
      <c r="T55" s="2102"/>
      <c r="U55" s="2102"/>
      <c r="V55" s="2102"/>
      <c r="W55" s="2102"/>
      <c r="X55" s="2102"/>
      <c r="Y55" s="2102"/>
      <c r="Z55" s="2102"/>
      <c r="AA55" s="2102"/>
      <c r="AB55" s="2102"/>
      <c r="AC55" s="2102"/>
      <c r="AD55" s="2102"/>
      <c r="AE55" s="2102"/>
      <c r="AF55" s="2102"/>
      <c r="AG55" s="2102"/>
      <c r="AH55" s="2102"/>
      <c r="AI55" s="2102"/>
      <c r="AJ55" s="2102"/>
      <c r="AK55" s="2102"/>
      <c r="AL55" s="2102"/>
      <c r="AM55" s="2102"/>
      <c r="AN55" s="2102"/>
      <c r="AO55" s="1515"/>
      <c r="AP55" s="1515"/>
      <c r="AQ55" s="134"/>
      <c r="AR55" s="422"/>
      <c r="AS55" s="132"/>
      <c r="AT55" s="3"/>
      <c r="AU55" s="3"/>
    </row>
    <row r="56" spans="1:47">
      <c r="A56" s="121"/>
      <c r="B56" s="121"/>
      <c r="C56" s="121"/>
      <c r="D56" s="121"/>
      <c r="E56" s="121"/>
      <c r="F56" s="121"/>
      <c r="G56" s="121"/>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5"/>
      <c r="AR56" s="125"/>
      <c r="AS56" s="125"/>
      <c r="AT56" s="115"/>
      <c r="AU56" s="115"/>
    </row>
    <row r="57" spans="1:47" ht="15.6" customHeight="1">
      <c r="A57" s="121"/>
      <c r="B57" s="121"/>
      <c r="C57" s="121"/>
      <c r="D57" s="422" t="s">
        <v>323</v>
      </c>
      <c r="E57" s="422"/>
      <c r="F57" s="422"/>
      <c r="G57" s="422"/>
      <c r="H57" s="422"/>
      <c r="I57" s="422"/>
      <c r="J57" s="422"/>
      <c r="K57" s="422"/>
      <c r="L57" s="422"/>
      <c r="M57" s="422"/>
      <c r="N57" s="422"/>
      <c r="O57" s="422"/>
      <c r="P57" s="422"/>
      <c r="Q57" s="422"/>
      <c r="R57" s="422"/>
      <c r="S57" s="422"/>
      <c r="T57" s="422"/>
      <c r="U57" s="422"/>
      <c r="V57" s="422"/>
      <c r="W57" s="422"/>
      <c r="X57" s="422"/>
      <c r="Y57" s="422"/>
      <c r="Z57" s="422"/>
      <c r="AA57" s="422"/>
      <c r="AB57" s="422"/>
      <c r="AC57" s="422"/>
      <c r="AD57" s="422"/>
      <c r="AE57" s="422"/>
      <c r="AF57" s="422"/>
      <c r="AG57" s="422"/>
      <c r="AH57" s="422"/>
      <c r="AI57" s="422"/>
      <c r="AJ57" s="422"/>
      <c r="AK57" s="422"/>
      <c r="AL57" s="422"/>
      <c r="AM57" s="422"/>
      <c r="AN57" s="422"/>
      <c r="AO57" s="422"/>
      <c r="AP57" s="422"/>
      <c r="AQ57" s="422"/>
      <c r="AR57" s="121"/>
      <c r="AS57" s="121"/>
    </row>
    <row r="58" spans="1:47">
      <c r="A58" s="121"/>
      <c r="B58" s="121"/>
      <c r="C58" s="121"/>
      <c r="D58" s="2099"/>
      <c r="E58" s="2100"/>
      <c r="F58" s="2100"/>
      <c r="G58" s="2100"/>
      <c r="H58" s="2100"/>
      <c r="I58" s="2100"/>
      <c r="J58" s="2100"/>
      <c r="K58" s="2100"/>
      <c r="L58" s="2100"/>
      <c r="M58" s="2100"/>
      <c r="N58" s="2100"/>
      <c r="O58" s="2100"/>
      <c r="P58" s="2100"/>
      <c r="Q58" s="2100"/>
      <c r="R58" s="2100"/>
      <c r="S58" s="2100"/>
      <c r="T58" s="2100"/>
      <c r="U58" s="2100"/>
      <c r="V58" s="2100"/>
      <c r="W58" s="2100"/>
      <c r="X58" s="2100"/>
      <c r="Y58" s="2100"/>
      <c r="Z58" s="2100"/>
      <c r="AA58" s="2100"/>
      <c r="AB58" s="2100"/>
      <c r="AC58" s="2100"/>
      <c r="AD58" s="2100"/>
      <c r="AE58" s="2100"/>
      <c r="AF58" s="2100"/>
      <c r="AG58" s="2100"/>
      <c r="AH58" s="2100"/>
      <c r="AI58" s="2100"/>
      <c r="AJ58" s="2100"/>
      <c r="AK58" s="2100"/>
      <c r="AL58" s="2100"/>
      <c r="AM58" s="2100"/>
      <c r="AN58" s="2100"/>
      <c r="AO58" s="1512" t="s">
        <v>9</v>
      </c>
      <c r="AP58" s="1512"/>
      <c r="AQ58" s="133"/>
      <c r="AR58" s="121"/>
      <c r="AS58" s="121"/>
    </row>
    <row r="59" spans="1:47">
      <c r="A59" s="121"/>
      <c r="B59" s="121"/>
      <c r="C59" s="121"/>
      <c r="D59" s="2101"/>
      <c r="E59" s="2102"/>
      <c r="F59" s="2102"/>
      <c r="G59" s="2102"/>
      <c r="H59" s="2102"/>
      <c r="I59" s="2102"/>
      <c r="J59" s="2102"/>
      <c r="K59" s="2102"/>
      <c r="L59" s="2102"/>
      <c r="M59" s="2102"/>
      <c r="N59" s="2102"/>
      <c r="O59" s="2102"/>
      <c r="P59" s="2102"/>
      <c r="Q59" s="2102"/>
      <c r="R59" s="2102"/>
      <c r="S59" s="2102"/>
      <c r="T59" s="2102"/>
      <c r="U59" s="2102"/>
      <c r="V59" s="2102"/>
      <c r="W59" s="2102"/>
      <c r="X59" s="2102"/>
      <c r="Y59" s="2102"/>
      <c r="Z59" s="2102"/>
      <c r="AA59" s="2102"/>
      <c r="AB59" s="2102"/>
      <c r="AC59" s="2102"/>
      <c r="AD59" s="2102"/>
      <c r="AE59" s="2102"/>
      <c r="AF59" s="2102"/>
      <c r="AG59" s="2102"/>
      <c r="AH59" s="2102"/>
      <c r="AI59" s="2102"/>
      <c r="AJ59" s="2102"/>
      <c r="AK59" s="2102"/>
      <c r="AL59" s="2102"/>
      <c r="AM59" s="2102"/>
      <c r="AN59" s="2102"/>
      <c r="AO59" s="1515"/>
      <c r="AP59" s="1515"/>
      <c r="AQ59" s="134"/>
      <c r="AR59" s="121"/>
      <c r="AS59" s="121"/>
    </row>
    <row r="60" spans="1:47" ht="15.6" customHeight="1">
      <c r="A60" s="121"/>
      <c r="B60" s="121"/>
      <c r="C60" s="121"/>
      <c r="D60" s="121"/>
      <c r="E60" s="121"/>
      <c r="F60" s="121"/>
      <c r="G60" s="121"/>
      <c r="H60" s="121"/>
      <c r="I60" s="121"/>
      <c r="J60" s="121"/>
      <c r="K60" s="121"/>
      <c r="L60" s="121"/>
      <c r="M60" s="121"/>
      <c r="N60" s="121"/>
      <c r="O60" s="121"/>
      <c r="P60" s="121"/>
      <c r="Q60" s="121"/>
      <c r="R60" s="121"/>
      <c r="S60" s="121"/>
      <c r="T60" s="121"/>
      <c r="U60" s="121"/>
      <c r="V60" s="121"/>
      <c r="W60" s="121"/>
      <c r="X60" s="121"/>
      <c r="Y60" s="121"/>
      <c r="Z60" s="121"/>
      <c r="AA60" s="121"/>
      <c r="AB60" s="121"/>
      <c r="AC60" s="121"/>
      <c r="AD60" s="121"/>
      <c r="AE60" s="121"/>
      <c r="AF60" s="121"/>
      <c r="AG60" s="121"/>
      <c r="AH60" s="121"/>
      <c r="AI60" s="121"/>
      <c r="AJ60" s="121"/>
      <c r="AK60" s="121"/>
      <c r="AL60" s="121"/>
      <c r="AM60" s="121"/>
      <c r="AN60" s="121"/>
      <c r="AO60" s="121"/>
      <c r="AP60" s="121"/>
      <c r="AQ60" s="121"/>
      <c r="AR60" s="121"/>
      <c r="AS60" s="121"/>
    </row>
    <row r="61" spans="1:47">
      <c r="A61" s="121"/>
      <c r="B61" s="121"/>
      <c r="C61" s="121"/>
      <c r="D61" s="121"/>
      <c r="E61" s="585"/>
      <c r="F61" s="585"/>
      <c r="G61" s="585"/>
      <c r="H61" s="585"/>
      <c r="I61" s="585"/>
      <c r="J61" s="585"/>
      <c r="K61" s="585"/>
      <c r="L61" s="585"/>
      <c r="M61" s="585"/>
      <c r="N61" s="585"/>
      <c r="O61" s="585"/>
      <c r="P61" s="585"/>
      <c r="Q61" s="585"/>
      <c r="R61" s="585"/>
      <c r="S61" s="585"/>
      <c r="T61" s="585"/>
      <c r="U61" s="585"/>
      <c r="V61" s="585"/>
      <c r="W61" s="585"/>
      <c r="X61" s="585"/>
      <c r="Y61" s="585"/>
      <c r="Z61" s="585"/>
      <c r="AA61" s="585"/>
      <c r="AB61" s="585"/>
      <c r="AC61" s="585"/>
      <c r="AD61" s="585"/>
      <c r="AE61" s="585"/>
      <c r="AF61" s="585"/>
      <c r="AG61" s="585"/>
      <c r="AH61" s="585"/>
      <c r="AI61" s="585"/>
      <c r="AJ61" s="585"/>
      <c r="AK61" s="585"/>
      <c r="AL61" s="585"/>
      <c r="AM61" s="585"/>
      <c r="AN61" s="585"/>
      <c r="AO61" s="585"/>
      <c r="AP61" s="585"/>
      <c r="AQ61" s="585"/>
      <c r="AR61" s="585"/>
      <c r="AS61" s="351"/>
    </row>
    <row r="62" spans="1:47">
      <c r="A62" s="121"/>
      <c r="B62" s="121"/>
      <c r="C62" s="121"/>
      <c r="D62" s="121"/>
      <c r="E62" s="585"/>
      <c r="F62" s="585"/>
      <c r="G62" s="585"/>
      <c r="H62" s="585"/>
      <c r="I62" s="585"/>
      <c r="J62" s="585"/>
      <c r="K62" s="585"/>
      <c r="L62" s="585"/>
      <c r="M62" s="585"/>
      <c r="N62" s="585"/>
      <c r="O62" s="585"/>
      <c r="P62" s="585"/>
      <c r="Q62" s="585"/>
      <c r="R62" s="585"/>
      <c r="S62" s="585"/>
      <c r="T62" s="585"/>
      <c r="U62" s="585"/>
      <c r="V62" s="585"/>
      <c r="W62" s="585"/>
      <c r="X62" s="585"/>
      <c r="Y62" s="585"/>
      <c r="Z62" s="585"/>
      <c r="AA62" s="585"/>
      <c r="AB62" s="585"/>
      <c r="AC62" s="585"/>
      <c r="AD62" s="585"/>
      <c r="AE62" s="585"/>
      <c r="AF62" s="585"/>
      <c r="AG62" s="585"/>
      <c r="AH62" s="585"/>
      <c r="AI62" s="585"/>
      <c r="AJ62" s="585"/>
      <c r="AK62" s="585"/>
      <c r="AL62" s="585"/>
      <c r="AM62" s="585"/>
      <c r="AN62" s="585"/>
      <c r="AO62" s="585"/>
      <c r="AP62" s="585"/>
      <c r="AQ62" s="585"/>
      <c r="AR62" s="585"/>
      <c r="AS62" s="351"/>
    </row>
    <row r="63" spans="1:47">
      <c r="A63" s="121"/>
      <c r="B63" s="121"/>
      <c r="C63" s="121"/>
      <c r="D63" s="121"/>
      <c r="E63" s="121"/>
      <c r="F63" s="121"/>
      <c r="G63" s="121"/>
      <c r="H63" s="121"/>
      <c r="I63" s="121"/>
      <c r="J63" s="121"/>
      <c r="K63" s="121"/>
      <c r="L63" s="121"/>
      <c r="M63" s="121"/>
      <c r="N63" s="121"/>
      <c r="O63" s="121"/>
      <c r="P63" s="121"/>
      <c r="Q63" s="121"/>
      <c r="R63" s="121"/>
      <c r="S63" s="121"/>
      <c r="T63" s="121"/>
      <c r="U63" s="121"/>
      <c r="V63" s="121"/>
      <c r="W63" s="121"/>
      <c r="X63" s="121"/>
      <c r="Y63" s="121"/>
      <c r="Z63" s="121"/>
      <c r="AA63" s="121"/>
      <c r="AB63" s="121"/>
      <c r="AC63" s="121"/>
      <c r="AD63" s="121"/>
      <c r="AE63" s="121"/>
      <c r="AF63" s="121"/>
      <c r="AG63" s="121"/>
      <c r="AH63" s="121"/>
      <c r="AI63" s="121"/>
      <c r="AJ63" s="121"/>
      <c r="AK63" s="121"/>
      <c r="AL63" s="121"/>
      <c r="AM63" s="121"/>
      <c r="AN63" s="121"/>
      <c r="AO63" s="121"/>
      <c r="AP63" s="121"/>
      <c r="AQ63" s="121"/>
      <c r="AR63" s="121"/>
      <c r="AS63" s="121"/>
    </row>
  </sheetData>
  <mergeCells count="41">
    <mergeCell ref="B10:AR10"/>
    <mergeCell ref="B11:AR11"/>
    <mergeCell ref="D5:Q5"/>
    <mergeCell ref="AB5:AQ5"/>
    <mergeCell ref="D6:E7"/>
    <mergeCell ref="F6:G7"/>
    <mergeCell ref="H6:I7"/>
    <mergeCell ref="J6:K7"/>
    <mergeCell ref="L6:M7"/>
    <mergeCell ref="N6:O7"/>
    <mergeCell ref="P6:Q7"/>
    <mergeCell ref="AB6:AE7"/>
    <mergeCell ref="AF6:AI7"/>
    <mergeCell ref="AJ6:AM7"/>
    <mergeCell ref="AN6:AQ7"/>
    <mergeCell ref="AA8:AE8"/>
    <mergeCell ref="D16:AQ18"/>
    <mergeCell ref="A20:AS20"/>
    <mergeCell ref="D23:H25"/>
    <mergeCell ref="I23:AF25"/>
    <mergeCell ref="AG23:AQ23"/>
    <mergeCell ref="AG24:AQ36"/>
    <mergeCell ref="D26:H28"/>
    <mergeCell ref="I26:AF28"/>
    <mergeCell ref="D29:H30"/>
    <mergeCell ref="I29:AF30"/>
    <mergeCell ref="D31:H36"/>
    <mergeCell ref="I31:K31"/>
    <mergeCell ref="D54:AN55"/>
    <mergeCell ref="AO54:AP55"/>
    <mergeCell ref="D58:AN59"/>
    <mergeCell ref="AO58:AP59"/>
    <mergeCell ref="L31:N32"/>
    <mergeCell ref="O31:O32"/>
    <mergeCell ref="P31:S32"/>
    <mergeCell ref="D39:AQ42"/>
    <mergeCell ref="D45:AQ51"/>
    <mergeCell ref="T31:AF32"/>
    <mergeCell ref="I32:K32"/>
    <mergeCell ref="I33:AF34"/>
    <mergeCell ref="I35:AF36"/>
  </mergeCells>
  <phoneticPr fontId="8"/>
  <dataValidations count="1">
    <dataValidation imeMode="halfAlpha" allowBlank="1" showInputMessage="1" showErrorMessage="1" sqref="AS7 AL9:AS9"/>
  </dataValidations>
  <printOptions horizontalCentered="1"/>
  <pageMargins left="0.70866141732283472" right="0.70866141732283472" top="0.74803149606299213" bottom="0.74803149606299213" header="0.31496062992125984" footer="0.31496062992125984"/>
  <pageSetup paperSize="9" scale="91" firstPageNumber="54"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AZ61"/>
  <sheetViews>
    <sheetView showGridLines="0" view="pageBreakPreview" zoomScale="70" zoomScaleNormal="100" zoomScaleSheetLayoutView="70" workbookViewId="0">
      <selection activeCell="B10" sqref="B10:AT10"/>
    </sheetView>
  </sheetViews>
  <sheetFormatPr defaultColWidth="9" defaultRowHeight="13.5"/>
  <cols>
    <col min="1" max="1" width="4.125" style="3" customWidth="1"/>
    <col min="2" max="45" width="2.125" style="3" customWidth="1"/>
    <col min="46" max="52" width="2" style="3" customWidth="1"/>
    <col min="53" max="16384" width="9" style="3"/>
  </cols>
  <sheetData>
    <row r="1" spans="1:52">
      <c r="B1" s="3" t="s">
        <v>512</v>
      </c>
    </row>
    <row r="2" spans="1:52">
      <c r="B2" s="3" t="s">
        <v>511</v>
      </c>
    </row>
    <row r="4" spans="1:52">
      <c r="AS4" s="20"/>
    </row>
    <row r="5" spans="1:52" s="8" customFormat="1" ht="13.5" customHeight="1">
      <c r="B5" s="1765" t="s">
        <v>316</v>
      </c>
      <c r="C5" s="1766"/>
      <c r="D5" s="1766"/>
      <c r="E5" s="1766"/>
      <c r="F5" s="1766"/>
      <c r="G5" s="1766"/>
      <c r="H5" s="1766"/>
      <c r="I5" s="1766"/>
      <c r="J5" s="1766"/>
      <c r="K5" s="1766"/>
      <c r="L5" s="1766"/>
      <c r="M5" s="1766"/>
      <c r="N5" s="1766"/>
      <c r="O5" s="1767"/>
      <c r="P5" s="23" t="s">
        <v>31</v>
      </c>
      <c r="R5" s="22"/>
      <c r="S5" s="22"/>
      <c r="T5" s="22"/>
      <c r="U5" s="22"/>
      <c r="V5" s="22"/>
      <c r="W5" s="22"/>
      <c r="X5" s="22"/>
      <c r="Y5" s="22"/>
      <c r="Z5" s="22"/>
      <c r="AA5" s="22"/>
      <c r="AB5" s="22"/>
      <c r="AC5" s="22"/>
      <c r="AD5" s="931" t="s">
        <v>32</v>
      </c>
      <c r="AE5" s="932"/>
      <c r="AF5" s="932"/>
      <c r="AG5" s="932"/>
      <c r="AH5" s="932"/>
      <c r="AI5" s="932"/>
      <c r="AJ5" s="932"/>
      <c r="AK5" s="932"/>
      <c r="AL5" s="932"/>
      <c r="AM5" s="932"/>
      <c r="AN5" s="932"/>
      <c r="AO5" s="932"/>
      <c r="AP5" s="932"/>
      <c r="AQ5" s="932"/>
      <c r="AR5" s="932"/>
      <c r="AS5" s="933"/>
    </row>
    <row r="6" spans="1:52" s="8" customFormat="1" ht="13.5" customHeight="1">
      <c r="B6" s="1768"/>
      <c r="C6" s="1769"/>
      <c r="D6" s="1772"/>
      <c r="E6" s="1772"/>
      <c r="F6" s="1772"/>
      <c r="G6" s="1772"/>
      <c r="H6" s="1772"/>
      <c r="I6" s="1772"/>
      <c r="J6" s="1772"/>
      <c r="K6" s="1772"/>
      <c r="L6" s="1774"/>
      <c r="M6" s="1769"/>
      <c r="N6" s="1776"/>
      <c r="O6" s="1777"/>
      <c r="P6" s="23" t="s">
        <v>33</v>
      </c>
      <c r="S6" s="24"/>
      <c r="T6" s="24"/>
      <c r="U6" s="24"/>
      <c r="V6" s="24"/>
      <c r="W6" s="24"/>
      <c r="X6" s="24"/>
      <c r="Y6" s="24"/>
      <c r="Z6" s="24"/>
      <c r="AA6" s="24"/>
      <c r="AB6" s="24"/>
      <c r="AC6" s="24"/>
      <c r="AD6" s="784" t="s">
        <v>629</v>
      </c>
      <c r="AE6" s="942"/>
      <c r="AF6" s="942"/>
      <c r="AG6" s="942"/>
      <c r="AH6" s="767"/>
      <c r="AI6" s="768"/>
      <c r="AJ6" s="921"/>
      <c r="AK6" s="921"/>
      <c r="AL6" s="767"/>
      <c r="AM6" s="768"/>
      <c r="AN6" s="921"/>
      <c r="AO6" s="921"/>
      <c r="AP6" s="767"/>
      <c r="AQ6" s="768"/>
      <c r="AR6" s="921"/>
      <c r="AS6" s="923"/>
    </row>
    <row r="7" spans="1:52" s="8" customFormat="1" ht="13.5" customHeight="1">
      <c r="B7" s="1770"/>
      <c r="C7" s="1771"/>
      <c r="D7" s="1773"/>
      <c r="E7" s="1773"/>
      <c r="F7" s="1773"/>
      <c r="G7" s="1773"/>
      <c r="H7" s="1773"/>
      <c r="I7" s="1773"/>
      <c r="J7" s="1773"/>
      <c r="K7" s="1773"/>
      <c r="L7" s="1775"/>
      <c r="M7" s="1771"/>
      <c r="N7" s="1778"/>
      <c r="O7" s="1774"/>
      <c r="S7" s="26"/>
      <c r="T7" s="26"/>
      <c r="U7" s="26"/>
      <c r="V7" s="26"/>
      <c r="W7" s="26"/>
      <c r="X7" s="26"/>
      <c r="Y7" s="26"/>
      <c r="Z7" s="26"/>
      <c r="AA7" s="26"/>
      <c r="AB7" s="26"/>
      <c r="AC7" s="26"/>
      <c r="AD7" s="943"/>
      <c r="AE7" s="944"/>
      <c r="AF7" s="944"/>
      <c r="AG7" s="944"/>
      <c r="AH7" s="770"/>
      <c r="AI7" s="770"/>
      <c r="AJ7" s="922"/>
      <c r="AK7" s="922"/>
      <c r="AL7" s="770"/>
      <c r="AM7" s="770"/>
      <c r="AN7" s="922"/>
      <c r="AO7" s="922"/>
      <c r="AP7" s="770"/>
      <c r="AQ7" s="770"/>
      <c r="AR7" s="922"/>
      <c r="AS7" s="924"/>
    </row>
    <row r="8" spans="1:52" s="8" customFormat="1" ht="13.5" customHeight="1">
      <c r="B8" s="5"/>
      <c r="C8" s="5"/>
      <c r="D8" s="5"/>
      <c r="E8" s="5"/>
      <c r="F8" s="5"/>
      <c r="G8" s="5"/>
      <c r="H8" s="5"/>
      <c r="I8" s="5"/>
      <c r="J8" s="5"/>
      <c r="K8" s="5"/>
      <c r="L8" s="5"/>
      <c r="M8" s="5"/>
      <c r="N8" s="5"/>
      <c r="O8" s="5"/>
      <c r="P8" s="5"/>
      <c r="Q8" s="5"/>
      <c r="R8" s="23"/>
      <c r="S8" s="26"/>
      <c r="T8" s="26"/>
      <c r="U8" s="26"/>
      <c r="V8" s="26"/>
      <c r="W8" s="26"/>
      <c r="X8" s="26"/>
      <c r="Y8" s="26"/>
      <c r="Z8" s="26"/>
      <c r="AA8" s="26"/>
      <c r="AB8" s="26"/>
      <c r="AC8" s="26"/>
      <c r="AD8" s="347"/>
      <c r="AE8" s="347"/>
      <c r="AF8" s="347"/>
      <c r="AG8" s="347"/>
      <c r="AH8" s="347"/>
      <c r="AI8" s="347"/>
      <c r="AJ8" s="347"/>
      <c r="AK8" s="7"/>
      <c r="AL8" s="347"/>
      <c r="AM8" s="347"/>
      <c r="AN8" s="347"/>
      <c r="AO8" s="7"/>
      <c r="AP8" s="347"/>
      <c r="AQ8" s="347"/>
      <c r="AR8" s="347"/>
      <c r="AS8" s="7"/>
    </row>
    <row r="9" spans="1:52" s="8" customFormat="1" ht="13.5" customHeight="1">
      <c r="B9" s="5"/>
      <c r="C9" s="5"/>
      <c r="D9" s="5"/>
      <c r="E9" s="5"/>
      <c r="F9" s="5"/>
      <c r="G9" s="5"/>
      <c r="H9" s="5"/>
      <c r="I9" s="5"/>
      <c r="J9" s="5"/>
      <c r="K9" s="5"/>
      <c r="L9" s="5"/>
      <c r="M9" s="5"/>
      <c r="N9" s="5"/>
      <c r="O9" s="5"/>
      <c r="P9" s="5"/>
      <c r="Q9" s="5"/>
      <c r="S9" s="26"/>
      <c r="T9" s="26"/>
      <c r="U9" s="26"/>
      <c r="V9" s="26"/>
      <c r="W9" s="26"/>
      <c r="X9" s="26"/>
      <c r="Y9" s="26"/>
      <c r="Z9" s="26"/>
      <c r="AA9" s="26"/>
      <c r="AB9" s="26"/>
      <c r="AC9" s="26"/>
      <c r="AD9" s="347"/>
      <c r="AE9" s="347"/>
      <c r="AF9" s="347"/>
      <c r="AG9" s="347"/>
      <c r="AH9" s="347"/>
      <c r="AI9" s="347"/>
      <c r="AJ9" s="347"/>
      <c r="AK9" s="347"/>
      <c r="AL9" s="347"/>
      <c r="AM9" s="347"/>
      <c r="AN9" s="347"/>
      <c r="AO9" s="347"/>
      <c r="AP9" s="347"/>
      <c r="AQ9" s="347"/>
      <c r="AR9" s="347"/>
      <c r="AS9" s="347"/>
    </row>
    <row r="10" spans="1:52" s="30" customFormat="1" ht="15">
      <c r="B10" s="1764" t="s">
        <v>743</v>
      </c>
      <c r="C10" s="1764"/>
      <c r="D10" s="1764"/>
      <c r="E10" s="1764"/>
      <c r="F10" s="1764"/>
      <c r="G10" s="1764"/>
      <c r="H10" s="1764"/>
      <c r="I10" s="1764"/>
      <c r="J10" s="1764"/>
      <c r="K10" s="1764"/>
      <c r="L10" s="1764"/>
      <c r="M10" s="1764"/>
      <c r="N10" s="1764"/>
      <c r="O10" s="1764"/>
      <c r="P10" s="1764"/>
      <c r="Q10" s="1764"/>
      <c r="R10" s="1764"/>
      <c r="S10" s="1764"/>
      <c r="T10" s="1764"/>
      <c r="U10" s="1764"/>
      <c r="V10" s="1764"/>
      <c r="W10" s="1764"/>
      <c r="X10" s="1764"/>
      <c r="Y10" s="1764"/>
      <c r="Z10" s="1764"/>
      <c r="AA10" s="1764"/>
      <c r="AB10" s="1764"/>
      <c r="AC10" s="1764"/>
      <c r="AD10" s="1764"/>
      <c r="AE10" s="1764"/>
      <c r="AF10" s="1764"/>
      <c r="AG10" s="1764"/>
      <c r="AH10" s="1764"/>
      <c r="AI10" s="1764"/>
      <c r="AJ10" s="1764"/>
      <c r="AK10" s="1764"/>
      <c r="AL10" s="1764"/>
      <c r="AM10" s="1764"/>
      <c r="AN10" s="1764"/>
      <c r="AO10" s="1764"/>
      <c r="AP10" s="1764"/>
      <c r="AQ10" s="1764"/>
      <c r="AR10" s="1764"/>
      <c r="AS10" s="1764"/>
      <c r="AT10" s="29"/>
      <c r="AU10" s="29"/>
      <c r="AV10" s="29"/>
      <c r="AW10" s="29"/>
      <c r="AX10" s="29"/>
      <c r="AY10" s="29"/>
      <c r="AZ10" s="29"/>
    </row>
    <row r="11" spans="1:52" s="9" customFormat="1" ht="18" customHeight="1">
      <c r="B11" s="925" t="s">
        <v>34</v>
      </c>
      <c r="C11" s="925"/>
      <c r="D11" s="925"/>
      <c r="E11" s="925"/>
      <c r="F11" s="925"/>
      <c r="G11" s="925"/>
      <c r="H11" s="925"/>
      <c r="I11" s="925"/>
      <c r="J11" s="925"/>
      <c r="K11" s="925"/>
      <c r="L11" s="925"/>
      <c r="M11" s="925"/>
      <c r="N11" s="925"/>
      <c r="O11" s="925"/>
      <c r="P11" s="925"/>
      <c r="Q11" s="925"/>
      <c r="R11" s="925"/>
      <c r="S11" s="925"/>
      <c r="T11" s="925"/>
      <c r="U11" s="925"/>
      <c r="V11" s="925"/>
      <c r="W11" s="925"/>
      <c r="X11" s="925"/>
      <c r="Y11" s="925"/>
      <c r="Z11" s="925"/>
      <c r="AA11" s="925"/>
      <c r="AB11" s="925"/>
      <c r="AC11" s="925"/>
      <c r="AD11" s="925"/>
      <c r="AE11" s="925"/>
      <c r="AF11" s="925"/>
      <c r="AG11" s="925"/>
      <c r="AH11" s="925"/>
      <c r="AI11" s="925"/>
      <c r="AJ11" s="925"/>
      <c r="AK11" s="925"/>
      <c r="AL11" s="925"/>
      <c r="AM11" s="925"/>
      <c r="AN11" s="925"/>
      <c r="AO11" s="925"/>
      <c r="AP11" s="925"/>
      <c r="AQ11" s="925"/>
      <c r="AR11" s="925"/>
      <c r="AS11" s="925"/>
    </row>
    <row r="12" spans="1:52" s="9" customFormat="1" ht="18" customHeight="1">
      <c r="B12" s="26"/>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row>
    <row r="13" spans="1:52" s="8" customFormat="1" ht="13.5" customHeight="1">
      <c r="A13" s="421"/>
      <c r="B13" s="421" t="s">
        <v>35</v>
      </c>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row>
    <row r="14" spans="1:52" s="8" customFormat="1" ht="13.5" customHeight="1">
      <c r="A14" s="421"/>
      <c r="B14" s="421" t="s">
        <v>19</v>
      </c>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row>
    <row r="15" spans="1:52" s="8" customFormat="1" ht="13.5" customHeight="1">
      <c r="A15" s="421"/>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row>
    <row r="16" spans="1:52" s="8" customFormat="1" ht="13.5" customHeight="1">
      <c r="A16" s="421"/>
      <c r="B16" s="945" t="s">
        <v>746</v>
      </c>
      <c r="C16" s="945"/>
      <c r="D16" s="945"/>
      <c r="E16" s="945"/>
      <c r="F16" s="945"/>
      <c r="G16" s="945"/>
      <c r="H16" s="945"/>
      <c r="I16" s="945"/>
      <c r="J16" s="945"/>
      <c r="K16" s="945"/>
      <c r="L16" s="945"/>
      <c r="M16" s="945"/>
      <c r="N16" s="945"/>
      <c r="O16" s="945"/>
      <c r="P16" s="945"/>
      <c r="Q16" s="945"/>
      <c r="R16" s="945"/>
      <c r="S16" s="945"/>
      <c r="T16" s="945"/>
      <c r="U16" s="945"/>
      <c r="V16" s="945"/>
      <c r="W16" s="945"/>
      <c r="X16" s="945"/>
      <c r="Y16" s="945"/>
      <c r="Z16" s="945"/>
      <c r="AA16" s="945"/>
      <c r="AB16" s="945"/>
      <c r="AC16" s="945"/>
      <c r="AD16" s="945"/>
      <c r="AE16" s="945"/>
      <c r="AF16" s="945"/>
      <c r="AG16" s="945"/>
      <c r="AH16" s="945"/>
      <c r="AI16" s="945"/>
      <c r="AJ16" s="945"/>
      <c r="AK16" s="945"/>
      <c r="AL16" s="945"/>
      <c r="AM16" s="945"/>
      <c r="AN16" s="945"/>
      <c r="AO16" s="945"/>
      <c r="AP16" s="945"/>
      <c r="AQ16" s="945"/>
      <c r="AR16" s="945"/>
      <c r="AS16" s="945"/>
    </row>
    <row r="17" spans="1:45" s="8" customFormat="1" ht="13.5" customHeight="1">
      <c r="A17" s="421"/>
      <c r="B17" s="945"/>
      <c r="C17" s="945"/>
      <c r="D17" s="945"/>
      <c r="E17" s="945"/>
      <c r="F17" s="945"/>
      <c r="G17" s="945"/>
      <c r="H17" s="945"/>
      <c r="I17" s="945"/>
      <c r="J17" s="945"/>
      <c r="K17" s="945"/>
      <c r="L17" s="945"/>
      <c r="M17" s="945"/>
      <c r="N17" s="945"/>
      <c r="O17" s="945"/>
      <c r="P17" s="945"/>
      <c r="Q17" s="945"/>
      <c r="R17" s="945"/>
      <c r="S17" s="945"/>
      <c r="T17" s="945"/>
      <c r="U17" s="945"/>
      <c r="V17" s="945"/>
      <c r="W17" s="945"/>
      <c r="X17" s="945"/>
      <c r="Y17" s="945"/>
      <c r="Z17" s="945"/>
      <c r="AA17" s="945"/>
      <c r="AB17" s="945"/>
      <c r="AC17" s="945"/>
      <c r="AD17" s="945"/>
      <c r="AE17" s="945"/>
      <c r="AF17" s="945"/>
      <c r="AG17" s="945"/>
      <c r="AH17" s="945"/>
      <c r="AI17" s="945"/>
      <c r="AJ17" s="945"/>
      <c r="AK17" s="945"/>
      <c r="AL17" s="945"/>
      <c r="AM17" s="945"/>
      <c r="AN17" s="945"/>
      <c r="AO17" s="945"/>
      <c r="AP17" s="945"/>
      <c r="AQ17" s="945"/>
      <c r="AR17" s="945"/>
      <c r="AS17" s="945"/>
    </row>
    <row r="18" spans="1:45" s="8" customFormat="1" ht="13.5" customHeight="1"/>
    <row r="19" spans="1:45" s="8" customFormat="1" ht="13.5" customHeight="1">
      <c r="B19" s="927" t="s">
        <v>36</v>
      </c>
      <c r="C19" s="927"/>
      <c r="D19" s="927"/>
      <c r="E19" s="927"/>
      <c r="F19" s="927"/>
      <c r="G19" s="927"/>
      <c r="H19" s="927"/>
      <c r="I19" s="927"/>
      <c r="J19" s="927"/>
      <c r="K19" s="927"/>
      <c r="L19" s="927"/>
      <c r="M19" s="927"/>
      <c r="N19" s="927"/>
      <c r="O19" s="927"/>
      <c r="P19" s="927"/>
      <c r="Q19" s="927"/>
      <c r="R19" s="927"/>
      <c r="S19" s="927"/>
      <c r="T19" s="927"/>
      <c r="U19" s="927"/>
      <c r="V19" s="927"/>
      <c r="W19" s="927"/>
      <c r="X19" s="927"/>
      <c r="Y19" s="927"/>
      <c r="Z19" s="927"/>
      <c r="AA19" s="927"/>
      <c r="AB19" s="927"/>
      <c r="AC19" s="927"/>
      <c r="AD19" s="927"/>
      <c r="AE19" s="927"/>
      <c r="AF19" s="927"/>
      <c r="AG19" s="927"/>
      <c r="AH19" s="927"/>
      <c r="AI19" s="927"/>
      <c r="AJ19" s="927"/>
      <c r="AK19" s="927"/>
      <c r="AL19" s="927"/>
      <c r="AM19" s="927"/>
      <c r="AN19" s="927"/>
      <c r="AO19" s="927"/>
      <c r="AP19" s="927"/>
      <c r="AQ19" s="927"/>
      <c r="AR19" s="927"/>
      <c r="AS19" s="927"/>
    </row>
    <row r="20" spans="1:45" s="8" customFormat="1" ht="13.5" customHeight="1">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row>
    <row r="21" spans="1:45">
      <c r="B21" s="4" t="s">
        <v>37</v>
      </c>
      <c r="C21" s="8"/>
      <c r="D21" s="8"/>
      <c r="E21" s="4"/>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row>
    <row r="22" spans="1:45" ht="13.5" customHeight="1">
      <c r="B22" s="876" t="s">
        <v>623</v>
      </c>
      <c r="C22" s="877"/>
      <c r="D22" s="877"/>
      <c r="E22" s="877"/>
      <c r="F22" s="878"/>
      <c r="G22" s="885"/>
      <c r="H22" s="886"/>
      <c r="I22" s="886"/>
      <c r="J22" s="886"/>
      <c r="K22" s="886"/>
      <c r="L22" s="886"/>
      <c r="M22" s="886"/>
      <c r="N22" s="886"/>
      <c r="O22" s="886"/>
      <c r="P22" s="886"/>
      <c r="Q22" s="886"/>
      <c r="R22" s="886"/>
      <c r="S22" s="886"/>
      <c r="T22" s="886"/>
      <c r="U22" s="886"/>
      <c r="V22" s="886"/>
      <c r="W22" s="886"/>
      <c r="X22" s="886"/>
      <c r="Y22" s="886"/>
      <c r="Z22" s="886"/>
      <c r="AA22" s="886"/>
      <c r="AB22" s="886"/>
      <c r="AC22" s="886"/>
      <c r="AD22" s="886"/>
      <c r="AE22" s="886"/>
      <c r="AF22" s="886"/>
      <c r="AG22" s="886"/>
      <c r="AH22" s="887"/>
      <c r="AI22" s="894" t="s">
        <v>10</v>
      </c>
      <c r="AJ22" s="895"/>
      <c r="AK22" s="895"/>
      <c r="AL22" s="895"/>
      <c r="AM22" s="895"/>
      <c r="AN22" s="895"/>
      <c r="AO22" s="895"/>
      <c r="AP22" s="895"/>
      <c r="AQ22" s="895"/>
      <c r="AR22" s="895"/>
      <c r="AS22" s="896"/>
    </row>
    <row r="23" spans="1:45" s="8" customFormat="1" ht="13.5" customHeight="1">
      <c r="B23" s="879"/>
      <c r="C23" s="880"/>
      <c r="D23" s="880"/>
      <c r="E23" s="880"/>
      <c r="F23" s="881"/>
      <c r="G23" s="888"/>
      <c r="H23" s="889"/>
      <c r="I23" s="889"/>
      <c r="J23" s="889"/>
      <c r="K23" s="889"/>
      <c r="L23" s="889"/>
      <c r="M23" s="889"/>
      <c r="N23" s="889"/>
      <c r="O23" s="889"/>
      <c r="P23" s="889"/>
      <c r="Q23" s="889"/>
      <c r="R23" s="889"/>
      <c r="S23" s="889"/>
      <c r="T23" s="889"/>
      <c r="U23" s="889"/>
      <c r="V23" s="889"/>
      <c r="W23" s="889"/>
      <c r="X23" s="889"/>
      <c r="Y23" s="889"/>
      <c r="Z23" s="889"/>
      <c r="AA23" s="889"/>
      <c r="AB23" s="889"/>
      <c r="AC23" s="889"/>
      <c r="AD23" s="889"/>
      <c r="AE23" s="889"/>
      <c r="AF23" s="889"/>
      <c r="AG23" s="889"/>
      <c r="AH23" s="890"/>
      <c r="AI23" s="897"/>
      <c r="AJ23" s="898"/>
      <c r="AK23" s="898"/>
      <c r="AL23" s="898"/>
      <c r="AM23" s="898"/>
      <c r="AN23" s="898"/>
      <c r="AO23" s="898"/>
      <c r="AP23" s="898"/>
      <c r="AQ23" s="898"/>
      <c r="AR23" s="898"/>
      <c r="AS23" s="899"/>
    </row>
    <row r="24" spans="1:45" s="8" customFormat="1" ht="13.5" customHeight="1">
      <c r="B24" s="882"/>
      <c r="C24" s="883"/>
      <c r="D24" s="883"/>
      <c r="E24" s="883"/>
      <c r="F24" s="884"/>
      <c r="G24" s="891"/>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3"/>
      <c r="AI24" s="900"/>
      <c r="AJ24" s="901"/>
      <c r="AK24" s="901"/>
      <c r="AL24" s="901"/>
      <c r="AM24" s="901"/>
      <c r="AN24" s="901"/>
      <c r="AO24" s="901"/>
      <c r="AP24" s="901"/>
      <c r="AQ24" s="901"/>
      <c r="AR24" s="901"/>
      <c r="AS24" s="902"/>
    </row>
    <row r="25" spans="1:45" s="8" customFormat="1" ht="13.5" customHeight="1">
      <c r="B25" s="876" t="s">
        <v>38</v>
      </c>
      <c r="C25" s="877"/>
      <c r="D25" s="877"/>
      <c r="E25" s="877"/>
      <c r="F25" s="878"/>
      <c r="G25" s="906"/>
      <c r="H25" s="907"/>
      <c r="I25" s="907"/>
      <c r="J25" s="907"/>
      <c r="K25" s="907"/>
      <c r="L25" s="907"/>
      <c r="M25" s="907"/>
      <c r="N25" s="907"/>
      <c r="O25" s="907"/>
      <c r="P25" s="907"/>
      <c r="Q25" s="907"/>
      <c r="R25" s="907"/>
      <c r="S25" s="907"/>
      <c r="T25" s="907"/>
      <c r="U25" s="907"/>
      <c r="V25" s="907"/>
      <c r="W25" s="907"/>
      <c r="X25" s="907"/>
      <c r="Y25" s="907"/>
      <c r="Z25" s="907"/>
      <c r="AA25" s="907"/>
      <c r="AB25" s="907"/>
      <c r="AC25" s="907"/>
      <c r="AD25" s="907"/>
      <c r="AE25" s="907"/>
      <c r="AF25" s="907"/>
      <c r="AG25" s="907"/>
      <c r="AH25" s="908"/>
      <c r="AI25" s="900"/>
      <c r="AJ25" s="901"/>
      <c r="AK25" s="901"/>
      <c r="AL25" s="901"/>
      <c r="AM25" s="901"/>
      <c r="AN25" s="901"/>
      <c r="AO25" s="901"/>
      <c r="AP25" s="901"/>
      <c r="AQ25" s="901"/>
      <c r="AR25" s="901"/>
      <c r="AS25" s="902"/>
    </row>
    <row r="26" spans="1:45" s="8" customFormat="1" ht="13.5" customHeight="1">
      <c r="B26" s="879"/>
      <c r="C26" s="880"/>
      <c r="D26" s="880"/>
      <c r="E26" s="880"/>
      <c r="F26" s="881"/>
      <c r="G26" s="909"/>
      <c r="H26" s="910"/>
      <c r="I26" s="910"/>
      <c r="J26" s="910"/>
      <c r="K26" s="910"/>
      <c r="L26" s="910"/>
      <c r="M26" s="910"/>
      <c r="N26" s="910"/>
      <c r="O26" s="910"/>
      <c r="P26" s="910"/>
      <c r="Q26" s="910"/>
      <c r="R26" s="910"/>
      <c r="S26" s="910"/>
      <c r="T26" s="910"/>
      <c r="U26" s="910"/>
      <c r="V26" s="910"/>
      <c r="W26" s="910"/>
      <c r="X26" s="910"/>
      <c r="Y26" s="910"/>
      <c r="Z26" s="910"/>
      <c r="AA26" s="910"/>
      <c r="AB26" s="910"/>
      <c r="AC26" s="910"/>
      <c r="AD26" s="910"/>
      <c r="AE26" s="910"/>
      <c r="AF26" s="910"/>
      <c r="AG26" s="910"/>
      <c r="AH26" s="911"/>
      <c r="AI26" s="900"/>
      <c r="AJ26" s="901"/>
      <c r="AK26" s="901"/>
      <c r="AL26" s="901"/>
      <c r="AM26" s="901"/>
      <c r="AN26" s="901"/>
      <c r="AO26" s="901"/>
      <c r="AP26" s="901"/>
      <c r="AQ26" s="901"/>
      <c r="AR26" s="901"/>
      <c r="AS26" s="902"/>
    </row>
    <row r="27" spans="1:45" s="8" customFormat="1" ht="13.5" customHeight="1">
      <c r="B27" s="882"/>
      <c r="C27" s="883"/>
      <c r="D27" s="883"/>
      <c r="E27" s="883"/>
      <c r="F27" s="884"/>
      <c r="G27" s="912"/>
      <c r="H27" s="913"/>
      <c r="I27" s="913"/>
      <c r="J27" s="913"/>
      <c r="K27" s="913"/>
      <c r="L27" s="913"/>
      <c r="M27" s="913"/>
      <c r="N27" s="913"/>
      <c r="O27" s="913"/>
      <c r="P27" s="913"/>
      <c r="Q27" s="913"/>
      <c r="R27" s="913"/>
      <c r="S27" s="913"/>
      <c r="T27" s="913"/>
      <c r="U27" s="913"/>
      <c r="V27" s="913"/>
      <c r="W27" s="913"/>
      <c r="X27" s="913"/>
      <c r="Y27" s="913"/>
      <c r="Z27" s="913"/>
      <c r="AA27" s="913"/>
      <c r="AB27" s="913"/>
      <c r="AC27" s="913"/>
      <c r="AD27" s="913"/>
      <c r="AE27" s="913"/>
      <c r="AF27" s="913"/>
      <c r="AG27" s="913"/>
      <c r="AH27" s="914"/>
      <c r="AI27" s="900"/>
      <c r="AJ27" s="901"/>
      <c r="AK27" s="901"/>
      <c r="AL27" s="901"/>
      <c r="AM27" s="901"/>
      <c r="AN27" s="901"/>
      <c r="AO27" s="901"/>
      <c r="AP27" s="901"/>
      <c r="AQ27" s="901"/>
      <c r="AR27" s="901"/>
      <c r="AS27" s="902"/>
    </row>
    <row r="28" spans="1:45" s="8" customFormat="1" ht="13.5" customHeight="1">
      <c r="B28" s="876" t="s">
        <v>455</v>
      </c>
      <c r="C28" s="877"/>
      <c r="D28" s="877"/>
      <c r="E28" s="877"/>
      <c r="F28" s="878"/>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8"/>
      <c r="AI28" s="900"/>
      <c r="AJ28" s="901"/>
      <c r="AK28" s="901"/>
      <c r="AL28" s="901"/>
      <c r="AM28" s="901"/>
      <c r="AN28" s="901"/>
      <c r="AO28" s="901"/>
      <c r="AP28" s="901"/>
      <c r="AQ28" s="901"/>
      <c r="AR28" s="901"/>
      <c r="AS28" s="902"/>
    </row>
    <row r="29" spans="1:45" s="8" customFormat="1" ht="13.5" customHeight="1">
      <c r="B29" s="882"/>
      <c r="C29" s="883"/>
      <c r="D29" s="883"/>
      <c r="E29" s="883"/>
      <c r="F29" s="884"/>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4"/>
      <c r="AI29" s="900"/>
      <c r="AJ29" s="901"/>
      <c r="AK29" s="901"/>
      <c r="AL29" s="901"/>
      <c r="AM29" s="901"/>
      <c r="AN29" s="901"/>
      <c r="AO29" s="901"/>
      <c r="AP29" s="901"/>
      <c r="AQ29" s="901"/>
      <c r="AR29" s="901"/>
      <c r="AS29" s="902"/>
    </row>
    <row r="30" spans="1:45" s="8" customFormat="1" ht="13.5" customHeight="1">
      <c r="B30" s="778" t="s">
        <v>627</v>
      </c>
      <c r="C30" s="779"/>
      <c r="D30" s="779"/>
      <c r="E30" s="779"/>
      <c r="F30" s="780"/>
      <c r="G30" s="778" t="s">
        <v>628</v>
      </c>
      <c r="H30" s="779"/>
      <c r="I30" s="780"/>
      <c r="J30" s="853"/>
      <c r="K30" s="854"/>
      <c r="L30" s="854"/>
      <c r="M30" s="857" t="s">
        <v>610</v>
      </c>
      <c r="N30" s="854"/>
      <c r="O30" s="854"/>
      <c r="P30" s="854"/>
      <c r="Q30" s="859"/>
      <c r="R30" s="861"/>
      <c r="S30" s="862"/>
      <c r="T30" s="862"/>
      <c r="U30" s="862"/>
      <c r="V30" s="862"/>
      <c r="W30" s="862"/>
      <c r="X30" s="862"/>
      <c r="Y30" s="862"/>
      <c r="Z30" s="862"/>
      <c r="AA30" s="862"/>
      <c r="AB30" s="862"/>
      <c r="AC30" s="862"/>
      <c r="AD30" s="862"/>
      <c r="AE30" s="862"/>
      <c r="AF30" s="862"/>
      <c r="AG30" s="862"/>
      <c r="AH30" s="863"/>
      <c r="AI30" s="900"/>
      <c r="AJ30" s="901"/>
      <c r="AK30" s="901"/>
      <c r="AL30" s="901"/>
      <c r="AM30" s="901"/>
      <c r="AN30" s="901"/>
      <c r="AO30" s="901"/>
      <c r="AP30" s="901"/>
      <c r="AQ30" s="901"/>
      <c r="AR30" s="901"/>
      <c r="AS30" s="902"/>
    </row>
    <row r="31" spans="1:45" s="8" customFormat="1" ht="13.5" customHeight="1">
      <c r="B31" s="915"/>
      <c r="C31" s="916"/>
      <c r="D31" s="916"/>
      <c r="E31" s="916"/>
      <c r="F31" s="917"/>
      <c r="G31" s="867" t="s">
        <v>27</v>
      </c>
      <c r="H31" s="868"/>
      <c r="I31" s="869"/>
      <c r="J31" s="855"/>
      <c r="K31" s="856"/>
      <c r="L31" s="856"/>
      <c r="M31" s="858"/>
      <c r="N31" s="856"/>
      <c r="O31" s="856"/>
      <c r="P31" s="856"/>
      <c r="Q31" s="860"/>
      <c r="R31" s="864"/>
      <c r="S31" s="865"/>
      <c r="T31" s="865"/>
      <c r="U31" s="865"/>
      <c r="V31" s="865"/>
      <c r="W31" s="865"/>
      <c r="X31" s="865"/>
      <c r="Y31" s="865"/>
      <c r="Z31" s="865"/>
      <c r="AA31" s="865"/>
      <c r="AB31" s="865"/>
      <c r="AC31" s="865"/>
      <c r="AD31" s="865"/>
      <c r="AE31" s="865"/>
      <c r="AF31" s="865"/>
      <c r="AG31" s="865"/>
      <c r="AH31" s="866"/>
      <c r="AI31" s="900"/>
      <c r="AJ31" s="901"/>
      <c r="AK31" s="901"/>
      <c r="AL31" s="901"/>
      <c r="AM31" s="901"/>
      <c r="AN31" s="901"/>
      <c r="AO31" s="901"/>
      <c r="AP31" s="901"/>
      <c r="AQ31" s="901"/>
      <c r="AR31" s="901"/>
      <c r="AS31" s="902"/>
    </row>
    <row r="32" spans="1:45" s="8" customFormat="1" ht="13.5" customHeight="1">
      <c r="B32" s="915"/>
      <c r="C32" s="916"/>
      <c r="D32" s="916"/>
      <c r="E32" s="916"/>
      <c r="F32" s="917"/>
      <c r="G32" s="870"/>
      <c r="H32" s="871"/>
      <c r="I32" s="871"/>
      <c r="J32" s="871"/>
      <c r="K32" s="871"/>
      <c r="L32" s="871"/>
      <c r="M32" s="871"/>
      <c r="N32" s="871"/>
      <c r="O32" s="871"/>
      <c r="P32" s="871"/>
      <c r="Q32" s="871"/>
      <c r="R32" s="871"/>
      <c r="S32" s="871"/>
      <c r="T32" s="871"/>
      <c r="U32" s="871"/>
      <c r="V32" s="871"/>
      <c r="W32" s="871"/>
      <c r="X32" s="871"/>
      <c r="Y32" s="871"/>
      <c r="Z32" s="871"/>
      <c r="AA32" s="871"/>
      <c r="AB32" s="871"/>
      <c r="AC32" s="871"/>
      <c r="AD32" s="871"/>
      <c r="AE32" s="871"/>
      <c r="AF32" s="871"/>
      <c r="AG32" s="871"/>
      <c r="AH32" s="872"/>
      <c r="AI32" s="900"/>
      <c r="AJ32" s="901"/>
      <c r="AK32" s="901"/>
      <c r="AL32" s="901"/>
      <c r="AM32" s="901"/>
      <c r="AN32" s="901"/>
      <c r="AO32" s="901"/>
      <c r="AP32" s="901"/>
      <c r="AQ32" s="901"/>
      <c r="AR32" s="901"/>
      <c r="AS32" s="902"/>
    </row>
    <row r="33" spans="2:45" s="8" customFormat="1" ht="13.5" customHeight="1">
      <c r="B33" s="915"/>
      <c r="C33" s="916"/>
      <c r="D33" s="916"/>
      <c r="E33" s="916"/>
      <c r="F33" s="917"/>
      <c r="G33" s="873"/>
      <c r="H33" s="874"/>
      <c r="I33" s="874"/>
      <c r="J33" s="874"/>
      <c r="K33" s="874"/>
      <c r="L33" s="874"/>
      <c r="M33" s="874"/>
      <c r="N33" s="874"/>
      <c r="O33" s="874"/>
      <c r="P33" s="874"/>
      <c r="Q33" s="874"/>
      <c r="R33" s="874"/>
      <c r="S33" s="874"/>
      <c r="T33" s="874"/>
      <c r="U33" s="874"/>
      <c r="V33" s="874"/>
      <c r="W33" s="874"/>
      <c r="X33" s="874"/>
      <c r="Y33" s="874"/>
      <c r="Z33" s="874"/>
      <c r="AA33" s="874"/>
      <c r="AB33" s="874"/>
      <c r="AC33" s="874"/>
      <c r="AD33" s="874"/>
      <c r="AE33" s="874"/>
      <c r="AF33" s="874"/>
      <c r="AG33" s="874"/>
      <c r="AH33" s="875"/>
      <c r="AI33" s="900"/>
      <c r="AJ33" s="901"/>
      <c r="AK33" s="901"/>
      <c r="AL33" s="901"/>
      <c r="AM33" s="901"/>
      <c r="AN33" s="901"/>
      <c r="AO33" s="901"/>
      <c r="AP33" s="901"/>
      <c r="AQ33" s="901"/>
      <c r="AR33" s="901"/>
      <c r="AS33" s="902"/>
    </row>
    <row r="34" spans="2:45" s="8" customFormat="1" ht="13.5" customHeight="1">
      <c r="B34" s="915"/>
      <c r="C34" s="916"/>
      <c r="D34" s="916"/>
      <c r="E34" s="916"/>
      <c r="F34" s="917"/>
      <c r="G34" s="918"/>
      <c r="H34" s="919"/>
      <c r="I34" s="919"/>
      <c r="J34" s="919"/>
      <c r="K34" s="919"/>
      <c r="L34" s="919"/>
      <c r="M34" s="919"/>
      <c r="N34" s="919"/>
      <c r="O34" s="919"/>
      <c r="P34" s="919"/>
      <c r="Q34" s="919"/>
      <c r="R34" s="919"/>
      <c r="S34" s="919"/>
      <c r="T34" s="919"/>
      <c r="U34" s="919"/>
      <c r="V34" s="919"/>
      <c r="W34" s="919"/>
      <c r="X34" s="919"/>
      <c r="Y34" s="919"/>
      <c r="Z34" s="919"/>
      <c r="AA34" s="919"/>
      <c r="AB34" s="919"/>
      <c r="AC34" s="919"/>
      <c r="AD34" s="919"/>
      <c r="AE34" s="919"/>
      <c r="AF34" s="919"/>
      <c r="AG34" s="919"/>
      <c r="AH34" s="920"/>
      <c r="AI34" s="900"/>
      <c r="AJ34" s="901"/>
      <c r="AK34" s="901"/>
      <c r="AL34" s="901"/>
      <c r="AM34" s="901"/>
      <c r="AN34" s="901"/>
      <c r="AO34" s="901"/>
      <c r="AP34" s="901"/>
      <c r="AQ34" s="901"/>
      <c r="AR34" s="901"/>
      <c r="AS34" s="902"/>
    </row>
    <row r="35" spans="2:45" s="8" customFormat="1" ht="13.5" customHeight="1">
      <c r="B35" s="781"/>
      <c r="C35" s="782"/>
      <c r="D35" s="782"/>
      <c r="E35" s="782"/>
      <c r="F35" s="783"/>
      <c r="G35" s="873"/>
      <c r="H35" s="874"/>
      <c r="I35" s="874"/>
      <c r="J35" s="874"/>
      <c r="K35" s="874"/>
      <c r="L35" s="874"/>
      <c r="M35" s="874"/>
      <c r="N35" s="874"/>
      <c r="O35" s="874"/>
      <c r="P35" s="874"/>
      <c r="Q35" s="874"/>
      <c r="R35" s="874"/>
      <c r="S35" s="874"/>
      <c r="T35" s="874"/>
      <c r="U35" s="874"/>
      <c r="V35" s="874"/>
      <c r="W35" s="874"/>
      <c r="X35" s="874"/>
      <c r="Y35" s="874"/>
      <c r="Z35" s="874"/>
      <c r="AA35" s="874"/>
      <c r="AB35" s="874"/>
      <c r="AC35" s="874"/>
      <c r="AD35" s="874"/>
      <c r="AE35" s="874"/>
      <c r="AF35" s="874"/>
      <c r="AG35" s="874"/>
      <c r="AH35" s="875"/>
      <c r="AI35" s="903"/>
      <c r="AJ35" s="904"/>
      <c r="AK35" s="904"/>
      <c r="AL35" s="904"/>
      <c r="AM35" s="904"/>
      <c r="AN35" s="904"/>
      <c r="AO35" s="904"/>
      <c r="AP35" s="904"/>
      <c r="AQ35" s="904"/>
      <c r="AR35" s="904"/>
      <c r="AS35" s="905"/>
    </row>
    <row r="36" spans="2:45" s="8" customFormat="1" ht="13.5" customHeight="1">
      <c r="B36" s="198" t="s">
        <v>39</v>
      </c>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row>
    <row r="38" spans="2:45">
      <c r="B38" s="3" t="s">
        <v>40</v>
      </c>
    </row>
    <row r="39" spans="2:45">
      <c r="B39" s="1754"/>
      <c r="C39" s="2142"/>
      <c r="D39" s="2142"/>
      <c r="E39" s="2142"/>
      <c r="F39" s="2142"/>
      <c r="G39" s="2142"/>
      <c r="H39" s="2142"/>
      <c r="I39" s="2142"/>
      <c r="J39" s="2142"/>
      <c r="K39" s="2142"/>
      <c r="L39" s="2142"/>
      <c r="M39" s="2142"/>
      <c r="N39" s="2142"/>
      <c r="O39" s="2142"/>
      <c r="P39" s="2142"/>
      <c r="Q39" s="2142"/>
      <c r="R39" s="2142"/>
      <c r="S39" s="2142"/>
      <c r="T39" s="2142"/>
      <c r="U39" s="2142"/>
      <c r="V39" s="2142"/>
      <c r="W39" s="2142"/>
      <c r="X39" s="2142"/>
      <c r="Y39" s="2142"/>
      <c r="Z39" s="2142"/>
      <c r="AA39" s="2142"/>
      <c r="AB39" s="2142"/>
      <c r="AC39" s="2142"/>
      <c r="AD39" s="2142"/>
      <c r="AE39" s="2142"/>
      <c r="AF39" s="2142"/>
      <c r="AG39" s="2142"/>
      <c r="AH39" s="2142"/>
      <c r="AI39" s="2142"/>
      <c r="AJ39" s="2142"/>
      <c r="AK39" s="2142"/>
      <c r="AL39" s="2142"/>
      <c r="AM39" s="2142"/>
      <c r="AN39" s="2142"/>
      <c r="AO39" s="2142"/>
      <c r="AP39" s="2142"/>
      <c r="AQ39" s="2142"/>
      <c r="AR39" s="2142"/>
      <c r="AS39" s="2143"/>
    </row>
    <row r="40" spans="2:45">
      <c r="B40" s="2144"/>
      <c r="C40" s="2145"/>
      <c r="D40" s="2145"/>
      <c r="E40" s="2145"/>
      <c r="F40" s="2145"/>
      <c r="G40" s="2145"/>
      <c r="H40" s="2145"/>
      <c r="I40" s="2145"/>
      <c r="J40" s="2145"/>
      <c r="K40" s="2145"/>
      <c r="L40" s="2145"/>
      <c r="M40" s="2145"/>
      <c r="N40" s="2145"/>
      <c r="O40" s="2145"/>
      <c r="P40" s="2145"/>
      <c r="Q40" s="2145"/>
      <c r="R40" s="2145"/>
      <c r="S40" s="2145"/>
      <c r="T40" s="2145"/>
      <c r="U40" s="2145"/>
      <c r="V40" s="2145"/>
      <c r="W40" s="2145"/>
      <c r="X40" s="2145"/>
      <c r="Y40" s="2145"/>
      <c r="Z40" s="2145"/>
      <c r="AA40" s="2145"/>
      <c r="AB40" s="2145"/>
      <c r="AC40" s="2145"/>
      <c r="AD40" s="2145"/>
      <c r="AE40" s="2145"/>
      <c r="AF40" s="2145"/>
      <c r="AG40" s="2145"/>
      <c r="AH40" s="2145"/>
      <c r="AI40" s="2145"/>
      <c r="AJ40" s="2145"/>
      <c r="AK40" s="2145"/>
      <c r="AL40" s="2145"/>
      <c r="AM40" s="2145"/>
      <c r="AN40" s="2145"/>
      <c r="AO40" s="2145"/>
      <c r="AP40" s="2145"/>
      <c r="AQ40" s="2145"/>
      <c r="AR40" s="2145"/>
      <c r="AS40" s="2146"/>
    </row>
    <row r="41" spans="2:45">
      <c r="B41" s="2144"/>
      <c r="C41" s="2145"/>
      <c r="D41" s="2145"/>
      <c r="E41" s="2145"/>
      <c r="F41" s="2145"/>
      <c r="G41" s="2145"/>
      <c r="H41" s="2145"/>
      <c r="I41" s="2145"/>
      <c r="J41" s="2145"/>
      <c r="K41" s="2145"/>
      <c r="L41" s="2145"/>
      <c r="M41" s="2145"/>
      <c r="N41" s="2145"/>
      <c r="O41" s="2145"/>
      <c r="P41" s="2145"/>
      <c r="Q41" s="2145"/>
      <c r="R41" s="2145"/>
      <c r="S41" s="2145"/>
      <c r="T41" s="2145"/>
      <c r="U41" s="2145"/>
      <c r="V41" s="2145"/>
      <c r="W41" s="2145"/>
      <c r="X41" s="2145"/>
      <c r="Y41" s="2145"/>
      <c r="Z41" s="2145"/>
      <c r="AA41" s="2145"/>
      <c r="AB41" s="2145"/>
      <c r="AC41" s="2145"/>
      <c r="AD41" s="2145"/>
      <c r="AE41" s="2145"/>
      <c r="AF41" s="2145"/>
      <c r="AG41" s="2145"/>
      <c r="AH41" s="2145"/>
      <c r="AI41" s="2145"/>
      <c r="AJ41" s="2145"/>
      <c r="AK41" s="2145"/>
      <c r="AL41" s="2145"/>
      <c r="AM41" s="2145"/>
      <c r="AN41" s="2145"/>
      <c r="AO41" s="2145"/>
      <c r="AP41" s="2145"/>
      <c r="AQ41" s="2145"/>
      <c r="AR41" s="2145"/>
      <c r="AS41" s="2146"/>
    </row>
    <row r="42" spans="2:45">
      <c r="B42" s="2144"/>
      <c r="C42" s="2145"/>
      <c r="D42" s="2145"/>
      <c r="E42" s="2145"/>
      <c r="F42" s="2145"/>
      <c r="G42" s="2145"/>
      <c r="H42" s="2145"/>
      <c r="I42" s="2145"/>
      <c r="J42" s="2145"/>
      <c r="K42" s="2145"/>
      <c r="L42" s="2145"/>
      <c r="M42" s="2145"/>
      <c r="N42" s="2145"/>
      <c r="O42" s="2145"/>
      <c r="P42" s="2145"/>
      <c r="Q42" s="2145"/>
      <c r="R42" s="2145"/>
      <c r="S42" s="2145"/>
      <c r="T42" s="2145"/>
      <c r="U42" s="2145"/>
      <c r="V42" s="2145"/>
      <c r="W42" s="2145"/>
      <c r="X42" s="2145"/>
      <c r="Y42" s="2145"/>
      <c r="Z42" s="2145"/>
      <c r="AA42" s="2145"/>
      <c r="AB42" s="2145"/>
      <c r="AC42" s="2145"/>
      <c r="AD42" s="2145"/>
      <c r="AE42" s="2145"/>
      <c r="AF42" s="2145"/>
      <c r="AG42" s="2145"/>
      <c r="AH42" s="2145"/>
      <c r="AI42" s="2145"/>
      <c r="AJ42" s="2145"/>
      <c r="AK42" s="2145"/>
      <c r="AL42" s="2145"/>
      <c r="AM42" s="2145"/>
      <c r="AN42" s="2145"/>
      <c r="AO42" s="2145"/>
      <c r="AP42" s="2145"/>
      <c r="AQ42" s="2145"/>
      <c r="AR42" s="2145"/>
      <c r="AS42" s="2146"/>
    </row>
    <row r="43" spans="2:45">
      <c r="B43" s="2144"/>
      <c r="C43" s="2145"/>
      <c r="D43" s="2145"/>
      <c r="E43" s="2145"/>
      <c r="F43" s="2145"/>
      <c r="G43" s="2145"/>
      <c r="H43" s="2145"/>
      <c r="I43" s="2145"/>
      <c r="J43" s="2145"/>
      <c r="K43" s="2145"/>
      <c r="L43" s="2145"/>
      <c r="M43" s="2145"/>
      <c r="N43" s="2145"/>
      <c r="O43" s="2145"/>
      <c r="P43" s="2145"/>
      <c r="Q43" s="2145"/>
      <c r="R43" s="2145"/>
      <c r="S43" s="2145"/>
      <c r="T43" s="2145"/>
      <c r="U43" s="2145"/>
      <c r="V43" s="2145"/>
      <c r="W43" s="2145"/>
      <c r="X43" s="2145"/>
      <c r="Y43" s="2145"/>
      <c r="Z43" s="2145"/>
      <c r="AA43" s="2145"/>
      <c r="AB43" s="2145"/>
      <c r="AC43" s="2145"/>
      <c r="AD43" s="2145"/>
      <c r="AE43" s="2145"/>
      <c r="AF43" s="2145"/>
      <c r="AG43" s="2145"/>
      <c r="AH43" s="2145"/>
      <c r="AI43" s="2145"/>
      <c r="AJ43" s="2145"/>
      <c r="AK43" s="2145"/>
      <c r="AL43" s="2145"/>
      <c r="AM43" s="2145"/>
      <c r="AN43" s="2145"/>
      <c r="AO43" s="2145"/>
      <c r="AP43" s="2145"/>
      <c r="AQ43" s="2145"/>
      <c r="AR43" s="2145"/>
      <c r="AS43" s="2146"/>
    </row>
    <row r="44" spans="2:45">
      <c r="B44" s="2144"/>
      <c r="C44" s="2145"/>
      <c r="D44" s="2145"/>
      <c r="E44" s="2145"/>
      <c r="F44" s="2145"/>
      <c r="G44" s="2145"/>
      <c r="H44" s="2145"/>
      <c r="I44" s="2145"/>
      <c r="J44" s="2145"/>
      <c r="K44" s="2145"/>
      <c r="L44" s="2145"/>
      <c r="M44" s="2145"/>
      <c r="N44" s="2145"/>
      <c r="O44" s="2145"/>
      <c r="P44" s="2145"/>
      <c r="Q44" s="2145"/>
      <c r="R44" s="2145"/>
      <c r="S44" s="2145"/>
      <c r="T44" s="2145"/>
      <c r="U44" s="2145"/>
      <c r="V44" s="2145"/>
      <c r="W44" s="2145"/>
      <c r="X44" s="2145"/>
      <c r="Y44" s="2145"/>
      <c r="Z44" s="2145"/>
      <c r="AA44" s="2145"/>
      <c r="AB44" s="2145"/>
      <c r="AC44" s="2145"/>
      <c r="AD44" s="2145"/>
      <c r="AE44" s="2145"/>
      <c r="AF44" s="2145"/>
      <c r="AG44" s="2145"/>
      <c r="AH44" s="2145"/>
      <c r="AI44" s="2145"/>
      <c r="AJ44" s="2145"/>
      <c r="AK44" s="2145"/>
      <c r="AL44" s="2145"/>
      <c r="AM44" s="2145"/>
      <c r="AN44" s="2145"/>
      <c r="AO44" s="2145"/>
      <c r="AP44" s="2145"/>
      <c r="AQ44" s="2145"/>
      <c r="AR44" s="2145"/>
      <c r="AS44" s="2146"/>
    </row>
    <row r="45" spans="2:45">
      <c r="B45" s="2144"/>
      <c r="C45" s="2145"/>
      <c r="D45" s="2145"/>
      <c r="E45" s="2145"/>
      <c r="F45" s="2145"/>
      <c r="G45" s="2145"/>
      <c r="H45" s="2145"/>
      <c r="I45" s="2145"/>
      <c r="J45" s="2145"/>
      <c r="K45" s="2145"/>
      <c r="L45" s="2145"/>
      <c r="M45" s="2145"/>
      <c r="N45" s="2145"/>
      <c r="O45" s="2145"/>
      <c r="P45" s="2145"/>
      <c r="Q45" s="2145"/>
      <c r="R45" s="2145"/>
      <c r="S45" s="2145"/>
      <c r="T45" s="2145"/>
      <c r="U45" s="2145"/>
      <c r="V45" s="2145"/>
      <c r="W45" s="2145"/>
      <c r="X45" s="2145"/>
      <c r="Y45" s="2145"/>
      <c r="Z45" s="2145"/>
      <c r="AA45" s="2145"/>
      <c r="AB45" s="2145"/>
      <c r="AC45" s="2145"/>
      <c r="AD45" s="2145"/>
      <c r="AE45" s="2145"/>
      <c r="AF45" s="2145"/>
      <c r="AG45" s="2145"/>
      <c r="AH45" s="2145"/>
      <c r="AI45" s="2145"/>
      <c r="AJ45" s="2145"/>
      <c r="AK45" s="2145"/>
      <c r="AL45" s="2145"/>
      <c r="AM45" s="2145"/>
      <c r="AN45" s="2145"/>
      <c r="AO45" s="2145"/>
      <c r="AP45" s="2145"/>
      <c r="AQ45" s="2145"/>
      <c r="AR45" s="2145"/>
      <c r="AS45" s="2146"/>
    </row>
    <row r="46" spans="2:45">
      <c r="B46" s="2144"/>
      <c r="C46" s="2145"/>
      <c r="D46" s="2145"/>
      <c r="E46" s="2145"/>
      <c r="F46" s="2145"/>
      <c r="G46" s="2145"/>
      <c r="H46" s="2145"/>
      <c r="I46" s="2145"/>
      <c r="J46" s="2145"/>
      <c r="K46" s="2145"/>
      <c r="L46" s="2145"/>
      <c r="M46" s="2145"/>
      <c r="N46" s="2145"/>
      <c r="O46" s="2145"/>
      <c r="P46" s="2145"/>
      <c r="Q46" s="2145"/>
      <c r="R46" s="2145"/>
      <c r="S46" s="2145"/>
      <c r="T46" s="2145"/>
      <c r="U46" s="2145"/>
      <c r="V46" s="2145"/>
      <c r="W46" s="2145"/>
      <c r="X46" s="2145"/>
      <c r="Y46" s="2145"/>
      <c r="Z46" s="2145"/>
      <c r="AA46" s="2145"/>
      <c r="AB46" s="2145"/>
      <c r="AC46" s="2145"/>
      <c r="AD46" s="2145"/>
      <c r="AE46" s="2145"/>
      <c r="AF46" s="2145"/>
      <c r="AG46" s="2145"/>
      <c r="AH46" s="2145"/>
      <c r="AI46" s="2145"/>
      <c r="AJ46" s="2145"/>
      <c r="AK46" s="2145"/>
      <c r="AL46" s="2145"/>
      <c r="AM46" s="2145"/>
      <c r="AN46" s="2145"/>
      <c r="AO46" s="2145"/>
      <c r="AP46" s="2145"/>
      <c r="AQ46" s="2145"/>
      <c r="AR46" s="2145"/>
      <c r="AS46" s="2146"/>
    </row>
    <row r="47" spans="2:45">
      <c r="B47" s="2144"/>
      <c r="C47" s="2145"/>
      <c r="D47" s="2145"/>
      <c r="E47" s="2145"/>
      <c r="F47" s="2145"/>
      <c r="G47" s="2145"/>
      <c r="H47" s="2145"/>
      <c r="I47" s="2145"/>
      <c r="J47" s="2145"/>
      <c r="K47" s="2145"/>
      <c r="L47" s="2145"/>
      <c r="M47" s="2145"/>
      <c r="N47" s="2145"/>
      <c r="O47" s="2145"/>
      <c r="P47" s="2145"/>
      <c r="Q47" s="2145"/>
      <c r="R47" s="2145"/>
      <c r="S47" s="2145"/>
      <c r="T47" s="2145"/>
      <c r="U47" s="2145"/>
      <c r="V47" s="2145"/>
      <c r="W47" s="2145"/>
      <c r="X47" s="2145"/>
      <c r="Y47" s="2145"/>
      <c r="Z47" s="2145"/>
      <c r="AA47" s="2145"/>
      <c r="AB47" s="2145"/>
      <c r="AC47" s="2145"/>
      <c r="AD47" s="2145"/>
      <c r="AE47" s="2145"/>
      <c r="AF47" s="2145"/>
      <c r="AG47" s="2145"/>
      <c r="AH47" s="2145"/>
      <c r="AI47" s="2145"/>
      <c r="AJ47" s="2145"/>
      <c r="AK47" s="2145"/>
      <c r="AL47" s="2145"/>
      <c r="AM47" s="2145"/>
      <c r="AN47" s="2145"/>
      <c r="AO47" s="2145"/>
      <c r="AP47" s="2145"/>
      <c r="AQ47" s="2145"/>
      <c r="AR47" s="2145"/>
      <c r="AS47" s="2146"/>
    </row>
    <row r="48" spans="2:45">
      <c r="B48" s="2144"/>
      <c r="C48" s="2145"/>
      <c r="D48" s="2145"/>
      <c r="E48" s="2145"/>
      <c r="F48" s="2145"/>
      <c r="G48" s="2145"/>
      <c r="H48" s="2145"/>
      <c r="I48" s="2145"/>
      <c r="J48" s="2145"/>
      <c r="K48" s="2145"/>
      <c r="L48" s="2145"/>
      <c r="M48" s="2145"/>
      <c r="N48" s="2145"/>
      <c r="O48" s="2145"/>
      <c r="P48" s="2145"/>
      <c r="Q48" s="2145"/>
      <c r="R48" s="2145"/>
      <c r="S48" s="2145"/>
      <c r="T48" s="2145"/>
      <c r="U48" s="2145"/>
      <c r="V48" s="2145"/>
      <c r="W48" s="2145"/>
      <c r="X48" s="2145"/>
      <c r="Y48" s="2145"/>
      <c r="Z48" s="2145"/>
      <c r="AA48" s="2145"/>
      <c r="AB48" s="2145"/>
      <c r="AC48" s="2145"/>
      <c r="AD48" s="2145"/>
      <c r="AE48" s="2145"/>
      <c r="AF48" s="2145"/>
      <c r="AG48" s="2145"/>
      <c r="AH48" s="2145"/>
      <c r="AI48" s="2145"/>
      <c r="AJ48" s="2145"/>
      <c r="AK48" s="2145"/>
      <c r="AL48" s="2145"/>
      <c r="AM48" s="2145"/>
      <c r="AN48" s="2145"/>
      <c r="AO48" s="2145"/>
      <c r="AP48" s="2145"/>
      <c r="AQ48" s="2145"/>
      <c r="AR48" s="2145"/>
      <c r="AS48" s="2146"/>
    </row>
    <row r="49" spans="2:45">
      <c r="B49" s="2144"/>
      <c r="C49" s="2145"/>
      <c r="D49" s="2145"/>
      <c r="E49" s="2145"/>
      <c r="F49" s="2145"/>
      <c r="G49" s="2145"/>
      <c r="H49" s="2145"/>
      <c r="I49" s="2145"/>
      <c r="J49" s="2145"/>
      <c r="K49" s="2145"/>
      <c r="L49" s="2145"/>
      <c r="M49" s="2145"/>
      <c r="N49" s="2145"/>
      <c r="O49" s="2145"/>
      <c r="P49" s="2145"/>
      <c r="Q49" s="2145"/>
      <c r="R49" s="2145"/>
      <c r="S49" s="2145"/>
      <c r="T49" s="2145"/>
      <c r="U49" s="2145"/>
      <c r="V49" s="2145"/>
      <c r="W49" s="2145"/>
      <c r="X49" s="2145"/>
      <c r="Y49" s="2145"/>
      <c r="Z49" s="2145"/>
      <c r="AA49" s="2145"/>
      <c r="AB49" s="2145"/>
      <c r="AC49" s="2145"/>
      <c r="AD49" s="2145"/>
      <c r="AE49" s="2145"/>
      <c r="AF49" s="2145"/>
      <c r="AG49" s="2145"/>
      <c r="AH49" s="2145"/>
      <c r="AI49" s="2145"/>
      <c r="AJ49" s="2145"/>
      <c r="AK49" s="2145"/>
      <c r="AL49" s="2145"/>
      <c r="AM49" s="2145"/>
      <c r="AN49" s="2145"/>
      <c r="AO49" s="2145"/>
      <c r="AP49" s="2145"/>
      <c r="AQ49" s="2145"/>
      <c r="AR49" s="2145"/>
      <c r="AS49" s="2146"/>
    </row>
    <row r="50" spans="2:45">
      <c r="B50" s="2144"/>
      <c r="C50" s="2145"/>
      <c r="D50" s="2145"/>
      <c r="E50" s="2145"/>
      <c r="F50" s="2145"/>
      <c r="G50" s="2145"/>
      <c r="H50" s="2145"/>
      <c r="I50" s="2145"/>
      <c r="J50" s="2145"/>
      <c r="K50" s="2145"/>
      <c r="L50" s="2145"/>
      <c r="M50" s="2145"/>
      <c r="N50" s="2145"/>
      <c r="O50" s="2145"/>
      <c r="P50" s="2145"/>
      <c r="Q50" s="2145"/>
      <c r="R50" s="2145"/>
      <c r="S50" s="2145"/>
      <c r="T50" s="2145"/>
      <c r="U50" s="2145"/>
      <c r="V50" s="2145"/>
      <c r="W50" s="2145"/>
      <c r="X50" s="2145"/>
      <c r="Y50" s="2145"/>
      <c r="Z50" s="2145"/>
      <c r="AA50" s="2145"/>
      <c r="AB50" s="2145"/>
      <c r="AC50" s="2145"/>
      <c r="AD50" s="2145"/>
      <c r="AE50" s="2145"/>
      <c r="AF50" s="2145"/>
      <c r="AG50" s="2145"/>
      <c r="AH50" s="2145"/>
      <c r="AI50" s="2145"/>
      <c r="AJ50" s="2145"/>
      <c r="AK50" s="2145"/>
      <c r="AL50" s="2145"/>
      <c r="AM50" s="2145"/>
      <c r="AN50" s="2145"/>
      <c r="AO50" s="2145"/>
      <c r="AP50" s="2145"/>
      <c r="AQ50" s="2145"/>
      <c r="AR50" s="2145"/>
      <c r="AS50" s="2146"/>
    </row>
    <row r="51" spans="2:45">
      <c r="B51" s="2144"/>
      <c r="C51" s="2145"/>
      <c r="D51" s="2145"/>
      <c r="E51" s="2145"/>
      <c r="F51" s="2145"/>
      <c r="G51" s="2145"/>
      <c r="H51" s="2145"/>
      <c r="I51" s="2145"/>
      <c r="J51" s="2145"/>
      <c r="K51" s="2145"/>
      <c r="L51" s="2145"/>
      <c r="M51" s="2145"/>
      <c r="N51" s="2145"/>
      <c r="O51" s="2145"/>
      <c r="P51" s="2145"/>
      <c r="Q51" s="2145"/>
      <c r="R51" s="2145"/>
      <c r="S51" s="2145"/>
      <c r="T51" s="2145"/>
      <c r="U51" s="2145"/>
      <c r="V51" s="2145"/>
      <c r="W51" s="2145"/>
      <c r="X51" s="2145"/>
      <c r="Y51" s="2145"/>
      <c r="Z51" s="2145"/>
      <c r="AA51" s="2145"/>
      <c r="AB51" s="2145"/>
      <c r="AC51" s="2145"/>
      <c r="AD51" s="2145"/>
      <c r="AE51" s="2145"/>
      <c r="AF51" s="2145"/>
      <c r="AG51" s="2145"/>
      <c r="AH51" s="2145"/>
      <c r="AI51" s="2145"/>
      <c r="AJ51" s="2145"/>
      <c r="AK51" s="2145"/>
      <c r="AL51" s="2145"/>
      <c r="AM51" s="2145"/>
      <c r="AN51" s="2145"/>
      <c r="AO51" s="2145"/>
      <c r="AP51" s="2145"/>
      <c r="AQ51" s="2145"/>
      <c r="AR51" s="2145"/>
      <c r="AS51" s="2146"/>
    </row>
    <row r="52" spans="2:45">
      <c r="B52" s="2144"/>
      <c r="C52" s="2145"/>
      <c r="D52" s="2145"/>
      <c r="E52" s="2145"/>
      <c r="F52" s="2145"/>
      <c r="G52" s="2145"/>
      <c r="H52" s="2145"/>
      <c r="I52" s="2145"/>
      <c r="J52" s="2145"/>
      <c r="K52" s="2145"/>
      <c r="L52" s="2145"/>
      <c r="M52" s="2145"/>
      <c r="N52" s="2145"/>
      <c r="O52" s="2145"/>
      <c r="P52" s="2145"/>
      <c r="Q52" s="2145"/>
      <c r="R52" s="2145"/>
      <c r="S52" s="2145"/>
      <c r="T52" s="2145"/>
      <c r="U52" s="2145"/>
      <c r="V52" s="2145"/>
      <c r="W52" s="2145"/>
      <c r="X52" s="2145"/>
      <c r="Y52" s="2145"/>
      <c r="Z52" s="2145"/>
      <c r="AA52" s="2145"/>
      <c r="AB52" s="2145"/>
      <c r="AC52" s="2145"/>
      <c r="AD52" s="2145"/>
      <c r="AE52" s="2145"/>
      <c r="AF52" s="2145"/>
      <c r="AG52" s="2145"/>
      <c r="AH52" s="2145"/>
      <c r="AI52" s="2145"/>
      <c r="AJ52" s="2145"/>
      <c r="AK52" s="2145"/>
      <c r="AL52" s="2145"/>
      <c r="AM52" s="2145"/>
      <c r="AN52" s="2145"/>
      <c r="AO52" s="2145"/>
      <c r="AP52" s="2145"/>
      <c r="AQ52" s="2145"/>
      <c r="AR52" s="2145"/>
      <c r="AS52" s="2146"/>
    </row>
    <row r="53" spans="2:45">
      <c r="B53" s="2144"/>
      <c r="C53" s="2145"/>
      <c r="D53" s="2145"/>
      <c r="E53" s="2145"/>
      <c r="F53" s="2145"/>
      <c r="G53" s="2145"/>
      <c r="H53" s="2145"/>
      <c r="I53" s="2145"/>
      <c r="J53" s="2145"/>
      <c r="K53" s="2145"/>
      <c r="L53" s="2145"/>
      <c r="M53" s="2145"/>
      <c r="N53" s="2145"/>
      <c r="O53" s="2145"/>
      <c r="P53" s="2145"/>
      <c r="Q53" s="2145"/>
      <c r="R53" s="2145"/>
      <c r="S53" s="2145"/>
      <c r="T53" s="2145"/>
      <c r="U53" s="2145"/>
      <c r="V53" s="2145"/>
      <c r="W53" s="2145"/>
      <c r="X53" s="2145"/>
      <c r="Y53" s="2145"/>
      <c r="Z53" s="2145"/>
      <c r="AA53" s="2145"/>
      <c r="AB53" s="2145"/>
      <c r="AC53" s="2145"/>
      <c r="AD53" s="2145"/>
      <c r="AE53" s="2145"/>
      <c r="AF53" s="2145"/>
      <c r="AG53" s="2145"/>
      <c r="AH53" s="2145"/>
      <c r="AI53" s="2145"/>
      <c r="AJ53" s="2145"/>
      <c r="AK53" s="2145"/>
      <c r="AL53" s="2145"/>
      <c r="AM53" s="2145"/>
      <c r="AN53" s="2145"/>
      <c r="AO53" s="2145"/>
      <c r="AP53" s="2145"/>
      <c r="AQ53" s="2145"/>
      <c r="AR53" s="2145"/>
      <c r="AS53" s="2146"/>
    </row>
    <row r="54" spans="2:45">
      <c r="B54" s="2144"/>
      <c r="C54" s="2145"/>
      <c r="D54" s="2145"/>
      <c r="E54" s="2145"/>
      <c r="F54" s="2145"/>
      <c r="G54" s="2145"/>
      <c r="H54" s="2145"/>
      <c r="I54" s="2145"/>
      <c r="J54" s="2145"/>
      <c r="K54" s="2145"/>
      <c r="L54" s="2145"/>
      <c r="M54" s="2145"/>
      <c r="N54" s="2145"/>
      <c r="O54" s="2145"/>
      <c r="P54" s="2145"/>
      <c r="Q54" s="2145"/>
      <c r="R54" s="2145"/>
      <c r="S54" s="2145"/>
      <c r="T54" s="2145"/>
      <c r="U54" s="2145"/>
      <c r="V54" s="2145"/>
      <c r="W54" s="2145"/>
      <c r="X54" s="2145"/>
      <c r="Y54" s="2145"/>
      <c r="Z54" s="2145"/>
      <c r="AA54" s="2145"/>
      <c r="AB54" s="2145"/>
      <c r="AC54" s="2145"/>
      <c r="AD54" s="2145"/>
      <c r="AE54" s="2145"/>
      <c r="AF54" s="2145"/>
      <c r="AG54" s="2145"/>
      <c r="AH54" s="2145"/>
      <c r="AI54" s="2145"/>
      <c r="AJ54" s="2145"/>
      <c r="AK54" s="2145"/>
      <c r="AL54" s="2145"/>
      <c r="AM54" s="2145"/>
      <c r="AN54" s="2145"/>
      <c r="AO54" s="2145"/>
      <c r="AP54" s="2145"/>
      <c r="AQ54" s="2145"/>
      <c r="AR54" s="2145"/>
      <c r="AS54" s="2146"/>
    </row>
    <row r="55" spans="2:45">
      <c r="B55" s="2144"/>
      <c r="C55" s="2145"/>
      <c r="D55" s="2145"/>
      <c r="E55" s="2145"/>
      <c r="F55" s="2145"/>
      <c r="G55" s="2145"/>
      <c r="H55" s="2145"/>
      <c r="I55" s="2145"/>
      <c r="J55" s="2145"/>
      <c r="K55" s="2145"/>
      <c r="L55" s="2145"/>
      <c r="M55" s="2145"/>
      <c r="N55" s="2145"/>
      <c r="O55" s="2145"/>
      <c r="P55" s="2145"/>
      <c r="Q55" s="2145"/>
      <c r="R55" s="2145"/>
      <c r="S55" s="2145"/>
      <c r="T55" s="2145"/>
      <c r="U55" s="2145"/>
      <c r="V55" s="2145"/>
      <c r="W55" s="2145"/>
      <c r="X55" s="2145"/>
      <c r="Y55" s="2145"/>
      <c r="Z55" s="2145"/>
      <c r="AA55" s="2145"/>
      <c r="AB55" s="2145"/>
      <c r="AC55" s="2145"/>
      <c r="AD55" s="2145"/>
      <c r="AE55" s="2145"/>
      <c r="AF55" s="2145"/>
      <c r="AG55" s="2145"/>
      <c r="AH55" s="2145"/>
      <c r="AI55" s="2145"/>
      <c r="AJ55" s="2145"/>
      <c r="AK55" s="2145"/>
      <c r="AL55" s="2145"/>
      <c r="AM55" s="2145"/>
      <c r="AN55" s="2145"/>
      <c r="AO55" s="2145"/>
      <c r="AP55" s="2145"/>
      <c r="AQ55" s="2145"/>
      <c r="AR55" s="2145"/>
      <c r="AS55" s="2146"/>
    </row>
    <row r="56" spans="2:45">
      <c r="B56" s="2144"/>
      <c r="C56" s="2145"/>
      <c r="D56" s="2145"/>
      <c r="E56" s="2145"/>
      <c r="F56" s="2145"/>
      <c r="G56" s="2145"/>
      <c r="H56" s="2145"/>
      <c r="I56" s="2145"/>
      <c r="J56" s="2145"/>
      <c r="K56" s="2145"/>
      <c r="L56" s="2145"/>
      <c r="M56" s="2145"/>
      <c r="N56" s="2145"/>
      <c r="O56" s="2145"/>
      <c r="P56" s="2145"/>
      <c r="Q56" s="2145"/>
      <c r="R56" s="2145"/>
      <c r="S56" s="2145"/>
      <c r="T56" s="2145"/>
      <c r="U56" s="2145"/>
      <c r="V56" s="2145"/>
      <c r="W56" s="2145"/>
      <c r="X56" s="2145"/>
      <c r="Y56" s="2145"/>
      <c r="Z56" s="2145"/>
      <c r="AA56" s="2145"/>
      <c r="AB56" s="2145"/>
      <c r="AC56" s="2145"/>
      <c r="AD56" s="2145"/>
      <c r="AE56" s="2145"/>
      <c r="AF56" s="2145"/>
      <c r="AG56" s="2145"/>
      <c r="AH56" s="2145"/>
      <c r="AI56" s="2145"/>
      <c r="AJ56" s="2145"/>
      <c r="AK56" s="2145"/>
      <c r="AL56" s="2145"/>
      <c r="AM56" s="2145"/>
      <c r="AN56" s="2145"/>
      <c r="AO56" s="2145"/>
      <c r="AP56" s="2145"/>
      <c r="AQ56" s="2145"/>
      <c r="AR56" s="2145"/>
      <c r="AS56" s="2146"/>
    </row>
    <row r="57" spans="2:45">
      <c r="B57" s="2144"/>
      <c r="C57" s="2145"/>
      <c r="D57" s="2145"/>
      <c r="E57" s="2145"/>
      <c r="F57" s="2145"/>
      <c r="G57" s="2145"/>
      <c r="H57" s="2145"/>
      <c r="I57" s="2145"/>
      <c r="J57" s="2145"/>
      <c r="K57" s="2145"/>
      <c r="L57" s="2145"/>
      <c r="M57" s="2145"/>
      <c r="N57" s="2145"/>
      <c r="O57" s="2145"/>
      <c r="P57" s="2145"/>
      <c r="Q57" s="2145"/>
      <c r="R57" s="2145"/>
      <c r="S57" s="2145"/>
      <c r="T57" s="2145"/>
      <c r="U57" s="2145"/>
      <c r="V57" s="2145"/>
      <c r="W57" s="2145"/>
      <c r="X57" s="2145"/>
      <c r="Y57" s="2145"/>
      <c r="Z57" s="2145"/>
      <c r="AA57" s="2145"/>
      <c r="AB57" s="2145"/>
      <c r="AC57" s="2145"/>
      <c r="AD57" s="2145"/>
      <c r="AE57" s="2145"/>
      <c r="AF57" s="2145"/>
      <c r="AG57" s="2145"/>
      <c r="AH57" s="2145"/>
      <c r="AI57" s="2145"/>
      <c r="AJ57" s="2145"/>
      <c r="AK57" s="2145"/>
      <c r="AL57" s="2145"/>
      <c r="AM57" s="2145"/>
      <c r="AN57" s="2145"/>
      <c r="AO57" s="2145"/>
      <c r="AP57" s="2145"/>
      <c r="AQ57" s="2145"/>
      <c r="AR57" s="2145"/>
      <c r="AS57" s="2146"/>
    </row>
    <row r="58" spans="2:45">
      <c r="B58" s="2144"/>
      <c r="C58" s="2145"/>
      <c r="D58" s="2145"/>
      <c r="E58" s="2145"/>
      <c r="F58" s="2145"/>
      <c r="G58" s="2145"/>
      <c r="H58" s="2145"/>
      <c r="I58" s="2145"/>
      <c r="J58" s="2145"/>
      <c r="K58" s="2145"/>
      <c r="L58" s="2145"/>
      <c r="M58" s="2145"/>
      <c r="N58" s="2145"/>
      <c r="O58" s="2145"/>
      <c r="P58" s="2145"/>
      <c r="Q58" s="2145"/>
      <c r="R58" s="2145"/>
      <c r="S58" s="2145"/>
      <c r="T58" s="2145"/>
      <c r="U58" s="2145"/>
      <c r="V58" s="2145"/>
      <c r="W58" s="2145"/>
      <c r="X58" s="2145"/>
      <c r="Y58" s="2145"/>
      <c r="Z58" s="2145"/>
      <c r="AA58" s="2145"/>
      <c r="AB58" s="2145"/>
      <c r="AC58" s="2145"/>
      <c r="AD58" s="2145"/>
      <c r="AE58" s="2145"/>
      <c r="AF58" s="2145"/>
      <c r="AG58" s="2145"/>
      <c r="AH58" s="2145"/>
      <c r="AI58" s="2145"/>
      <c r="AJ58" s="2145"/>
      <c r="AK58" s="2145"/>
      <c r="AL58" s="2145"/>
      <c r="AM58" s="2145"/>
      <c r="AN58" s="2145"/>
      <c r="AO58" s="2145"/>
      <c r="AP58" s="2145"/>
      <c r="AQ58" s="2145"/>
      <c r="AR58" s="2145"/>
      <c r="AS58" s="2146"/>
    </row>
    <row r="59" spans="2:45">
      <c r="B59" s="2144"/>
      <c r="C59" s="2145"/>
      <c r="D59" s="2145"/>
      <c r="E59" s="2145"/>
      <c r="F59" s="2145"/>
      <c r="G59" s="2145"/>
      <c r="H59" s="2145"/>
      <c r="I59" s="2145"/>
      <c r="J59" s="2145"/>
      <c r="K59" s="2145"/>
      <c r="L59" s="2145"/>
      <c r="M59" s="2145"/>
      <c r="N59" s="2145"/>
      <c r="O59" s="2145"/>
      <c r="P59" s="2145"/>
      <c r="Q59" s="2145"/>
      <c r="R59" s="2145"/>
      <c r="S59" s="2145"/>
      <c r="T59" s="2145"/>
      <c r="U59" s="2145"/>
      <c r="V59" s="2145"/>
      <c r="W59" s="2145"/>
      <c r="X59" s="2145"/>
      <c r="Y59" s="2145"/>
      <c r="Z59" s="2145"/>
      <c r="AA59" s="2145"/>
      <c r="AB59" s="2145"/>
      <c r="AC59" s="2145"/>
      <c r="AD59" s="2145"/>
      <c r="AE59" s="2145"/>
      <c r="AF59" s="2145"/>
      <c r="AG59" s="2145"/>
      <c r="AH59" s="2145"/>
      <c r="AI59" s="2145"/>
      <c r="AJ59" s="2145"/>
      <c r="AK59" s="2145"/>
      <c r="AL59" s="2145"/>
      <c r="AM59" s="2145"/>
      <c r="AN59" s="2145"/>
      <c r="AO59" s="2145"/>
      <c r="AP59" s="2145"/>
      <c r="AQ59" s="2145"/>
      <c r="AR59" s="2145"/>
      <c r="AS59" s="2146"/>
    </row>
    <row r="60" spans="2:45">
      <c r="B60" s="2144"/>
      <c r="C60" s="2145"/>
      <c r="D60" s="2145"/>
      <c r="E60" s="2145"/>
      <c r="F60" s="2145"/>
      <c r="G60" s="2145"/>
      <c r="H60" s="2145"/>
      <c r="I60" s="2145"/>
      <c r="J60" s="2145"/>
      <c r="K60" s="2145"/>
      <c r="L60" s="2145"/>
      <c r="M60" s="2145"/>
      <c r="N60" s="2145"/>
      <c r="O60" s="2145"/>
      <c r="P60" s="2145"/>
      <c r="Q60" s="2145"/>
      <c r="R60" s="2145"/>
      <c r="S60" s="2145"/>
      <c r="T60" s="2145"/>
      <c r="U60" s="2145"/>
      <c r="V60" s="2145"/>
      <c r="W60" s="2145"/>
      <c r="X60" s="2145"/>
      <c r="Y60" s="2145"/>
      <c r="Z60" s="2145"/>
      <c r="AA60" s="2145"/>
      <c r="AB60" s="2145"/>
      <c r="AC60" s="2145"/>
      <c r="AD60" s="2145"/>
      <c r="AE60" s="2145"/>
      <c r="AF60" s="2145"/>
      <c r="AG60" s="2145"/>
      <c r="AH60" s="2145"/>
      <c r="AI60" s="2145"/>
      <c r="AJ60" s="2145"/>
      <c r="AK60" s="2145"/>
      <c r="AL60" s="2145"/>
      <c r="AM60" s="2145"/>
      <c r="AN60" s="2145"/>
      <c r="AO60" s="2145"/>
      <c r="AP60" s="2145"/>
      <c r="AQ60" s="2145"/>
      <c r="AR60" s="2145"/>
      <c r="AS60" s="2146"/>
    </row>
    <row r="61" spans="2:45">
      <c r="B61" s="2147"/>
      <c r="C61" s="2148"/>
      <c r="D61" s="2148"/>
      <c r="E61" s="2148"/>
      <c r="F61" s="2148"/>
      <c r="G61" s="2148"/>
      <c r="H61" s="2148"/>
      <c r="I61" s="2148"/>
      <c r="J61" s="2148"/>
      <c r="K61" s="2148"/>
      <c r="L61" s="2148"/>
      <c r="M61" s="2148"/>
      <c r="N61" s="2148"/>
      <c r="O61" s="2148"/>
      <c r="P61" s="2148"/>
      <c r="Q61" s="2148"/>
      <c r="R61" s="2148"/>
      <c r="S61" s="2148"/>
      <c r="T61" s="2148"/>
      <c r="U61" s="2148"/>
      <c r="V61" s="2148"/>
      <c r="W61" s="2148"/>
      <c r="X61" s="2148"/>
      <c r="Y61" s="2148"/>
      <c r="Z61" s="2148"/>
      <c r="AA61" s="2148"/>
      <c r="AB61" s="2148"/>
      <c r="AC61" s="2148"/>
      <c r="AD61" s="2148"/>
      <c r="AE61" s="2148"/>
      <c r="AF61" s="2148"/>
      <c r="AG61" s="2148"/>
      <c r="AH61" s="2148"/>
      <c r="AI61" s="2148"/>
      <c r="AJ61" s="2148"/>
      <c r="AK61" s="2148"/>
      <c r="AL61" s="2148"/>
      <c r="AM61" s="2148"/>
      <c r="AN61" s="2148"/>
      <c r="AO61" s="2148"/>
      <c r="AP61" s="2148"/>
      <c r="AQ61" s="2148"/>
      <c r="AR61" s="2148"/>
      <c r="AS61" s="2149"/>
    </row>
  </sheetData>
  <mergeCells count="35">
    <mergeCell ref="B10:AS10"/>
    <mergeCell ref="B5:O5"/>
    <mergeCell ref="AD5:AS5"/>
    <mergeCell ref="B6:C7"/>
    <mergeCell ref="D6:E7"/>
    <mergeCell ref="F6:G7"/>
    <mergeCell ref="H6:I7"/>
    <mergeCell ref="J6:K7"/>
    <mergeCell ref="L6:M7"/>
    <mergeCell ref="N6:O7"/>
    <mergeCell ref="AD6:AG7"/>
    <mergeCell ref="AH6:AK7"/>
    <mergeCell ref="AL6:AO7"/>
    <mergeCell ref="AP6:AS7"/>
    <mergeCell ref="B11:AS11"/>
    <mergeCell ref="B22:F24"/>
    <mergeCell ref="G22:AH24"/>
    <mergeCell ref="AI22:AS22"/>
    <mergeCell ref="AI23:AS35"/>
    <mergeCell ref="B25:F27"/>
    <mergeCell ref="G25:AH27"/>
    <mergeCell ref="B28:F29"/>
    <mergeCell ref="G28:AH29"/>
    <mergeCell ref="B30:F35"/>
    <mergeCell ref="G30:I30"/>
    <mergeCell ref="G34:AH35"/>
    <mergeCell ref="B16:AS17"/>
    <mergeCell ref="B19:AS19"/>
    <mergeCell ref="B39:AS61"/>
    <mergeCell ref="J30:L31"/>
    <mergeCell ref="M30:M31"/>
    <mergeCell ref="N30:Q31"/>
    <mergeCell ref="R30:AH31"/>
    <mergeCell ref="G31:I31"/>
    <mergeCell ref="G32:AH33"/>
  </mergeCells>
  <phoneticPr fontId="8"/>
  <printOptions horizontalCentered="1"/>
  <pageMargins left="0.70866141732283472" right="0.70866141732283472" top="0.74803149606299213" bottom="0.74803149606299213" header="0.31496062992125984" footer="0.31496062992125984"/>
  <pageSetup paperSize="9" scale="91" firstPageNumber="55"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AZ62"/>
  <sheetViews>
    <sheetView showGridLines="0" view="pageBreakPreview" zoomScale="70" zoomScaleNormal="100" zoomScaleSheetLayoutView="70" workbookViewId="0">
      <selection activeCell="B10" sqref="B10:AT10"/>
    </sheetView>
  </sheetViews>
  <sheetFormatPr defaultColWidth="9" defaultRowHeight="13.5"/>
  <cols>
    <col min="1" max="1" width="2" style="3" customWidth="1"/>
    <col min="2" max="45" width="2" style="420" customWidth="1"/>
    <col min="46" max="51" width="2" style="3" customWidth="1"/>
    <col min="52" max="16384" width="9" style="3"/>
  </cols>
  <sheetData>
    <row r="1" spans="1:52">
      <c r="B1" s="420" t="s">
        <v>513</v>
      </c>
    </row>
    <row r="2" spans="1:52">
      <c r="B2" s="420" t="s">
        <v>630</v>
      </c>
    </row>
    <row r="4" spans="1:52">
      <c r="AS4" s="20"/>
    </row>
    <row r="5" spans="1:52" s="8" customFormat="1" ht="13.5" customHeight="1">
      <c r="B5" s="1765" t="s">
        <v>316</v>
      </c>
      <c r="C5" s="1766"/>
      <c r="D5" s="1766"/>
      <c r="E5" s="1766"/>
      <c r="F5" s="1766"/>
      <c r="G5" s="1766"/>
      <c r="H5" s="1766"/>
      <c r="I5" s="1766"/>
      <c r="J5" s="1766"/>
      <c r="K5" s="1766"/>
      <c r="L5" s="1766"/>
      <c r="M5" s="1766"/>
      <c r="N5" s="1766"/>
      <c r="O5" s="1767"/>
      <c r="P5" s="23" t="s">
        <v>31</v>
      </c>
      <c r="Q5" s="421"/>
      <c r="R5" s="22"/>
      <c r="S5" s="22"/>
      <c r="T5" s="22"/>
      <c r="U5" s="22"/>
      <c r="V5" s="22"/>
      <c r="W5" s="22"/>
      <c r="X5" s="22"/>
      <c r="Y5" s="22"/>
      <c r="Z5" s="22"/>
      <c r="AA5" s="22"/>
      <c r="AB5" s="22"/>
      <c r="AC5" s="22"/>
      <c r="AD5" s="931" t="s">
        <v>47</v>
      </c>
      <c r="AE5" s="932"/>
      <c r="AF5" s="932"/>
      <c r="AG5" s="932"/>
      <c r="AH5" s="932"/>
      <c r="AI5" s="932"/>
      <c r="AJ5" s="932"/>
      <c r="AK5" s="932"/>
      <c r="AL5" s="932"/>
      <c r="AM5" s="932"/>
      <c r="AN5" s="932"/>
      <c r="AO5" s="932"/>
      <c r="AP5" s="932"/>
      <c r="AQ5" s="932"/>
      <c r="AR5" s="932"/>
      <c r="AS5" s="933"/>
    </row>
    <row r="6" spans="1:52" s="8" customFormat="1" ht="13.5" customHeight="1">
      <c r="B6" s="1768"/>
      <c r="C6" s="1769"/>
      <c r="D6" s="1772"/>
      <c r="E6" s="1772"/>
      <c r="F6" s="1772"/>
      <c r="G6" s="1772"/>
      <c r="H6" s="1772"/>
      <c r="I6" s="1772"/>
      <c r="J6" s="1772"/>
      <c r="K6" s="1772"/>
      <c r="L6" s="1774"/>
      <c r="M6" s="1769"/>
      <c r="N6" s="1776"/>
      <c r="O6" s="1777"/>
      <c r="P6" s="23" t="s">
        <v>33</v>
      </c>
      <c r="Q6" s="421"/>
      <c r="R6" s="421"/>
      <c r="S6" s="24"/>
      <c r="T6" s="24"/>
      <c r="U6" s="24"/>
      <c r="V6" s="24"/>
      <c r="W6" s="24"/>
      <c r="X6" s="24"/>
      <c r="Y6" s="24"/>
      <c r="Z6" s="24"/>
      <c r="AA6" s="24"/>
      <c r="AB6" s="24"/>
      <c r="AC6" s="24"/>
      <c r="AD6" s="784" t="s">
        <v>633</v>
      </c>
      <c r="AE6" s="785"/>
      <c r="AF6" s="785"/>
      <c r="AG6" s="785"/>
      <c r="AH6" s="767"/>
      <c r="AI6" s="768"/>
      <c r="AJ6" s="769"/>
      <c r="AK6" s="769"/>
      <c r="AL6" s="767"/>
      <c r="AM6" s="768"/>
      <c r="AN6" s="769"/>
      <c r="AO6" s="769"/>
      <c r="AP6" s="767"/>
      <c r="AQ6" s="768"/>
      <c r="AR6" s="769"/>
      <c r="AS6" s="772"/>
    </row>
    <row r="7" spans="1:52" s="8" customFormat="1" ht="13.5" customHeight="1">
      <c r="B7" s="1770"/>
      <c r="C7" s="1771"/>
      <c r="D7" s="1773"/>
      <c r="E7" s="1773"/>
      <c r="F7" s="1773"/>
      <c r="G7" s="1773"/>
      <c r="H7" s="1773"/>
      <c r="I7" s="1773"/>
      <c r="J7" s="1773"/>
      <c r="K7" s="1773"/>
      <c r="L7" s="1775"/>
      <c r="M7" s="1771"/>
      <c r="N7" s="1778"/>
      <c r="O7" s="1774"/>
      <c r="P7" s="421"/>
      <c r="Q7" s="421"/>
      <c r="R7" s="421"/>
      <c r="S7" s="26"/>
      <c r="T7" s="26"/>
      <c r="U7" s="26"/>
      <c r="V7" s="26"/>
      <c r="W7" s="26"/>
      <c r="X7" s="26"/>
      <c r="Y7" s="26"/>
      <c r="Z7" s="26"/>
      <c r="AA7" s="26"/>
      <c r="AB7" s="26"/>
      <c r="AC7" s="26"/>
      <c r="AD7" s="786"/>
      <c r="AE7" s="787"/>
      <c r="AF7" s="787"/>
      <c r="AG7" s="787"/>
      <c r="AH7" s="770"/>
      <c r="AI7" s="770"/>
      <c r="AJ7" s="771"/>
      <c r="AK7" s="771"/>
      <c r="AL7" s="770"/>
      <c r="AM7" s="770"/>
      <c r="AN7" s="771"/>
      <c r="AO7" s="771"/>
      <c r="AP7" s="770"/>
      <c r="AQ7" s="770"/>
      <c r="AR7" s="771"/>
      <c r="AS7" s="773"/>
    </row>
    <row r="8" spans="1:52" s="8" customFormat="1" ht="13.5" customHeight="1">
      <c r="B8" s="5"/>
      <c r="C8" s="5"/>
      <c r="D8" s="5"/>
      <c r="E8" s="5"/>
      <c r="F8" s="5"/>
      <c r="G8" s="5"/>
      <c r="H8" s="5"/>
      <c r="I8" s="5"/>
      <c r="J8" s="5"/>
      <c r="K8" s="5"/>
      <c r="L8" s="5"/>
      <c r="M8" s="5"/>
      <c r="N8" s="5"/>
      <c r="O8" s="5"/>
      <c r="P8" s="5"/>
      <c r="Q8" s="5"/>
      <c r="R8" s="23"/>
      <c r="S8" s="26"/>
      <c r="T8" s="26"/>
      <c r="U8" s="26"/>
      <c r="V8" s="26"/>
      <c r="W8" s="26"/>
      <c r="X8" s="26"/>
      <c r="Y8" s="26"/>
      <c r="Z8" s="26"/>
      <c r="AA8" s="26"/>
      <c r="AB8" s="26"/>
      <c r="AC8" s="26"/>
      <c r="AD8" s="556"/>
      <c r="AE8" s="556"/>
      <c r="AF8" s="556"/>
      <c r="AG8" s="556"/>
      <c r="AH8" s="556"/>
      <c r="AI8" s="556"/>
      <c r="AJ8" s="556"/>
      <c r="AK8" s="7"/>
      <c r="AL8" s="556"/>
      <c r="AM8" s="556"/>
      <c r="AN8" s="556"/>
      <c r="AO8" s="7"/>
      <c r="AP8" s="556"/>
      <c r="AQ8" s="556"/>
      <c r="AR8" s="556"/>
      <c r="AS8" s="7"/>
    </row>
    <row r="9" spans="1:52" s="8" customFormat="1" ht="13.5" customHeight="1">
      <c r="B9" s="5"/>
      <c r="C9" s="5"/>
      <c r="D9" s="5"/>
      <c r="E9" s="5"/>
      <c r="F9" s="5"/>
      <c r="G9" s="5"/>
      <c r="H9" s="5"/>
      <c r="I9" s="5"/>
      <c r="J9" s="5"/>
      <c r="K9" s="5"/>
      <c r="L9" s="5"/>
      <c r="M9" s="5"/>
      <c r="N9" s="5"/>
      <c r="O9" s="5"/>
      <c r="P9" s="5"/>
      <c r="Q9" s="5"/>
      <c r="R9" s="421"/>
      <c r="S9" s="26"/>
      <c r="T9" s="26"/>
      <c r="U9" s="26"/>
      <c r="V9" s="26"/>
      <c r="W9" s="26"/>
      <c r="X9" s="26"/>
      <c r="Y9" s="26"/>
      <c r="Z9" s="26"/>
      <c r="AA9" s="26"/>
      <c r="AB9" s="26"/>
      <c r="AC9" s="26"/>
      <c r="AD9" s="556"/>
      <c r="AE9" s="556"/>
      <c r="AF9" s="556"/>
      <c r="AG9" s="556"/>
      <c r="AH9" s="556"/>
      <c r="AI9" s="556"/>
      <c r="AJ9" s="556"/>
      <c r="AK9" s="556"/>
      <c r="AL9" s="556"/>
      <c r="AM9" s="556"/>
      <c r="AN9" s="556"/>
      <c r="AO9" s="556"/>
      <c r="AP9" s="556"/>
      <c r="AQ9" s="556"/>
      <c r="AR9" s="556"/>
      <c r="AS9" s="556"/>
    </row>
    <row r="10" spans="1:52" s="354" customFormat="1" ht="14.25">
      <c r="B10" s="1764" t="s">
        <v>743</v>
      </c>
      <c r="C10" s="1764"/>
      <c r="D10" s="1764"/>
      <c r="E10" s="1764"/>
      <c r="F10" s="1764"/>
      <c r="G10" s="1764"/>
      <c r="H10" s="1764"/>
      <c r="I10" s="1764"/>
      <c r="J10" s="1764"/>
      <c r="K10" s="1764"/>
      <c r="L10" s="1764"/>
      <c r="M10" s="1764"/>
      <c r="N10" s="1764"/>
      <c r="O10" s="1764"/>
      <c r="P10" s="1764"/>
      <c r="Q10" s="1764"/>
      <c r="R10" s="1764"/>
      <c r="S10" s="1764"/>
      <c r="T10" s="1764"/>
      <c r="U10" s="1764"/>
      <c r="V10" s="1764"/>
      <c r="W10" s="1764"/>
      <c r="X10" s="1764"/>
      <c r="Y10" s="1764"/>
      <c r="Z10" s="1764"/>
      <c r="AA10" s="1764"/>
      <c r="AB10" s="1764"/>
      <c r="AC10" s="1764"/>
      <c r="AD10" s="1764"/>
      <c r="AE10" s="1764"/>
      <c r="AF10" s="1764"/>
      <c r="AG10" s="1764"/>
      <c r="AH10" s="1764"/>
      <c r="AI10" s="1764"/>
      <c r="AJ10" s="1764"/>
      <c r="AK10" s="1764"/>
      <c r="AL10" s="1764"/>
      <c r="AM10" s="1764"/>
      <c r="AN10" s="1764"/>
      <c r="AO10" s="1764"/>
      <c r="AP10" s="1764"/>
      <c r="AQ10" s="1764"/>
      <c r="AR10" s="1764"/>
      <c r="AS10" s="1764"/>
      <c r="AT10" s="353"/>
      <c r="AU10" s="353"/>
      <c r="AV10" s="353"/>
      <c r="AW10" s="353"/>
      <c r="AX10" s="353"/>
      <c r="AY10" s="353"/>
      <c r="AZ10" s="353"/>
    </row>
    <row r="11" spans="1:52" s="113" customFormat="1" ht="18" customHeight="1">
      <c r="A11" s="418"/>
      <c r="B11" s="926" t="s">
        <v>97</v>
      </c>
      <c r="C11" s="926"/>
      <c r="D11" s="926"/>
      <c r="E11" s="926"/>
      <c r="F11" s="926"/>
      <c r="G11" s="926"/>
      <c r="H11" s="926"/>
      <c r="I11" s="926"/>
      <c r="J11" s="926"/>
      <c r="K11" s="926"/>
      <c r="L11" s="926"/>
      <c r="M11" s="926"/>
      <c r="N11" s="926"/>
      <c r="O11" s="926"/>
      <c r="P11" s="926"/>
      <c r="Q11" s="926"/>
      <c r="R11" s="926"/>
      <c r="S11" s="926"/>
      <c r="T11" s="926"/>
      <c r="U11" s="926"/>
      <c r="V11" s="926"/>
      <c r="W11" s="926"/>
      <c r="X11" s="926"/>
      <c r="Y11" s="926"/>
      <c r="Z11" s="926"/>
      <c r="AA11" s="926"/>
      <c r="AB11" s="926"/>
      <c r="AC11" s="926"/>
      <c r="AD11" s="926"/>
      <c r="AE11" s="926"/>
      <c r="AF11" s="926"/>
      <c r="AG11" s="926"/>
      <c r="AH11" s="926"/>
      <c r="AI11" s="926"/>
      <c r="AJ11" s="926"/>
      <c r="AK11" s="926"/>
      <c r="AL11" s="926"/>
      <c r="AM11" s="926"/>
      <c r="AN11" s="926"/>
      <c r="AO11" s="926"/>
      <c r="AP11" s="926"/>
      <c r="AQ11" s="926"/>
      <c r="AR11" s="926"/>
      <c r="AS11" s="926"/>
    </row>
    <row r="12" spans="1:52" s="8" customFormat="1" ht="13.5" customHeight="1">
      <c r="A12" s="421"/>
      <c r="B12" s="927"/>
      <c r="C12" s="927"/>
      <c r="D12" s="927"/>
      <c r="E12" s="927"/>
      <c r="F12" s="927"/>
      <c r="G12" s="927"/>
      <c r="H12" s="927"/>
      <c r="I12" s="927"/>
      <c r="J12" s="927"/>
      <c r="K12" s="927"/>
      <c r="L12" s="927"/>
      <c r="M12" s="927"/>
      <c r="N12" s="927"/>
      <c r="O12" s="927"/>
      <c r="P12" s="927"/>
      <c r="Q12" s="927"/>
      <c r="R12" s="927"/>
      <c r="S12" s="927"/>
      <c r="T12" s="927"/>
      <c r="U12" s="927"/>
      <c r="V12" s="927"/>
      <c r="W12" s="927"/>
      <c r="X12" s="927"/>
      <c r="Y12" s="927"/>
      <c r="Z12" s="927"/>
      <c r="AA12" s="927"/>
      <c r="AB12" s="927"/>
      <c r="AC12" s="927"/>
      <c r="AD12" s="927"/>
      <c r="AE12" s="927"/>
      <c r="AF12" s="927"/>
      <c r="AG12" s="927"/>
      <c r="AH12" s="927"/>
      <c r="AI12" s="927"/>
      <c r="AJ12" s="927"/>
      <c r="AK12" s="927"/>
      <c r="AL12" s="927"/>
      <c r="AM12" s="927"/>
      <c r="AN12" s="927"/>
      <c r="AO12" s="927"/>
      <c r="AP12" s="927"/>
      <c r="AQ12" s="927"/>
      <c r="AR12" s="927"/>
      <c r="AS12" s="927"/>
    </row>
    <row r="13" spans="1:52" s="8" customFormat="1" ht="13.5" customHeight="1">
      <c r="A13" s="421"/>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row>
    <row r="14" spans="1:52" s="8" customFormat="1" ht="13.5" customHeight="1">
      <c r="A14" s="421"/>
      <c r="B14" s="421" t="s">
        <v>44</v>
      </c>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row>
    <row r="15" spans="1:52" s="8" customFormat="1" ht="13.5" customHeight="1">
      <c r="A15" s="421"/>
      <c r="B15" s="421" t="s">
        <v>19</v>
      </c>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row>
    <row r="16" spans="1:52" s="8" customFormat="1" ht="13.5" customHeight="1">
      <c r="A16" s="421"/>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row>
    <row r="17" spans="1:45" s="8" customFormat="1" ht="13.5" customHeight="1">
      <c r="A17" s="421"/>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row>
    <row r="18" spans="1:45" s="8" customFormat="1" ht="13.5" customHeight="1">
      <c r="A18" s="421"/>
      <c r="B18" s="945" t="s">
        <v>747</v>
      </c>
      <c r="C18" s="945"/>
      <c r="D18" s="945"/>
      <c r="E18" s="945"/>
      <c r="F18" s="945"/>
      <c r="G18" s="945"/>
      <c r="H18" s="945"/>
      <c r="I18" s="945"/>
      <c r="J18" s="945"/>
      <c r="K18" s="945"/>
      <c r="L18" s="945"/>
      <c r="M18" s="945"/>
      <c r="N18" s="945"/>
      <c r="O18" s="945"/>
      <c r="P18" s="945"/>
      <c r="Q18" s="945"/>
      <c r="R18" s="945"/>
      <c r="S18" s="945"/>
      <c r="T18" s="945"/>
      <c r="U18" s="945"/>
      <c r="V18" s="945"/>
      <c r="W18" s="945"/>
      <c r="X18" s="945"/>
      <c r="Y18" s="945"/>
      <c r="Z18" s="945"/>
      <c r="AA18" s="945"/>
      <c r="AB18" s="945"/>
      <c r="AC18" s="945"/>
      <c r="AD18" s="945"/>
      <c r="AE18" s="945"/>
      <c r="AF18" s="945"/>
      <c r="AG18" s="945"/>
      <c r="AH18" s="945"/>
      <c r="AI18" s="945"/>
      <c r="AJ18" s="945"/>
      <c r="AK18" s="945"/>
      <c r="AL18" s="945"/>
      <c r="AM18" s="945"/>
      <c r="AN18" s="945"/>
      <c r="AO18" s="945"/>
      <c r="AP18" s="945"/>
      <c r="AQ18" s="945"/>
      <c r="AR18" s="945"/>
      <c r="AS18" s="945"/>
    </row>
    <row r="19" spans="1:45" s="8" customFormat="1" ht="13.5" customHeight="1">
      <c r="A19" s="421"/>
      <c r="B19" s="945"/>
      <c r="C19" s="945"/>
      <c r="D19" s="945"/>
      <c r="E19" s="945"/>
      <c r="F19" s="945"/>
      <c r="G19" s="945"/>
      <c r="H19" s="945"/>
      <c r="I19" s="945"/>
      <c r="J19" s="945"/>
      <c r="K19" s="945"/>
      <c r="L19" s="945"/>
      <c r="M19" s="945"/>
      <c r="N19" s="945"/>
      <c r="O19" s="945"/>
      <c r="P19" s="945"/>
      <c r="Q19" s="945"/>
      <c r="R19" s="945"/>
      <c r="S19" s="945"/>
      <c r="T19" s="945"/>
      <c r="U19" s="945"/>
      <c r="V19" s="945"/>
      <c r="W19" s="945"/>
      <c r="X19" s="945"/>
      <c r="Y19" s="945"/>
      <c r="Z19" s="945"/>
      <c r="AA19" s="945"/>
      <c r="AB19" s="945"/>
      <c r="AC19" s="945"/>
      <c r="AD19" s="945"/>
      <c r="AE19" s="945"/>
      <c r="AF19" s="945"/>
      <c r="AG19" s="945"/>
      <c r="AH19" s="945"/>
      <c r="AI19" s="945"/>
      <c r="AJ19" s="945"/>
      <c r="AK19" s="945"/>
      <c r="AL19" s="945"/>
      <c r="AM19" s="945"/>
      <c r="AN19" s="945"/>
      <c r="AO19" s="945"/>
      <c r="AP19" s="945"/>
      <c r="AQ19" s="945"/>
      <c r="AR19" s="945"/>
      <c r="AS19" s="945"/>
    </row>
    <row r="20" spans="1:45" s="8" customFormat="1" ht="13.5" customHeight="1">
      <c r="B20" s="421"/>
      <c r="C20" s="421"/>
      <c r="D20" s="421"/>
      <c r="E20" s="421"/>
      <c r="F20" s="421"/>
      <c r="G20" s="421"/>
      <c r="H20" s="421"/>
      <c r="I20" s="421"/>
      <c r="J20" s="421"/>
      <c r="K20" s="421"/>
      <c r="L20" s="421"/>
      <c r="M20" s="421"/>
      <c r="N20" s="421"/>
      <c r="O20" s="421"/>
      <c r="P20" s="421"/>
      <c r="Q20" s="421"/>
      <c r="R20" s="421"/>
      <c r="S20" s="421"/>
      <c r="T20" s="421"/>
      <c r="U20" s="421"/>
      <c r="V20" s="421"/>
      <c r="W20" s="421"/>
      <c r="X20" s="421"/>
      <c r="Y20" s="421"/>
      <c r="Z20" s="421"/>
      <c r="AA20" s="421"/>
      <c r="AB20" s="421"/>
      <c r="AC20" s="421"/>
      <c r="AD20" s="421"/>
      <c r="AE20" s="421"/>
      <c r="AF20" s="421"/>
      <c r="AG20" s="421"/>
      <c r="AH20" s="421"/>
      <c r="AI20" s="421"/>
      <c r="AJ20" s="421"/>
      <c r="AK20" s="421"/>
      <c r="AL20" s="421"/>
      <c r="AM20" s="421"/>
      <c r="AN20" s="421"/>
      <c r="AO20" s="421"/>
      <c r="AP20" s="421"/>
      <c r="AQ20" s="421"/>
      <c r="AR20" s="421"/>
      <c r="AS20" s="421"/>
    </row>
    <row r="21" spans="1:45" s="8" customFormat="1" ht="13.5" customHeight="1">
      <c r="B21" s="421"/>
      <c r="C21" s="421"/>
      <c r="D21" s="421"/>
      <c r="E21" s="421"/>
      <c r="F21" s="421"/>
      <c r="G21" s="421"/>
      <c r="H21" s="421"/>
      <c r="I21" s="421"/>
      <c r="J21" s="421"/>
      <c r="K21" s="421"/>
      <c r="L21" s="421"/>
      <c r="M21" s="421"/>
      <c r="N21" s="421"/>
      <c r="O21" s="421"/>
      <c r="P21" s="421"/>
      <c r="Q21" s="421"/>
      <c r="R21" s="421"/>
      <c r="S21" s="421"/>
      <c r="T21" s="421"/>
      <c r="U21" s="421"/>
      <c r="V21" s="421"/>
      <c r="W21" s="421"/>
      <c r="X21" s="421"/>
      <c r="Y21" s="421"/>
      <c r="Z21" s="421"/>
      <c r="AA21" s="421"/>
      <c r="AB21" s="421"/>
      <c r="AC21" s="421"/>
      <c r="AD21" s="421"/>
      <c r="AE21" s="421"/>
      <c r="AF21" s="421"/>
      <c r="AG21" s="421"/>
      <c r="AH21" s="421"/>
      <c r="AI21" s="421"/>
      <c r="AJ21" s="421"/>
      <c r="AK21" s="421"/>
      <c r="AL21" s="421"/>
      <c r="AM21" s="421"/>
      <c r="AN21" s="421"/>
      <c r="AO21" s="421"/>
      <c r="AP21" s="421"/>
      <c r="AQ21" s="421"/>
      <c r="AR21" s="421"/>
      <c r="AS21" s="421"/>
    </row>
    <row r="22" spans="1:45" s="8" customFormat="1" ht="13.5" customHeight="1">
      <c r="B22" s="927" t="s">
        <v>36</v>
      </c>
      <c r="C22" s="927"/>
      <c r="D22" s="927"/>
      <c r="E22" s="927"/>
      <c r="F22" s="927"/>
      <c r="G22" s="927"/>
      <c r="H22" s="927"/>
      <c r="I22" s="927"/>
      <c r="J22" s="927"/>
      <c r="K22" s="927"/>
      <c r="L22" s="927"/>
      <c r="M22" s="927"/>
      <c r="N22" s="927"/>
      <c r="O22" s="927"/>
      <c r="P22" s="927"/>
      <c r="Q22" s="927"/>
      <c r="R22" s="927"/>
      <c r="S22" s="927"/>
      <c r="T22" s="927"/>
      <c r="U22" s="927"/>
      <c r="V22" s="927"/>
      <c r="W22" s="927"/>
      <c r="X22" s="927"/>
      <c r="Y22" s="927"/>
      <c r="Z22" s="927"/>
      <c r="AA22" s="927"/>
      <c r="AB22" s="927"/>
      <c r="AC22" s="927"/>
      <c r="AD22" s="927"/>
      <c r="AE22" s="927"/>
      <c r="AF22" s="927"/>
      <c r="AG22" s="927"/>
      <c r="AH22" s="927"/>
      <c r="AI22" s="927"/>
      <c r="AJ22" s="927"/>
      <c r="AK22" s="927"/>
      <c r="AL22" s="927"/>
      <c r="AM22" s="927"/>
      <c r="AN22" s="927"/>
      <c r="AO22" s="927"/>
      <c r="AP22" s="927"/>
      <c r="AQ22" s="927"/>
      <c r="AR22" s="927"/>
      <c r="AS22" s="927"/>
    </row>
    <row r="24" spans="1:45" s="8" customFormat="1">
      <c r="B24" s="4" t="s">
        <v>50</v>
      </c>
      <c r="C24" s="421"/>
      <c r="D24" s="421"/>
      <c r="E24" s="4"/>
      <c r="F24" s="421"/>
      <c r="G24" s="421"/>
      <c r="H24" s="421"/>
      <c r="I24" s="421"/>
      <c r="J24" s="421"/>
      <c r="K24" s="421"/>
      <c r="L24" s="421"/>
      <c r="M24" s="421"/>
      <c r="N24" s="421"/>
      <c r="O24" s="421"/>
      <c r="P24" s="421"/>
      <c r="Q24" s="421"/>
      <c r="R24" s="421"/>
      <c r="S24" s="421"/>
      <c r="T24" s="421"/>
      <c r="U24" s="421"/>
      <c r="V24" s="421"/>
      <c r="W24" s="421"/>
      <c r="X24" s="421"/>
      <c r="Y24" s="421"/>
      <c r="Z24" s="421"/>
      <c r="AA24" s="421"/>
      <c r="AB24" s="421"/>
      <c r="AC24" s="421"/>
      <c r="AD24" s="421"/>
      <c r="AE24" s="421"/>
      <c r="AF24" s="421"/>
      <c r="AG24" s="421"/>
      <c r="AH24" s="421"/>
      <c r="AI24" s="421"/>
      <c r="AJ24" s="421"/>
      <c r="AK24" s="421"/>
      <c r="AL24" s="421"/>
      <c r="AM24" s="421"/>
      <c r="AN24" s="421"/>
      <c r="AO24" s="421"/>
      <c r="AP24" s="421"/>
      <c r="AQ24" s="421"/>
      <c r="AR24" s="421"/>
      <c r="AS24" s="421"/>
    </row>
    <row r="25" spans="1:45" s="8" customFormat="1" ht="13.5" customHeight="1">
      <c r="B25" s="876" t="s">
        <v>631</v>
      </c>
      <c r="C25" s="877"/>
      <c r="D25" s="877"/>
      <c r="E25" s="877"/>
      <c r="F25" s="878"/>
      <c r="G25" s="885"/>
      <c r="H25" s="886"/>
      <c r="I25" s="886"/>
      <c r="J25" s="886"/>
      <c r="K25" s="886"/>
      <c r="L25" s="886"/>
      <c r="M25" s="886"/>
      <c r="N25" s="886"/>
      <c r="O25" s="886"/>
      <c r="P25" s="886"/>
      <c r="Q25" s="886"/>
      <c r="R25" s="886"/>
      <c r="S25" s="886"/>
      <c r="T25" s="886"/>
      <c r="U25" s="886"/>
      <c r="V25" s="886"/>
      <c r="W25" s="886"/>
      <c r="X25" s="886"/>
      <c r="Y25" s="886"/>
      <c r="Z25" s="886"/>
      <c r="AA25" s="886"/>
      <c r="AB25" s="886"/>
      <c r="AC25" s="886"/>
      <c r="AD25" s="886"/>
      <c r="AE25" s="886"/>
      <c r="AF25" s="886"/>
      <c r="AG25" s="886"/>
      <c r="AH25" s="887"/>
      <c r="AI25" s="894" t="s">
        <v>10</v>
      </c>
      <c r="AJ25" s="895"/>
      <c r="AK25" s="895"/>
      <c r="AL25" s="895"/>
      <c r="AM25" s="895"/>
      <c r="AN25" s="895"/>
      <c r="AO25" s="895"/>
      <c r="AP25" s="895"/>
      <c r="AQ25" s="895"/>
      <c r="AR25" s="895"/>
      <c r="AS25" s="896"/>
    </row>
    <row r="26" spans="1:45" s="8" customFormat="1" ht="13.5" customHeight="1">
      <c r="B26" s="879"/>
      <c r="C26" s="880"/>
      <c r="D26" s="880"/>
      <c r="E26" s="880"/>
      <c r="F26" s="881"/>
      <c r="G26" s="888"/>
      <c r="H26" s="889"/>
      <c r="I26" s="889"/>
      <c r="J26" s="889"/>
      <c r="K26" s="889"/>
      <c r="L26" s="889"/>
      <c r="M26" s="889"/>
      <c r="N26" s="889"/>
      <c r="O26" s="889"/>
      <c r="P26" s="889"/>
      <c r="Q26" s="889"/>
      <c r="R26" s="889"/>
      <c r="S26" s="889"/>
      <c r="T26" s="889"/>
      <c r="U26" s="889"/>
      <c r="V26" s="889"/>
      <c r="W26" s="889"/>
      <c r="X26" s="889"/>
      <c r="Y26" s="889"/>
      <c r="Z26" s="889"/>
      <c r="AA26" s="889"/>
      <c r="AB26" s="889"/>
      <c r="AC26" s="889"/>
      <c r="AD26" s="889"/>
      <c r="AE26" s="889"/>
      <c r="AF26" s="889"/>
      <c r="AG26" s="889"/>
      <c r="AH26" s="890"/>
      <c r="AI26" s="957"/>
      <c r="AJ26" s="958"/>
      <c r="AK26" s="958"/>
      <c r="AL26" s="958"/>
      <c r="AM26" s="958"/>
      <c r="AN26" s="958"/>
      <c r="AO26" s="958"/>
      <c r="AP26" s="958"/>
      <c r="AQ26" s="958"/>
      <c r="AR26" s="958"/>
      <c r="AS26" s="959"/>
    </row>
    <row r="27" spans="1:45" s="8" customFormat="1" ht="13.5" customHeight="1">
      <c r="B27" s="882"/>
      <c r="C27" s="883"/>
      <c r="D27" s="883"/>
      <c r="E27" s="883"/>
      <c r="F27" s="884"/>
      <c r="G27" s="891"/>
      <c r="H27" s="892"/>
      <c r="I27" s="892"/>
      <c r="J27" s="892"/>
      <c r="K27" s="892"/>
      <c r="L27" s="892"/>
      <c r="M27" s="892"/>
      <c r="N27" s="892"/>
      <c r="O27" s="892"/>
      <c r="P27" s="892"/>
      <c r="Q27" s="892"/>
      <c r="R27" s="892"/>
      <c r="S27" s="892"/>
      <c r="T27" s="892"/>
      <c r="U27" s="892"/>
      <c r="V27" s="892"/>
      <c r="W27" s="892"/>
      <c r="X27" s="892"/>
      <c r="Y27" s="892"/>
      <c r="Z27" s="892"/>
      <c r="AA27" s="892"/>
      <c r="AB27" s="892"/>
      <c r="AC27" s="892"/>
      <c r="AD27" s="892"/>
      <c r="AE27" s="892"/>
      <c r="AF27" s="892"/>
      <c r="AG27" s="892"/>
      <c r="AH27" s="893"/>
      <c r="AI27" s="960"/>
      <c r="AJ27" s="961"/>
      <c r="AK27" s="961"/>
      <c r="AL27" s="961"/>
      <c r="AM27" s="961"/>
      <c r="AN27" s="961"/>
      <c r="AO27" s="961"/>
      <c r="AP27" s="961"/>
      <c r="AQ27" s="961"/>
      <c r="AR27" s="961"/>
      <c r="AS27" s="962"/>
    </row>
    <row r="28" spans="1:45" s="8" customFormat="1" ht="13.5" customHeight="1">
      <c r="B28" s="876" t="s">
        <v>38</v>
      </c>
      <c r="C28" s="877"/>
      <c r="D28" s="877"/>
      <c r="E28" s="877"/>
      <c r="F28" s="878"/>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8"/>
      <c r="AI28" s="960"/>
      <c r="AJ28" s="961"/>
      <c r="AK28" s="961"/>
      <c r="AL28" s="961"/>
      <c r="AM28" s="961"/>
      <c r="AN28" s="961"/>
      <c r="AO28" s="961"/>
      <c r="AP28" s="961"/>
      <c r="AQ28" s="961"/>
      <c r="AR28" s="961"/>
      <c r="AS28" s="962"/>
    </row>
    <row r="29" spans="1:45" s="8" customFormat="1" ht="13.5" customHeight="1">
      <c r="B29" s="879"/>
      <c r="C29" s="880"/>
      <c r="D29" s="880"/>
      <c r="E29" s="880"/>
      <c r="F29" s="881"/>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1"/>
      <c r="AI29" s="960"/>
      <c r="AJ29" s="961"/>
      <c r="AK29" s="961"/>
      <c r="AL29" s="961"/>
      <c r="AM29" s="961"/>
      <c r="AN29" s="961"/>
      <c r="AO29" s="961"/>
      <c r="AP29" s="961"/>
      <c r="AQ29" s="961"/>
      <c r="AR29" s="961"/>
      <c r="AS29" s="962"/>
    </row>
    <row r="30" spans="1:45" s="8" customFormat="1" ht="13.5" customHeight="1">
      <c r="B30" s="882"/>
      <c r="C30" s="883"/>
      <c r="D30" s="883"/>
      <c r="E30" s="883"/>
      <c r="F30" s="884"/>
      <c r="G30" s="912"/>
      <c r="H30" s="913"/>
      <c r="I30" s="913"/>
      <c r="J30" s="913"/>
      <c r="K30" s="913"/>
      <c r="L30" s="913"/>
      <c r="M30" s="913"/>
      <c r="N30" s="913"/>
      <c r="O30" s="913"/>
      <c r="P30" s="913"/>
      <c r="Q30" s="913"/>
      <c r="R30" s="913"/>
      <c r="S30" s="913"/>
      <c r="T30" s="913"/>
      <c r="U30" s="913"/>
      <c r="V30" s="913"/>
      <c r="W30" s="913"/>
      <c r="X30" s="913"/>
      <c r="Y30" s="913"/>
      <c r="Z30" s="913"/>
      <c r="AA30" s="913"/>
      <c r="AB30" s="913"/>
      <c r="AC30" s="913"/>
      <c r="AD30" s="913"/>
      <c r="AE30" s="913"/>
      <c r="AF30" s="913"/>
      <c r="AG30" s="913"/>
      <c r="AH30" s="914"/>
      <c r="AI30" s="960"/>
      <c r="AJ30" s="961"/>
      <c r="AK30" s="961"/>
      <c r="AL30" s="961"/>
      <c r="AM30" s="961"/>
      <c r="AN30" s="961"/>
      <c r="AO30" s="961"/>
      <c r="AP30" s="961"/>
      <c r="AQ30" s="961"/>
      <c r="AR30" s="961"/>
      <c r="AS30" s="962"/>
    </row>
    <row r="31" spans="1:45" s="8" customFormat="1" ht="13.5" customHeight="1">
      <c r="B31" s="876" t="s">
        <v>455</v>
      </c>
      <c r="C31" s="877"/>
      <c r="D31" s="877"/>
      <c r="E31" s="877"/>
      <c r="F31" s="878"/>
      <c r="G31" s="906"/>
      <c r="H31" s="907"/>
      <c r="I31" s="907"/>
      <c r="J31" s="907"/>
      <c r="K31" s="907"/>
      <c r="L31" s="907"/>
      <c r="M31" s="907"/>
      <c r="N31" s="907"/>
      <c r="O31" s="907"/>
      <c r="P31" s="907"/>
      <c r="Q31" s="907"/>
      <c r="R31" s="907"/>
      <c r="S31" s="907"/>
      <c r="T31" s="907"/>
      <c r="U31" s="907"/>
      <c r="V31" s="907"/>
      <c r="W31" s="907"/>
      <c r="X31" s="907"/>
      <c r="Y31" s="907"/>
      <c r="Z31" s="907"/>
      <c r="AA31" s="907"/>
      <c r="AB31" s="907"/>
      <c r="AC31" s="907"/>
      <c r="AD31" s="907"/>
      <c r="AE31" s="907"/>
      <c r="AF31" s="907"/>
      <c r="AG31" s="907"/>
      <c r="AH31" s="908"/>
      <c r="AI31" s="960"/>
      <c r="AJ31" s="961"/>
      <c r="AK31" s="961"/>
      <c r="AL31" s="961"/>
      <c r="AM31" s="961"/>
      <c r="AN31" s="961"/>
      <c r="AO31" s="961"/>
      <c r="AP31" s="961"/>
      <c r="AQ31" s="961"/>
      <c r="AR31" s="961"/>
      <c r="AS31" s="962"/>
    </row>
    <row r="32" spans="1:45" s="8" customFormat="1" ht="13.5" customHeight="1">
      <c r="B32" s="882"/>
      <c r="C32" s="883"/>
      <c r="D32" s="883"/>
      <c r="E32" s="883"/>
      <c r="F32" s="884"/>
      <c r="G32" s="912"/>
      <c r="H32" s="913"/>
      <c r="I32" s="913"/>
      <c r="J32" s="913"/>
      <c r="K32" s="913"/>
      <c r="L32" s="913"/>
      <c r="M32" s="913"/>
      <c r="N32" s="913"/>
      <c r="O32" s="913"/>
      <c r="P32" s="913"/>
      <c r="Q32" s="913"/>
      <c r="R32" s="913"/>
      <c r="S32" s="913"/>
      <c r="T32" s="913"/>
      <c r="U32" s="913"/>
      <c r="V32" s="913"/>
      <c r="W32" s="913"/>
      <c r="X32" s="913"/>
      <c r="Y32" s="913"/>
      <c r="Z32" s="913"/>
      <c r="AA32" s="913"/>
      <c r="AB32" s="913"/>
      <c r="AC32" s="913"/>
      <c r="AD32" s="913"/>
      <c r="AE32" s="913"/>
      <c r="AF32" s="913"/>
      <c r="AG32" s="913"/>
      <c r="AH32" s="914"/>
      <c r="AI32" s="960"/>
      <c r="AJ32" s="961"/>
      <c r="AK32" s="961"/>
      <c r="AL32" s="961"/>
      <c r="AM32" s="961"/>
      <c r="AN32" s="961"/>
      <c r="AO32" s="961"/>
      <c r="AP32" s="961"/>
      <c r="AQ32" s="961"/>
      <c r="AR32" s="961"/>
      <c r="AS32" s="962"/>
    </row>
    <row r="33" spans="2:45" s="8" customFormat="1" ht="13.5" customHeight="1">
      <c r="B33" s="778" t="s">
        <v>46</v>
      </c>
      <c r="C33" s="779"/>
      <c r="D33" s="779"/>
      <c r="E33" s="779"/>
      <c r="F33" s="780"/>
      <c r="G33" s="778" t="s">
        <v>628</v>
      </c>
      <c r="H33" s="779"/>
      <c r="I33" s="780"/>
      <c r="J33" s="853"/>
      <c r="K33" s="854"/>
      <c r="L33" s="854"/>
      <c r="M33" s="857" t="s">
        <v>632</v>
      </c>
      <c r="N33" s="854"/>
      <c r="O33" s="854"/>
      <c r="P33" s="854"/>
      <c r="Q33" s="859"/>
      <c r="R33" s="861"/>
      <c r="S33" s="862"/>
      <c r="T33" s="862"/>
      <c r="U33" s="862"/>
      <c r="V33" s="862"/>
      <c r="W33" s="862"/>
      <c r="X33" s="862"/>
      <c r="Y33" s="862"/>
      <c r="Z33" s="862"/>
      <c r="AA33" s="862"/>
      <c r="AB33" s="862"/>
      <c r="AC33" s="862"/>
      <c r="AD33" s="862"/>
      <c r="AE33" s="862"/>
      <c r="AF33" s="862"/>
      <c r="AG33" s="862"/>
      <c r="AH33" s="863"/>
      <c r="AI33" s="960"/>
      <c r="AJ33" s="961"/>
      <c r="AK33" s="961"/>
      <c r="AL33" s="961"/>
      <c r="AM33" s="961"/>
      <c r="AN33" s="961"/>
      <c r="AO33" s="961"/>
      <c r="AP33" s="961"/>
      <c r="AQ33" s="961"/>
      <c r="AR33" s="961"/>
      <c r="AS33" s="962"/>
    </row>
    <row r="34" spans="2:45" s="8" customFormat="1" ht="13.5" customHeight="1">
      <c r="B34" s="915"/>
      <c r="C34" s="916"/>
      <c r="D34" s="916"/>
      <c r="E34" s="916"/>
      <c r="F34" s="917"/>
      <c r="G34" s="867" t="s">
        <v>27</v>
      </c>
      <c r="H34" s="868"/>
      <c r="I34" s="869"/>
      <c r="J34" s="855"/>
      <c r="K34" s="856"/>
      <c r="L34" s="856"/>
      <c r="M34" s="858"/>
      <c r="N34" s="856"/>
      <c r="O34" s="856"/>
      <c r="P34" s="856"/>
      <c r="Q34" s="860"/>
      <c r="R34" s="864"/>
      <c r="S34" s="865"/>
      <c r="T34" s="865"/>
      <c r="U34" s="865"/>
      <c r="V34" s="865"/>
      <c r="W34" s="865"/>
      <c r="X34" s="865"/>
      <c r="Y34" s="865"/>
      <c r="Z34" s="865"/>
      <c r="AA34" s="865"/>
      <c r="AB34" s="865"/>
      <c r="AC34" s="865"/>
      <c r="AD34" s="865"/>
      <c r="AE34" s="865"/>
      <c r="AF34" s="865"/>
      <c r="AG34" s="865"/>
      <c r="AH34" s="866"/>
      <c r="AI34" s="960"/>
      <c r="AJ34" s="961"/>
      <c r="AK34" s="961"/>
      <c r="AL34" s="961"/>
      <c r="AM34" s="961"/>
      <c r="AN34" s="961"/>
      <c r="AO34" s="961"/>
      <c r="AP34" s="961"/>
      <c r="AQ34" s="961"/>
      <c r="AR34" s="961"/>
      <c r="AS34" s="962"/>
    </row>
    <row r="35" spans="2:45" s="8" customFormat="1" ht="13.5" customHeight="1">
      <c r="B35" s="915"/>
      <c r="C35" s="916"/>
      <c r="D35" s="916"/>
      <c r="E35" s="916"/>
      <c r="F35" s="917"/>
      <c r="G35" s="870"/>
      <c r="H35" s="871"/>
      <c r="I35" s="871"/>
      <c r="J35" s="871"/>
      <c r="K35" s="871"/>
      <c r="L35" s="871"/>
      <c r="M35" s="871"/>
      <c r="N35" s="871"/>
      <c r="O35" s="871"/>
      <c r="P35" s="871"/>
      <c r="Q35" s="871"/>
      <c r="R35" s="871"/>
      <c r="S35" s="871"/>
      <c r="T35" s="871"/>
      <c r="U35" s="871"/>
      <c r="V35" s="871"/>
      <c r="W35" s="871"/>
      <c r="X35" s="871"/>
      <c r="Y35" s="871"/>
      <c r="Z35" s="871"/>
      <c r="AA35" s="871"/>
      <c r="AB35" s="871"/>
      <c r="AC35" s="871"/>
      <c r="AD35" s="871"/>
      <c r="AE35" s="871"/>
      <c r="AF35" s="871"/>
      <c r="AG35" s="871"/>
      <c r="AH35" s="872"/>
      <c r="AI35" s="960"/>
      <c r="AJ35" s="961"/>
      <c r="AK35" s="961"/>
      <c r="AL35" s="961"/>
      <c r="AM35" s="961"/>
      <c r="AN35" s="961"/>
      <c r="AO35" s="961"/>
      <c r="AP35" s="961"/>
      <c r="AQ35" s="961"/>
      <c r="AR35" s="961"/>
      <c r="AS35" s="962"/>
    </row>
    <row r="36" spans="2:45" s="8" customFormat="1" ht="13.5" customHeight="1">
      <c r="B36" s="915"/>
      <c r="C36" s="916"/>
      <c r="D36" s="916"/>
      <c r="E36" s="916"/>
      <c r="F36" s="917"/>
      <c r="G36" s="873"/>
      <c r="H36" s="874"/>
      <c r="I36" s="874"/>
      <c r="J36" s="874"/>
      <c r="K36" s="874"/>
      <c r="L36" s="874"/>
      <c r="M36" s="874"/>
      <c r="N36" s="874"/>
      <c r="O36" s="874"/>
      <c r="P36" s="874"/>
      <c r="Q36" s="874"/>
      <c r="R36" s="874"/>
      <c r="S36" s="874"/>
      <c r="T36" s="874"/>
      <c r="U36" s="874"/>
      <c r="V36" s="874"/>
      <c r="W36" s="874"/>
      <c r="X36" s="874"/>
      <c r="Y36" s="874"/>
      <c r="Z36" s="874"/>
      <c r="AA36" s="874"/>
      <c r="AB36" s="874"/>
      <c r="AC36" s="874"/>
      <c r="AD36" s="874"/>
      <c r="AE36" s="874"/>
      <c r="AF36" s="874"/>
      <c r="AG36" s="874"/>
      <c r="AH36" s="875"/>
      <c r="AI36" s="960"/>
      <c r="AJ36" s="961"/>
      <c r="AK36" s="961"/>
      <c r="AL36" s="961"/>
      <c r="AM36" s="961"/>
      <c r="AN36" s="961"/>
      <c r="AO36" s="961"/>
      <c r="AP36" s="961"/>
      <c r="AQ36" s="961"/>
      <c r="AR36" s="961"/>
      <c r="AS36" s="962"/>
    </row>
    <row r="37" spans="2:45" s="8" customFormat="1" ht="13.5" customHeight="1">
      <c r="B37" s="915"/>
      <c r="C37" s="916"/>
      <c r="D37" s="916"/>
      <c r="E37" s="916"/>
      <c r="F37" s="917"/>
      <c r="G37" s="918"/>
      <c r="H37" s="919"/>
      <c r="I37" s="919"/>
      <c r="J37" s="919"/>
      <c r="K37" s="919"/>
      <c r="L37" s="919"/>
      <c r="M37" s="919"/>
      <c r="N37" s="919"/>
      <c r="O37" s="919"/>
      <c r="P37" s="919"/>
      <c r="Q37" s="919"/>
      <c r="R37" s="919"/>
      <c r="S37" s="919"/>
      <c r="T37" s="919"/>
      <c r="U37" s="919"/>
      <c r="V37" s="919"/>
      <c r="W37" s="919"/>
      <c r="X37" s="919"/>
      <c r="Y37" s="919"/>
      <c r="Z37" s="919"/>
      <c r="AA37" s="919"/>
      <c r="AB37" s="919"/>
      <c r="AC37" s="919"/>
      <c r="AD37" s="919"/>
      <c r="AE37" s="919"/>
      <c r="AF37" s="919"/>
      <c r="AG37" s="919"/>
      <c r="AH37" s="920"/>
      <c r="AI37" s="960"/>
      <c r="AJ37" s="961"/>
      <c r="AK37" s="961"/>
      <c r="AL37" s="961"/>
      <c r="AM37" s="961"/>
      <c r="AN37" s="961"/>
      <c r="AO37" s="961"/>
      <c r="AP37" s="961"/>
      <c r="AQ37" s="961"/>
      <c r="AR37" s="961"/>
      <c r="AS37" s="962"/>
    </row>
    <row r="38" spans="2:45" s="8" customFormat="1" ht="13.5" customHeight="1">
      <c r="B38" s="781"/>
      <c r="C38" s="782"/>
      <c r="D38" s="782"/>
      <c r="E38" s="782"/>
      <c r="F38" s="783"/>
      <c r="G38" s="873"/>
      <c r="H38" s="874"/>
      <c r="I38" s="874"/>
      <c r="J38" s="874"/>
      <c r="K38" s="874"/>
      <c r="L38" s="874"/>
      <c r="M38" s="874"/>
      <c r="N38" s="874"/>
      <c r="O38" s="874"/>
      <c r="P38" s="874"/>
      <c r="Q38" s="874"/>
      <c r="R38" s="874"/>
      <c r="S38" s="874"/>
      <c r="T38" s="874"/>
      <c r="U38" s="874"/>
      <c r="V38" s="874"/>
      <c r="W38" s="874"/>
      <c r="X38" s="874"/>
      <c r="Y38" s="874"/>
      <c r="Z38" s="874"/>
      <c r="AA38" s="874"/>
      <c r="AB38" s="874"/>
      <c r="AC38" s="874"/>
      <c r="AD38" s="874"/>
      <c r="AE38" s="874"/>
      <c r="AF38" s="874"/>
      <c r="AG38" s="874"/>
      <c r="AH38" s="875"/>
      <c r="AI38" s="963"/>
      <c r="AJ38" s="964"/>
      <c r="AK38" s="964"/>
      <c r="AL38" s="964"/>
      <c r="AM38" s="964"/>
      <c r="AN38" s="964"/>
      <c r="AO38" s="964"/>
      <c r="AP38" s="964"/>
      <c r="AQ38" s="964"/>
      <c r="AR38" s="964"/>
      <c r="AS38" s="965"/>
    </row>
    <row r="39" spans="2:45">
      <c r="B39" s="198" t="s">
        <v>51</v>
      </c>
      <c r="C39" s="539"/>
      <c r="D39" s="539"/>
      <c r="E39" s="539"/>
      <c r="F39" s="539"/>
      <c r="G39" s="539"/>
      <c r="H39" s="539"/>
      <c r="I39" s="539"/>
      <c r="J39" s="200"/>
      <c r="K39" s="200"/>
      <c r="L39" s="200"/>
      <c r="M39" s="200"/>
      <c r="N39" s="200"/>
      <c r="O39" s="200"/>
      <c r="P39" s="200"/>
      <c r="Q39" s="200"/>
      <c r="R39" s="200"/>
      <c r="S39" s="200"/>
      <c r="T39" s="200"/>
      <c r="U39" s="200"/>
      <c r="V39" s="200"/>
      <c r="W39" s="200"/>
      <c r="X39" s="200"/>
      <c r="Y39" s="200"/>
      <c r="Z39" s="200"/>
      <c r="AA39" s="200"/>
      <c r="AB39" s="200"/>
      <c r="AC39" s="200"/>
      <c r="AD39" s="200"/>
      <c r="AE39" s="200"/>
      <c r="AF39" s="200"/>
      <c r="AG39" s="200"/>
      <c r="AH39" s="200"/>
      <c r="AI39" s="200"/>
      <c r="AJ39" s="200"/>
      <c r="AK39" s="200"/>
      <c r="AL39" s="200"/>
      <c r="AM39" s="200"/>
      <c r="AN39" s="200"/>
      <c r="AO39" s="200"/>
      <c r="AP39" s="200"/>
      <c r="AQ39" s="200"/>
      <c r="AR39" s="200"/>
      <c r="AS39" s="200"/>
    </row>
    <row r="41" spans="2:45">
      <c r="B41" s="420" t="s">
        <v>98</v>
      </c>
    </row>
    <row r="42" spans="2:45">
      <c r="B42" s="2150"/>
      <c r="C42" s="2151"/>
      <c r="D42" s="2151"/>
      <c r="E42" s="2151"/>
      <c r="F42" s="2151"/>
      <c r="G42" s="2151"/>
      <c r="H42" s="2151"/>
      <c r="I42" s="2151"/>
      <c r="J42" s="2151"/>
      <c r="K42" s="2151"/>
      <c r="L42" s="2151"/>
      <c r="M42" s="2151"/>
      <c r="N42" s="2151"/>
      <c r="O42" s="2151"/>
      <c r="P42" s="2151"/>
      <c r="Q42" s="2151"/>
      <c r="R42" s="2151"/>
      <c r="S42" s="2151"/>
      <c r="T42" s="2151"/>
      <c r="U42" s="2151"/>
      <c r="V42" s="2151"/>
      <c r="W42" s="2151"/>
      <c r="X42" s="2151"/>
      <c r="Y42" s="2151"/>
      <c r="Z42" s="2151"/>
      <c r="AA42" s="2151"/>
      <c r="AB42" s="2151"/>
      <c r="AC42" s="2151"/>
      <c r="AD42" s="2151"/>
      <c r="AE42" s="2151"/>
      <c r="AF42" s="2151"/>
      <c r="AG42" s="2151"/>
      <c r="AH42" s="2151"/>
      <c r="AI42" s="2151"/>
      <c r="AJ42" s="2151"/>
      <c r="AK42" s="2151"/>
      <c r="AL42" s="2151"/>
      <c r="AM42" s="2151"/>
      <c r="AN42" s="2151"/>
      <c r="AO42" s="2151"/>
      <c r="AP42" s="2151"/>
      <c r="AQ42" s="2151"/>
      <c r="AR42" s="2151"/>
      <c r="AS42" s="2152"/>
    </row>
    <row r="43" spans="2:45">
      <c r="B43" s="2153"/>
      <c r="C43" s="2154"/>
      <c r="D43" s="2154"/>
      <c r="E43" s="2154"/>
      <c r="F43" s="2154"/>
      <c r="G43" s="2154"/>
      <c r="H43" s="2154"/>
      <c r="I43" s="2154"/>
      <c r="J43" s="2154"/>
      <c r="K43" s="2154"/>
      <c r="L43" s="2154"/>
      <c r="M43" s="2154"/>
      <c r="N43" s="2154"/>
      <c r="O43" s="2154"/>
      <c r="P43" s="2154"/>
      <c r="Q43" s="2154"/>
      <c r="R43" s="2154"/>
      <c r="S43" s="2154"/>
      <c r="T43" s="2154"/>
      <c r="U43" s="2154"/>
      <c r="V43" s="2154"/>
      <c r="W43" s="2154"/>
      <c r="X43" s="2154"/>
      <c r="Y43" s="2154"/>
      <c r="Z43" s="2154"/>
      <c r="AA43" s="2154"/>
      <c r="AB43" s="2154"/>
      <c r="AC43" s="2154"/>
      <c r="AD43" s="2154"/>
      <c r="AE43" s="2154"/>
      <c r="AF43" s="2154"/>
      <c r="AG43" s="2154"/>
      <c r="AH43" s="2154"/>
      <c r="AI43" s="2154"/>
      <c r="AJ43" s="2154"/>
      <c r="AK43" s="2154"/>
      <c r="AL43" s="2154"/>
      <c r="AM43" s="2154"/>
      <c r="AN43" s="2154"/>
      <c r="AO43" s="2154"/>
      <c r="AP43" s="2154"/>
      <c r="AQ43" s="2154"/>
      <c r="AR43" s="2154"/>
      <c r="AS43" s="2155"/>
    </row>
    <row r="44" spans="2:45">
      <c r="B44" s="2153"/>
      <c r="C44" s="2154"/>
      <c r="D44" s="2154"/>
      <c r="E44" s="2154"/>
      <c r="F44" s="2154"/>
      <c r="G44" s="2154"/>
      <c r="H44" s="2154"/>
      <c r="I44" s="2154"/>
      <c r="J44" s="2154"/>
      <c r="K44" s="2154"/>
      <c r="L44" s="2154"/>
      <c r="M44" s="2154"/>
      <c r="N44" s="2154"/>
      <c r="O44" s="2154"/>
      <c r="P44" s="2154"/>
      <c r="Q44" s="2154"/>
      <c r="R44" s="2154"/>
      <c r="S44" s="2154"/>
      <c r="T44" s="2154"/>
      <c r="U44" s="2154"/>
      <c r="V44" s="2154"/>
      <c r="W44" s="2154"/>
      <c r="X44" s="2154"/>
      <c r="Y44" s="2154"/>
      <c r="Z44" s="2154"/>
      <c r="AA44" s="2154"/>
      <c r="AB44" s="2154"/>
      <c r="AC44" s="2154"/>
      <c r="AD44" s="2154"/>
      <c r="AE44" s="2154"/>
      <c r="AF44" s="2154"/>
      <c r="AG44" s="2154"/>
      <c r="AH44" s="2154"/>
      <c r="AI44" s="2154"/>
      <c r="AJ44" s="2154"/>
      <c r="AK44" s="2154"/>
      <c r="AL44" s="2154"/>
      <c r="AM44" s="2154"/>
      <c r="AN44" s="2154"/>
      <c r="AO44" s="2154"/>
      <c r="AP44" s="2154"/>
      <c r="AQ44" s="2154"/>
      <c r="AR44" s="2154"/>
      <c r="AS44" s="2155"/>
    </row>
    <row r="45" spans="2:45">
      <c r="B45" s="2153"/>
      <c r="C45" s="2154"/>
      <c r="D45" s="2154"/>
      <c r="E45" s="2154"/>
      <c r="F45" s="2154"/>
      <c r="G45" s="2154"/>
      <c r="H45" s="2154"/>
      <c r="I45" s="2154"/>
      <c r="J45" s="2154"/>
      <c r="K45" s="2154"/>
      <c r="L45" s="2154"/>
      <c r="M45" s="2154"/>
      <c r="N45" s="2154"/>
      <c r="O45" s="2154"/>
      <c r="P45" s="2154"/>
      <c r="Q45" s="2154"/>
      <c r="R45" s="2154"/>
      <c r="S45" s="2154"/>
      <c r="T45" s="2154"/>
      <c r="U45" s="2154"/>
      <c r="V45" s="2154"/>
      <c r="W45" s="2154"/>
      <c r="X45" s="2154"/>
      <c r="Y45" s="2154"/>
      <c r="Z45" s="2154"/>
      <c r="AA45" s="2154"/>
      <c r="AB45" s="2154"/>
      <c r="AC45" s="2154"/>
      <c r="AD45" s="2154"/>
      <c r="AE45" s="2154"/>
      <c r="AF45" s="2154"/>
      <c r="AG45" s="2154"/>
      <c r="AH45" s="2154"/>
      <c r="AI45" s="2154"/>
      <c r="AJ45" s="2154"/>
      <c r="AK45" s="2154"/>
      <c r="AL45" s="2154"/>
      <c r="AM45" s="2154"/>
      <c r="AN45" s="2154"/>
      <c r="AO45" s="2154"/>
      <c r="AP45" s="2154"/>
      <c r="AQ45" s="2154"/>
      <c r="AR45" s="2154"/>
      <c r="AS45" s="2155"/>
    </row>
    <row r="46" spans="2:45">
      <c r="B46" s="2153"/>
      <c r="C46" s="2154"/>
      <c r="D46" s="2154"/>
      <c r="E46" s="2154"/>
      <c r="F46" s="2154"/>
      <c r="G46" s="2154"/>
      <c r="H46" s="2154"/>
      <c r="I46" s="2154"/>
      <c r="J46" s="2154"/>
      <c r="K46" s="2154"/>
      <c r="L46" s="2154"/>
      <c r="M46" s="2154"/>
      <c r="N46" s="2154"/>
      <c r="O46" s="2154"/>
      <c r="P46" s="2154"/>
      <c r="Q46" s="2154"/>
      <c r="R46" s="2154"/>
      <c r="S46" s="2154"/>
      <c r="T46" s="2154"/>
      <c r="U46" s="2154"/>
      <c r="V46" s="2154"/>
      <c r="W46" s="2154"/>
      <c r="X46" s="2154"/>
      <c r="Y46" s="2154"/>
      <c r="Z46" s="2154"/>
      <c r="AA46" s="2154"/>
      <c r="AB46" s="2154"/>
      <c r="AC46" s="2154"/>
      <c r="AD46" s="2154"/>
      <c r="AE46" s="2154"/>
      <c r="AF46" s="2154"/>
      <c r="AG46" s="2154"/>
      <c r="AH46" s="2154"/>
      <c r="AI46" s="2154"/>
      <c r="AJ46" s="2154"/>
      <c r="AK46" s="2154"/>
      <c r="AL46" s="2154"/>
      <c r="AM46" s="2154"/>
      <c r="AN46" s="2154"/>
      <c r="AO46" s="2154"/>
      <c r="AP46" s="2154"/>
      <c r="AQ46" s="2154"/>
      <c r="AR46" s="2154"/>
      <c r="AS46" s="2155"/>
    </row>
    <row r="47" spans="2:45">
      <c r="B47" s="2153"/>
      <c r="C47" s="2154"/>
      <c r="D47" s="2154"/>
      <c r="E47" s="2154"/>
      <c r="F47" s="2154"/>
      <c r="G47" s="2154"/>
      <c r="H47" s="2154"/>
      <c r="I47" s="2154"/>
      <c r="J47" s="2154"/>
      <c r="K47" s="2154"/>
      <c r="L47" s="2154"/>
      <c r="M47" s="2154"/>
      <c r="N47" s="2154"/>
      <c r="O47" s="2154"/>
      <c r="P47" s="2154"/>
      <c r="Q47" s="2154"/>
      <c r="R47" s="2154"/>
      <c r="S47" s="2154"/>
      <c r="T47" s="2154"/>
      <c r="U47" s="2154"/>
      <c r="V47" s="2154"/>
      <c r="W47" s="2154"/>
      <c r="X47" s="2154"/>
      <c r="Y47" s="2154"/>
      <c r="Z47" s="2154"/>
      <c r="AA47" s="2154"/>
      <c r="AB47" s="2154"/>
      <c r="AC47" s="2154"/>
      <c r="AD47" s="2154"/>
      <c r="AE47" s="2154"/>
      <c r="AF47" s="2154"/>
      <c r="AG47" s="2154"/>
      <c r="AH47" s="2154"/>
      <c r="AI47" s="2154"/>
      <c r="AJ47" s="2154"/>
      <c r="AK47" s="2154"/>
      <c r="AL47" s="2154"/>
      <c r="AM47" s="2154"/>
      <c r="AN47" s="2154"/>
      <c r="AO47" s="2154"/>
      <c r="AP47" s="2154"/>
      <c r="AQ47" s="2154"/>
      <c r="AR47" s="2154"/>
      <c r="AS47" s="2155"/>
    </row>
    <row r="48" spans="2:45">
      <c r="B48" s="2153"/>
      <c r="C48" s="2154"/>
      <c r="D48" s="2154"/>
      <c r="E48" s="2154"/>
      <c r="F48" s="2154"/>
      <c r="G48" s="2154"/>
      <c r="H48" s="2154"/>
      <c r="I48" s="2154"/>
      <c r="J48" s="2154"/>
      <c r="K48" s="2154"/>
      <c r="L48" s="2154"/>
      <c r="M48" s="2154"/>
      <c r="N48" s="2154"/>
      <c r="O48" s="2154"/>
      <c r="P48" s="2154"/>
      <c r="Q48" s="2154"/>
      <c r="R48" s="2154"/>
      <c r="S48" s="2154"/>
      <c r="T48" s="2154"/>
      <c r="U48" s="2154"/>
      <c r="V48" s="2154"/>
      <c r="W48" s="2154"/>
      <c r="X48" s="2154"/>
      <c r="Y48" s="2154"/>
      <c r="Z48" s="2154"/>
      <c r="AA48" s="2154"/>
      <c r="AB48" s="2154"/>
      <c r="AC48" s="2154"/>
      <c r="AD48" s="2154"/>
      <c r="AE48" s="2154"/>
      <c r="AF48" s="2154"/>
      <c r="AG48" s="2154"/>
      <c r="AH48" s="2154"/>
      <c r="AI48" s="2154"/>
      <c r="AJ48" s="2154"/>
      <c r="AK48" s="2154"/>
      <c r="AL48" s="2154"/>
      <c r="AM48" s="2154"/>
      <c r="AN48" s="2154"/>
      <c r="AO48" s="2154"/>
      <c r="AP48" s="2154"/>
      <c r="AQ48" s="2154"/>
      <c r="AR48" s="2154"/>
      <c r="AS48" s="2155"/>
    </row>
    <row r="49" spans="2:45">
      <c r="B49" s="2153"/>
      <c r="C49" s="2154"/>
      <c r="D49" s="2154"/>
      <c r="E49" s="2154"/>
      <c r="F49" s="2154"/>
      <c r="G49" s="2154"/>
      <c r="H49" s="2154"/>
      <c r="I49" s="2154"/>
      <c r="J49" s="2154"/>
      <c r="K49" s="2154"/>
      <c r="L49" s="2154"/>
      <c r="M49" s="2154"/>
      <c r="N49" s="2154"/>
      <c r="O49" s="2154"/>
      <c r="P49" s="2154"/>
      <c r="Q49" s="2154"/>
      <c r="R49" s="2154"/>
      <c r="S49" s="2154"/>
      <c r="T49" s="2154"/>
      <c r="U49" s="2154"/>
      <c r="V49" s="2154"/>
      <c r="W49" s="2154"/>
      <c r="X49" s="2154"/>
      <c r="Y49" s="2154"/>
      <c r="Z49" s="2154"/>
      <c r="AA49" s="2154"/>
      <c r="AB49" s="2154"/>
      <c r="AC49" s="2154"/>
      <c r="AD49" s="2154"/>
      <c r="AE49" s="2154"/>
      <c r="AF49" s="2154"/>
      <c r="AG49" s="2154"/>
      <c r="AH49" s="2154"/>
      <c r="AI49" s="2154"/>
      <c r="AJ49" s="2154"/>
      <c r="AK49" s="2154"/>
      <c r="AL49" s="2154"/>
      <c r="AM49" s="2154"/>
      <c r="AN49" s="2154"/>
      <c r="AO49" s="2154"/>
      <c r="AP49" s="2154"/>
      <c r="AQ49" s="2154"/>
      <c r="AR49" s="2154"/>
      <c r="AS49" s="2155"/>
    </row>
    <row r="50" spans="2:45">
      <c r="B50" s="2153"/>
      <c r="C50" s="2154"/>
      <c r="D50" s="2154"/>
      <c r="E50" s="2154"/>
      <c r="F50" s="2154"/>
      <c r="G50" s="2154"/>
      <c r="H50" s="2154"/>
      <c r="I50" s="2154"/>
      <c r="J50" s="2154"/>
      <c r="K50" s="2154"/>
      <c r="L50" s="2154"/>
      <c r="M50" s="2154"/>
      <c r="N50" s="2154"/>
      <c r="O50" s="2154"/>
      <c r="P50" s="2154"/>
      <c r="Q50" s="2154"/>
      <c r="R50" s="2154"/>
      <c r="S50" s="2154"/>
      <c r="T50" s="2154"/>
      <c r="U50" s="2154"/>
      <c r="V50" s="2154"/>
      <c r="W50" s="2154"/>
      <c r="X50" s="2154"/>
      <c r="Y50" s="2154"/>
      <c r="Z50" s="2154"/>
      <c r="AA50" s="2154"/>
      <c r="AB50" s="2154"/>
      <c r="AC50" s="2154"/>
      <c r="AD50" s="2154"/>
      <c r="AE50" s="2154"/>
      <c r="AF50" s="2154"/>
      <c r="AG50" s="2154"/>
      <c r="AH50" s="2154"/>
      <c r="AI50" s="2154"/>
      <c r="AJ50" s="2154"/>
      <c r="AK50" s="2154"/>
      <c r="AL50" s="2154"/>
      <c r="AM50" s="2154"/>
      <c r="AN50" s="2154"/>
      <c r="AO50" s="2154"/>
      <c r="AP50" s="2154"/>
      <c r="AQ50" s="2154"/>
      <c r="AR50" s="2154"/>
      <c r="AS50" s="2155"/>
    </row>
    <row r="51" spans="2:45">
      <c r="B51" s="2153"/>
      <c r="C51" s="2154"/>
      <c r="D51" s="2154"/>
      <c r="E51" s="2154"/>
      <c r="F51" s="2154"/>
      <c r="G51" s="2154"/>
      <c r="H51" s="2154"/>
      <c r="I51" s="2154"/>
      <c r="J51" s="2154"/>
      <c r="K51" s="2154"/>
      <c r="L51" s="2154"/>
      <c r="M51" s="2154"/>
      <c r="N51" s="2154"/>
      <c r="O51" s="2154"/>
      <c r="P51" s="2154"/>
      <c r="Q51" s="2154"/>
      <c r="R51" s="2154"/>
      <c r="S51" s="2154"/>
      <c r="T51" s="2154"/>
      <c r="U51" s="2154"/>
      <c r="V51" s="2154"/>
      <c r="W51" s="2154"/>
      <c r="X51" s="2154"/>
      <c r="Y51" s="2154"/>
      <c r="Z51" s="2154"/>
      <c r="AA51" s="2154"/>
      <c r="AB51" s="2154"/>
      <c r="AC51" s="2154"/>
      <c r="AD51" s="2154"/>
      <c r="AE51" s="2154"/>
      <c r="AF51" s="2154"/>
      <c r="AG51" s="2154"/>
      <c r="AH51" s="2154"/>
      <c r="AI51" s="2154"/>
      <c r="AJ51" s="2154"/>
      <c r="AK51" s="2154"/>
      <c r="AL51" s="2154"/>
      <c r="AM51" s="2154"/>
      <c r="AN51" s="2154"/>
      <c r="AO51" s="2154"/>
      <c r="AP51" s="2154"/>
      <c r="AQ51" s="2154"/>
      <c r="AR51" s="2154"/>
      <c r="AS51" s="2155"/>
    </row>
    <row r="52" spans="2:45">
      <c r="B52" s="2153"/>
      <c r="C52" s="2154"/>
      <c r="D52" s="2154"/>
      <c r="E52" s="2154"/>
      <c r="F52" s="2154"/>
      <c r="G52" s="2154"/>
      <c r="H52" s="2154"/>
      <c r="I52" s="2154"/>
      <c r="J52" s="2154"/>
      <c r="K52" s="2154"/>
      <c r="L52" s="2154"/>
      <c r="M52" s="2154"/>
      <c r="N52" s="2154"/>
      <c r="O52" s="2154"/>
      <c r="P52" s="2154"/>
      <c r="Q52" s="2154"/>
      <c r="R52" s="2154"/>
      <c r="S52" s="2154"/>
      <c r="T52" s="2154"/>
      <c r="U52" s="2154"/>
      <c r="V52" s="2154"/>
      <c r="W52" s="2154"/>
      <c r="X52" s="2154"/>
      <c r="Y52" s="2154"/>
      <c r="Z52" s="2154"/>
      <c r="AA52" s="2154"/>
      <c r="AB52" s="2154"/>
      <c r="AC52" s="2154"/>
      <c r="AD52" s="2154"/>
      <c r="AE52" s="2154"/>
      <c r="AF52" s="2154"/>
      <c r="AG52" s="2154"/>
      <c r="AH52" s="2154"/>
      <c r="AI52" s="2154"/>
      <c r="AJ52" s="2154"/>
      <c r="AK52" s="2154"/>
      <c r="AL52" s="2154"/>
      <c r="AM52" s="2154"/>
      <c r="AN52" s="2154"/>
      <c r="AO52" s="2154"/>
      <c r="AP52" s="2154"/>
      <c r="AQ52" s="2154"/>
      <c r="AR52" s="2154"/>
      <c r="AS52" s="2155"/>
    </row>
    <row r="53" spans="2:45">
      <c r="B53" s="2153"/>
      <c r="C53" s="2154"/>
      <c r="D53" s="2154"/>
      <c r="E53" s="2154"/>
      <c r="F53" s="2154"/>
      <c r="G53" s="2154"/>
      <c r="H53" s="2154"/>
      <c r="I53" s="2154"/>
      <c r="J53" s="2154"/>
      <c r="K53" s="2154"/>
      <c r="L53" s="2154"/>
      <c r="M53" s="2154"/>
      <c r="N53" s="2154"/>
      <c r="O53" s="2154"/>
      <c r="P53" s="2154"/>
      <c r="Q53" s="2154"/>
      <c r="R53" s="2154"/>
      <c r="S53" s="2154"/>
      <c r="T53" s="2154"/>
      <c r="U53" s="2154"/>
      <c r="V53" s="2154"/>
      <c r="W53" s="2154"/>
      <c r="X53" s="2154"/>
      <c r="Y53" s="2154"/>
      <c r="Z53" s="2154"/>
      <c r="AA53" s="2154"/>
      <c r="AB53" s="2154"/>
      <c r="AC53" s="2154"/>
      <c r="AD53" s="2154"/>
      <c r="AE53" s="2154"/>
      <c r="AF53" s="2154"/>
      <c r="AG53" s="2154"/>
      <c r="AH53" s="2154"/>
      <c r="AI53" s="2154"/>
      <c r="AJ53" s="2154"/>
      <c r="AK53" s="2154"/>
      <c r="AL53" s="2154"/>
      <c r="AM53" s="2154"/>
      <c r="AN53" s="2154"/>
      <c r="AO53" s="2154"/>
      <c r="AP53" s="2154"/>
      <c r="AQ53" s="2154"/>
      <c r="AR53" s="2154"/>
      <c r="AS53" s="2155"/>
    </row>
    <row r="54" spans="2:45">
      <c r="B54" s="2153"/>
      <c r="C54" s="2154"/>
      <c r="D54" s="2154"/>
      <c r="E54" s="2154"/>
      <c r="F54" s="2154"/>
      <c r="G54" s="2154"/>
      <c r="H54" s="2154"/>
      <c r="I54" s="2154"/>
      <c r="J54" s="2154"/>
      <c r="K54" s="2154"/>
      <c r="L54" s="2154"/>
      <c r="M54" s="2154"/>
      <c r="N54" s="2154"/>
      <c r="O54" s="2154"/>
      <c r="P54" s="2154"/>
      <c r="Q54" s="2154"/>
      <c r="R54" s="2154"/>
      <c r="S54" s="2154"/>
      <c r="T54" s="2154"/>
      <c r="U54" s="2154"/>
      <c r="V54" s="2154"/>
      <c r="W54" s="2154"/>
      <c r="X54" s="2154"/>
      <c r="Y54" s="2154"/>
      <c r="Z54" s="2154"/>
      <c r="AA54" s="2154"/>
      <c r="AB54" s="2154"/>
      <c r="AC54" s="2154"/>
      <c r="AD54" s="2154"/>
      <c r="AE54" s="2154"/>
      <c r="AF54" s="2154"/>
      <c r="AG54" s="2154"/>
      <c r="AH54" s="2154"/>
      <c r="AI54" s="2154"/>
      <c r="AJ54" s="2154"/>
      <c r="AK54" s="2154"/>
      <c r="AL54" s="2154"/>
      <c r="AM54" s="2154"/>
      <c r="AN54" s="2154"/>
      <c r="AO54" s="2154"/>
      <c r="AP54" s="2154"/>
      <c r="AQ54" s="2154"/>
      <c r="AR54" s="2154"/>
      <c r="AS54" s="2155"/>
    </row>
    <row r="55" spans="2:45">
      <c r="B55" s="2153"/>
      <c r="C55" s="2154"/>
      <c r="D55" s="2154"/>
      <c r="E55" s="2154"/>
      <c r="F55" s="2154"/>
      <c r="G55" s="2154"/>
      <c r="H55" s="2154"/>
      <c r="I55" s="2154"/>
      <c r="J55" s="2154"/>
      <c r="K55" s="2154"/>
      <c r="L55" s="2154"/>
      <c r="M55" s="2154"/>
      <c r="N55" s="2154"/>
      <c r="O55" s="2154"/>
      <c r="P55" s="2154"/>
      <c r="Q55" s="2154"/>
      <c r="R55" s="2154"/>
      <c r="S55" s="2154"/>
      <c r="T55" s="2154"/>
      <c r="U55" s="2154"/>
      <c r="V55" s="2154"/>
      <c r="W55" s="2154"/>
      <c r="X55" s="2154"/>
      <c r="Y55" s="2154"/>
      <c r="Z55" s="2154"/>
      <c r="AA55" s="2154"/>
      <c r="AB55" s="2154"/>
      <c r="AC55" s="2154"/>
      <c r="AD55" s="2154"/>
      <c r="AE55" s="2154"/>
      <c r="AF55" s="2154"/>
      <c r="AG55" s="2154"/>
      <c r="AH55" s="2154"/>
      <c r="AI55" s="2154"/>
      <c r="AJ55" s="2154"/>
      <c r="AK55" s="2154"/>
      <c r="AL55" s="2154"/>
      <c r="AM55" s="2154"/>
      <c r="AN55" s="2154"/>
      <c r="AO55" s="2154"/>
      <c r="AP55" s="2154"/>
      <c r="AQ55" s="2154"/>
      <c r="AR55" s="2154"/>
      <c r="AS55" s="2155"/>
    </row>
    <row r="56" spans="2:45">
      <c r="B56" s="2153"/>
      <c r="C56" s="2154"/>
      <c r="D56" s="2154"/>
      <c r="E56" s="2154"/>
      <c r="F56" s="2154"/>
      <c r="G56" s="2154"/>
      <c r="H56" s="2154"/>
      <c r="I56" s="2154"/>
      <c r="J56" s="2154"/>
      <c r="K56" s="2154"/>
      <c r="L56" s="2154"/>
      <c r="M56" s="2154"/>
      <c r="N56" s="2154"/>
      <c r="O56" s="2154"/>
      <c r="P56" s="2154"/>
      <c r="Q56" s="2154"/>
      <c r="R56" s="2154"/>
      <c r="S56" s="2154"/>
      <c r="T56" s="2154"/>
      <c r="U56" s="2154"/>
      <c r="V56" s="2154"/>
      <c r="W56" s="2154"/>
      <c r="X56" s="2154"/>
      <c r="Y56" s="2154"/>
      <c r="Z56" s="2154"/>
      <c r="AA56" s="2154"/>
      <c r="AB56" s="2154"/>
      <c r="AC56" s="2154"/>
      <c r="AD56" s="2154"/>
      <c r="AE56" s="2154"/>
      <c r="AF56" s="2154"/>
      <c r="AG56" s="2154"/>
      <c r="AH56" s="2154"/>
      <c r="AI56" s="2154"/>
      <c r="AJ56" s="2154"/>
      <c r="AK56" s="2154"/>
      <c r="AL56" s="2154"/>
      <c r="AM56" s="2154"/>
      <c r="AN56" s="2154"/>
      <c r="AO56" s="2154"/>
      <c r="AP56" s="2154"/>
      <c r="AQ56" s="2154"/>
      <c r="AR56" s="2154"/>
      <c r="AS56" s="2155"/>
    </row>
    <row r="57" spans="2:45">
      <c r="B57" s="2153"/>
      <c r="C57" s="2154"/>
      <c r="D57" s="2154"/>
      <c r="E57" s="2154"/>
      <c r="F57" s="2154"/>
      <c r="G57" s="2154"/>
      <c r="H57" s="2154"/>
      <c r="I57" s="2154"/>
      <c r="J57" s="2154"/>
      <c r="K57" s="2154"/>
      <c r="L57" s="2154"/>
      <c r="M57" s="2154"/>
      <c r="N57" s="2154"/>
      <c r="O57" s="2154"/>
      <c r="P57" s="2154"/>
      <c r="Q57" s="2154"/>
      <c r="R57" s="2154"/>
      <c r="S57" s="2154"/>
      <c r="T57" s="2154"/>
      <c r="U57" s="2154"/>
      <c r="V57" s="2154"/>
      <c r="W57" s="2154"/>
      <c r="X57" s="2154"/>
      <c r="Y57" s="2154"/>
      <c r="Z57" s="2154"/>
      <c r="AA57" s="2154"/>
      <c r="AB57" s="2154"/>
      <c r="AC57" s="2154"/>
      <c r="AD57" s="2154"/>
      <c r="AE57" s="2154"/>
      <c r="AF57" s="2154"/>
      <c r="AG57" s="2154"/>
      <c r="AH57" s="2154"/>
      <c r="AI57" s="2154"/>
      <c r="AJ57" s="2154"/>
      <c r="AK57" s="2154"/>
      <c r="AL57" s="2154"/>
      <c r="AM57" s="2154"/>
      <c r="AN57" s="2154"/>
      <c r="AO57" s="2154"/>
      <c r="AP57" s="2154"/>
      <c r="AQ57" s="2154"/>
      <c r="AR57" s="2154"/>
      <c r="AS57" s="2155"/>
    </row>
    <row r="58" spans="2:45">
      <c r="B58" s="2153"/>
      <c r="C58" s="2154"/>
      <c r="D58" s="2154"/>
      <c r="E58" s="2154"/>
      <c r="F58" s="2154"/>
      <c r="G58" s="2154"/>
      <c r="H58" s="2154"/>
      <c r="I58" s="2154"/>
      <c r="J58" s="2154"/>
      <c r="K58" s="2154"/>
      <c r="L58" s="2154"/>
      <c r="M58" s="2154"/>
      <c r="N58" s="2154"/>
      <c r="O58" s="2154"/>
      <c r="P58" s="2154"/>
      <c r="Q58" s="2154"/>
      <c r="R58" s="2154"/>
      <c r="S58" s="2154"/>
      <c r="T58" s="2154"/>
      <c r="U58" s="2154"/>
      <c r="V58" s="2154"/>
      <c r="W58" s="2154"/>
      <c r="X58" s="2154"/>
      <c r="Y58" s="2154"/>
      <c r="Z58" s="2154"/>
      <c r="AA58" s="2154"/>
      <c r="AB58" s="2154"/>
      <c r="AC58" s="2154"/>
      <c r="AD58" s="2154"/>
      <c r="AE58" s="2154"/>
      <c r="AF58" s="2154"/>
      <c r="AG58" s="2154"/>
      <c r="AH58" s="2154"/>
      <c r="AI58" s="2154"/>
      <c r="AJ58" s="2154"/>
      <c r="AK58" s="2154"/>
      <c r="AL58" s="2154"/>
      <c r="AM58" s="2154"/>
      <c r="AN58" s="2154"/>
      <c r="AO58" s="2154"/>
      <c r="AP58" s="2154"/>
      <c r="AQ58" s="2154"/>
      <c r="AR58" s="2154"/>
      <c r="AS58" s="2155"/>
    </row>
    <row r="59" spans="2:45">
      <c r="B59" s="2153"/>
      <c r="C59" s="2154"/>
      <c r="D59" s="2154"/>
      <c r="E59" s="2154"/>
      <c r="F59" s="2154"/>
      <c r="G59" s="2154"/>
      <c r="H59" s="2154"/>
      <c r="I59" s="2154"/>
      <c r="J59" s="2154"/>
      <c r="K59" s="2154"/>
      <c r="L59" s="2154"/>
      <c r="M59" s="2154"/>
      <c r="N59" s="2154"/>
      <c r="O59" s="2154"/>
      <c r="P59" s="2154"/>
      <c r="Q59" s="2154"/>
      <c r="R59" s="2154"/>
      <c r="S59" s="2154"/>
      <c r="T59" s="2154"/>
      <c r="U59" s="2154"/>
      <c r="V59" s="2154"/>
      <c r="W59" s="2154"/>
      <c r="X59" s="2154"/>
      <c r="Y59" s="2154"/>
      <c r="Z59" s="2154"/>
      <c r="AA59" s="2154"/>
      <c r="AB59" s="2154"/>
      <c r="AC59" s="2154"/>
      <c r="AD59" s="2154"/>
      <c r="AE59" s="2154"/>
      <c r="AF59" s="2154"/>
      <c r="AG59" s="2154"/>
      <c r="AH59" s="2154"/>
      <c r="AI59" s="2154"/>
      <c r="AJ59" s="2154"/>
      <c r="AK59" s="2154"/>
      <c r="AL59" s="2154"/>
      <c r="AM59" s="2154"/>
      <c r="AN59" s="2154"/>
      <c r="AO59" s="2154"/>
      <c r="AP59" s="2154"/>
      <c r="AQ59" s="2154"/>
      <c r="AR59" s="2154"/>
      <c r="AS59" s="2155"/>
    </row>
    <row r="60" spans="2:45">
      <c r="B60" s="2153"/>
      <c r="C60" s="2154"/>
      <c r="D60" s="2154"/>
      <c r="E60" s="2154"/>
      <c r="F60" s="2154"/>
      <c r="G60" s="2154"/>
      <c r="H60" s="2154"/>
      <c r="I60" s="2154"/>
      <c r="J60" s="2154"/>
      <c r="K60" s="2154"/>
      <c r="L60" s="2154"/>
      <c r="M60" s="2154"/>
      <c r="N60" s="2154"/>
      <c r="O60" s="2154"/>
      <c r="P60" s="2154"/>
      <c r="Q60" s="2154"/>
      <c r="R60" s="2154"/>
      <c r="S60" s="2154"/>
      <c r="T60" s="2154"/>
      <c r="U60" s="2154"/>
      <c r="V60" s="2154"/>
      <c r="W60" s="2154"/>
      <c r="X60" s="2154"/>
      <c r="Y60" s="2154"/>
      <c r="Z60" s="2154"/>
      <c r="AA60" s="2154"/>
      <c r="AB60" s="2154"/>
      <c r="AC60" s="2154"/>
      <c r="AD60" s="2154"/>
      <c r="AE60" s="2154"/>
      <c r="AF60" s="2154"/>
      <c r="AG60" s="2154"/>
      <c r="AH60" s="2154"/>
      <c r="AI60" s="2154"/>
      <c r="AJ60" s="2154"/>
      <c r="AK60" s="2154"/>
      <c r="AL60" s="2154"/>
      <c r="AM60" s="2154"/>
      <c r="AN60" s="2154"/>
      <c r="AO60" s="2154"/>
      <c r="AP60" s="2154"/>
      <c r="AQ60" s="2154"/>
      <c r="AR60" s="2154"/>
      <c r="AS60" s="2155"/>
    </row>
    <row r="61" spans="2:45">
      <c r="B61" s="2153"/>
      <c r="C61" s="2154"/>
      <c r="D61" s="2154"/>
      <c r="E61" s="2154"/>
      <c r="F61" s="2154"/>
      <c r="G61" s="2154"/>
      <c r="H61" s="2154"/>
      <c r="I61" s="2154"/>
      <c r="J61" s="2154"/>
      <c r="K61" s="2154"/>
      <c r="L61" s="2154"/>
      <c r="M61" s="2154"/>
      <c r="N61" s="2154"/>
      <c r="O61" s="2154"/>
      <c r="P61" s="2154"/>
      <c r="Q61" s="2154"/>
      <c r="R61" s="2154"/>
      <c r="S61" s="2154"/>
      <c r="T61" s="2154"/>
      <c r="U61" s="2154"/>
      <c r="V61" s="2154"/>
      <c r="W61" s="2154"/>
      <c r="X61" s="2154"/>
      <c r="Y61" s="2154"/>
      <c r="Z61" s="2154"/>
      <c r="AA61" s="2154"/>
      <c r="AB61" s="2154"/>
      <c r="AC61" s="2154"/>
      <c r="AD61" s="2154"/>
      <c r="AE61" s="2154"/>
      <c r="AF61" s="2154"/>
      <c r="AG61" s="2154"/>
      <c r="AH61" s="2154"/>
      <c r="AI61" s="2154"/>
      <c r="AJ61" s="2154"/>
      <c r="AK61" s="2154"/>
      <c r="AL61" s="2154"/>
      <c r="AM61" s="2154"/>
      <c r="AN61" s="2154"/>
      <c r="AO61" s="2154"/>
      <c r="AP61" s="2154"/>
      <c r="AQ61" s="2154"/>
      <c r="AR61" s="2154"/>
      <c r="AS61" s="2155"/>
    </row>
    <row r="62" spans="2:45">
      <c r="B62" s="2156"/>
      <c r="C62" s="2157"/>
      <c r="D62" s="2157"/>
      <c r="E62" s="2157"/>
      <c r="F62" s="2157"/>
      <c r="G62" s="2157"/>
      <c r="H62" s="2157"/>
      <c r="I62" s="2157"/>
      <c r="J62" s="2157"/>
      <c r="K62" s="2157"/>
      <c r="L62" s="2157"/>
      <c r="M62" s="2157"/>
      <c r="N62" s="2157"/>
      <c r="O62" s="2157"/>
      <c r="P62" s="2157"/>
      <c r="Q62" s="2157"/>
      <c r="R62" s="2157"/>
      <c r="S62" s="2157"/>
      <c r="T62" s="2157"/>
      <c r="U62" s="2157"/>
      <c r="V62" s="2157"/>
      <c r="W62" s="2157"/>
      <c r="X62" s="2157"/>
      <c r="Y62" s="2157"/>
      <c r="Z62" s="2157"/>
      <c r="AA62" s="2157"/>
      <c r="AB62" s="2157"/>
      <c r="AC62" s="2157"/>
      <c r="AD62" s="2157"/>
      <c r="AE62" s="2157"/>
      <c r="AF62" s="2157"/>
      <c r="AG62" s="2157"/>
      <c r="AH62" s="2157"/>
      <c r="AI62" s="2157"/>
      <c r="AJ62" s="2157"/>
      <c r="AK62" s="2157"/>
      <c r="AL62" s="2157"/>
      <c r="AM62" s="2157"/>
      <c r="AN62" s="2157"/>
      <c r="AO62" s="2157"/>
      <c r="AP62" s="2157"/>
      <c r="AQ62" s="2157"/>
      <c r="AR62" s="2157"/>
      <c r="AS62" s="2158"/>
    </row>
  </sheetData>
  <mergeCells count="36">
    <mergeCell ref="B10:AS10"/>
    <mergeCell ref="B5:O5"/>
    <mergeCell ref="AD5:AS5"/>
    <mergeCell ref="B6:C7"/>
    <mergeCell ref="D6:E7"/>
    <mergeCell ref="F6:G7"/>
    <mergeCell ref="H6:I7"/>
    <mergeCell ref="J6:K7"/>
    <mergeCell ref="L6:M7"/>
    <mergeCell ref="N6:O7"/>
    <mergeCell ref="AD6:AG7"/>
    <mergeCell ref="AH6:AK7"/>
    <mergeCell ref="AL6:AO7"/>
    <mergeCell ref="AP6:AS7"/>
    <mergeCell ref="B11:AS11"/>
    <mergeCell ref="B22:AS22"/>
    <mergeCell ref="B25:F27"/>
    <mergeCell ref="G25:AH27"/>
    <mergeCell ref="AI25:AS25"/>
    <mergeCell ref="AI26:AS38"/>
    <mergeCell ref="B28:F30"/>
    <mergeCell ref="G28:AH30"/>
    <mergeCell ref="B31:F32"/>
    <mergeCell ref="G31:AH32"/>
    <mergeCell ref="B33:F38"/>
    <mergeCell ref="G35:AH36"/>
    <mergeCell ref="G37:AH38"/>
    <mergeCell ref="B18:AS19"/>
    <mergeCell ref="B12:AS12"/>
    <mergeCell ref="B42:AS62"/>
    <mergeCell ref="G33:I33"/>
    <mergeCell ref="J33:L34"/>
    <mergeCell ref="M33:M34"/>
    <mergeCell ref="N33:Q34"/>
    <mergeCell ref="R33:AH34"/>
    <mergeCell ref="G34:I34"/>
  </mergeCells>
  <phoneticPr fontId="8"/>
  <printOptions horizontalCentered="1"/>
  <pageMargins left="0.70866141732283472" right="0.70866141732283472" top="0.74803149606299213" bottom="0.74803149606299213" header="0.31496062992125984" footer="0.31496062992125984"/>
  <pageSetup paperSize="9" scale="95" firstPageNumber="56"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B1:BA64"/>
  <sheetViews>
    <sheetView showGridLines="0" view="pageBreakPreview" zoomScale="70" zoomScaleNormal="100" zoomScaleSheetLayoutView="70" workbookViewId="0">
      <selection activeCell="BB18" sqref="BB18"/>
    </sheetView>
  </sheetViews>
  <sheetFormatPr defaultColWidth="9" defaultRowHeight="13.5"/>
  <cols>
    <col min="1" max="53" width="2" style="3" customWidth="1"/>
    <col min="54" max="16384" width="9" style="3"/>
  </cols>
  <sheetData>
    <row r="1" spans="2:53">
      <c r="B1" s="3" t="s">
        <v>682</v>
      </c>
    </row>
    <row r="2" spans="2:53">
      <c r="B2" s="3" t="s">
        <v>634</v>
      </c>
    </row>
    <row r="3" spans="2:53">
      <c r="AT3" s="20"/>
    </row>
    <row r="4" spans="2:53" s="8" customFormat="1" ht="13.5" customHeight="1">
      <c r="C4" s="928" t="s">
        <v>316</v>
      </c>
      <c r="D4" s="929"/>
      <c r="E4" s="929"/>
      <c r="F4" s="929"/>
      <c r="G4" s="929"/>
      <c r="H4" s="929"/>
      <c r="I4" s="929"/>
      <c r="J4" s="929"/>
      <c r="K4" s="929"/>
      <c r="L4" s="929"/>
      <c r="M4" s="929"/>
      <c r="N4" s="929"/>
      <c r="O4" s="929"/>
      <c r="P4" s="930"/>
      <c r="Q4" s="122" t="s">
        <v>31</v>
      </c>
      <c r="R4" s="123"/>
      <c r="S4" s="124"/>
      <c r="T4" s="124"/>
      <c r="U4" s="124"/>
      <c r="V4" s="124"/>
      <c r="W4" s="124"/>
      <c r="X4" s="22"/>
      <c r="Y4" s="22"/>
      <c r="Z4" s="22"/>
      <c r="AA4" s="22"/>
      <c r="AB4" s="22"/>
      <c r="AC4" s="22"/>
      <c r="AD4" s="22"/>
      <c r="AE4" s="931" t="s">
        <v>79</v>
      </c>
      <c r="AF4" s="932"/>
      <c r="AG4" s="932"/>
      <c r="AH4" s="932"/>
      <c r="AI4" s="932"/>
      <c r="AJ4" s="932"/>
      <c r="AK4" s="932"/>
      <c r="AL4" s="932"/>
      <c r="AM4" s="932"/>
      <c r="AN4" s="932"/>
      <c r="AO4" s="932"/>
      <c r="AP4" s="932"/>
      <c r="AQ4" s="932"/>
      <c r="AR4" s="932"/>
      <c r="AS4" s="932"/>
      <c r="AT4" s="933"/>
    </row>
    <row r="5" spans="2:53" s="8" customFormat="1" ht="13.5" customHeight="1">
      <c r="C5" s="934"/>
      <c r="D5" s="935"/>
      <c r="E5" s="938"/>
      <c r="F5" s="935"/>
      <c r="G5" s="938"/>
      <c r="H5" s="935"/>
      <c r="I5" s="938"/>
      <c r="J5" s="935"/>
      <c r="K5" s="938"/>
      <c r="L5" s="935"/>
      <c r="M5" s="938"/>
      <c r="N5" s="935"/>
      <c r="O5" s="938"/>
      <c r="P5" s="940"/>
      <c r="Q5" s="122" t="s">
        <v>33</v>
      </c>
      <c r="R5" s="123"/>
      <c r="S5" s="123"/>
      <c r="T5" s="124"/>
      <c r="U5" s="124"/>
      <c r="V5" s="124"/>
      <c r="W5" s="124"/>
      <c r="X5" s="24"/>
      <c r="Y5" s="24"/>
      <c r="Z5" s="24"/>
      <c r="AA5" s="24"/>
      <c r="AB5" s="24"/>
      <c r="AC5" s="24"/>
      <c r="AD5" s="24"/>
      <c r="AE5" s="784" t="s">
        <v>640</v>
      </c>
      <c r="AF5" s="942"/>
      <c r="AG5" s="942"/>
      <c r="AH5" s="942"/>
      <c r="AI5" s="767"/>
      <c r="AJ5" s="768"/>
      <c r="AK5" s="921"/>
      <c r="AL5" s="921"/>
      <c r="AM5" s="767"/>
      <c r="AN5" s="768"/>
      <c r="AO5" s="921"/>
      <c r="AP5" s="921"/>
      <c r="AQ5" s="767"/>
      <c r="AR5" s="768"/>
      <c r="AS5" s="921"/>
      <c r="AT5" s="923"/>
    </row>
    <row r="6" spans="2:53" s="8" customFormat="1" ht="13.5" customHeight="1">
      <c r="C6" s="936"/>
      <c r="D6" s="937"/>
      <c r="E6" s="939"/>
      <c r="F6" s="937"/>
      <c r="G6" s="939"/>
      <c r="H6" s="937"/>
      <c r="I6" s="939"/>
      <c r="J6" s="937"/>
      <c r="K6" s="939"/>
      <c r="L6" s="937"/>
      <c r="M6" s="939"/>
      <c r="N6" s="937"/>
      <c r="O6" s="939"/>
      <c r="P6" s="941"/>
      <c r="Q6" s="123"/>
      <c r="R6" s="123"/>
      <c r="S6" s="123"/>
      <c r="T6" s="127"/>
      <c r="U6" s="127"/>
      <c r="V6" s="127"/>
      <c r="W6" s="127"/>
      <c r="X6" s="26"/>
      <c r="Y6" s="26"/>
      <c r="Z6" s="26"/>
      <c r="AA6" s="26"/>
      <c r="AB6" s="26"/>
      <c r="AC6" s="26"/>
      <c r="AD6" s="26"/>
      <c r="AE6" s="943"/>
      <c r="AF6" s="944"/>
      <c r="AG6" s="944"/>
      <c r="AH6" s="944"/>
      <c r="AI6" s="770"/>
      <c r="AJ6" s="770"/>
      <c r="AK6" s="922"/>
      <c r="AL6" s="922"/>
      <c r="AM6" s="770"/>
      <c r="AN6" s="770"/>
      <c r="AO6" s="922"/>
      <c r="AP6" s="922"/>
      <c r="AQ6" s="770"/>
      <c r="AR6" s="770"/>
      <c r="AS6" s="922"/>
      <c r="AT6" s="924"/>
    </row>
    <row r="7" spans="2:53" s="8" customFormat="1" ht="13.5" customHeight="1">
      <c r="C7" s="5"/>
      <c r="D7" s="5"/>
      <c r="E7" s="5"/>
      <c r="F7" s="5"/>
      <c r="G7" s="5"/>
      <c r="H7" s="5"/>
      <c r="I7" s="5"/>
      <c r="J7" s="5"/>
      <c r="K7" s="5"/>
      <c r="L7" s="5"/>
      <c r="M7" s="5"/>
      <c r="N7" s="5"/>
      <c r="O7" s="5"/>
      <c r="P7" s="5"/>
      <c r="Q7" s="5"/>
      <c r="R7" s="5"/>
      <c r="S7" s="23"/>
      <c r="T7" s="26"/>
      <c r="U7" s="26"/>
      <c r="V7" s="26"/>
      <c r="W7" s="26"/>
      <c r="X7" s="26"/>
      <c r="Y7" s="26"/>
      <c r="Z7" s="26"/>
      <c r="AA7" s="26"/>
      <c r="AB7" s="26"/>
      <c r="AC7" s="26"/>
      <c r="AD7" s="26"/>
      <c r="AE7" s="347"/>
      <c r="AF7" s="347"/>
      <c r="AG7" s="347"/>
      <c r="AH7" s="347"/>
      <c r="AI7" s="347"/>
      <c r="AJ7" s="347"/>
      <c r="AK7" s="347"/>
      <c r="AL7" s="7"/>
      <c r="AM7" s="347"/>
      <c r="AN7" s="347"/>
      <c r="AO7" s="347"/>
      <c r="AP7" s="7"/>
      <c r="AQ7" s="347"/>
      <c r="AR7" s="347"/>
      <c r="AS7" s="347"/>
      <c r="AT7" s="7"/>
    </row>
    <row r="8" spans="2:53" s="8" customFormat="1" ht="13.5" customHeight="1">
      <c r="C8" s="5"/>
      <c r="D8" s="5"/>
      <c r="E8" s="5"/>
      <c r="F8" s="5"/>
      <c r="G8" s="5"/>
      <c r="H8" s="5"/>
      <c r="I8" s="5"/>
      <c r="J8" s="5"/>
      <c r="K8" s="5"/>
      <c r="L8" s="5"/>
      <c r="M8" s="5"/>
      <c r="N8" s="5"/>
      <c r="O8" s="5"/>
      <c r="P8" s="5"/>
      <c r="Q8" s="5"/>
      <c r="R8" s="5"/>
      <c r="T8" s="26"/>
      <c r="U8" s="26"/>
      <c r="V8" s="26"/>
      <c r="W8" s="26"/>
      <c r="X8" s="26"/>
      <c r="Y8" s="26"/>
      <c r="Z8" s="26"/>
      <c r="AA8" s="26"/>
      <c r="AB8" s="26"/>
      <c r="AC8" s="26"/>
      <c r="AD8" s="26"/>
      <c r="AE8" s="347"/>
      <c r="AF8" s="347"/>
      <c r="AG8" s="347"/>
      <c r="AH8" s="347"/>
      <c r="AI8" s="347"/>
      <c r="AJ8" s="347"/>
      <c r="AK8" s="347"/>
      <c r="AL8" s="347"/>
      <c r="AM8" s="347"/>
      <c r="AN8" s="347"/>
      <c r="AO8" s="347"/>
      <c r="AP8" s="347"/>
      <c r="AQ8" s="347"/>
      <c r="AR8" s="347"/>
      <c r="AS8" s="347"/>
      <c r="AT8" s="347"/>
    </row>
    <row r="9" spans="2:53" s="354" customFormat="1" ht="14.25">
      <c r="C9" s="1764" t="s">
        <v>730</v>
      </c>
      <c r="D9" s="1764"/>
      <c r="E9" s="1764"/>
      <c r="F9" s="1764"/>
      <c r="G9" s="1764"/>
      <c r="H9" s="1764"/>
      <c r="I9" s="1764"/>
      <c r="J9" s="1764"/>
      <c r="K9" s="1764"/>
      <c r="L9" s="1764"/>
      <c r="M9" s="1764"/>
      <c r="N9" s="1764"/>
      <c r="O9" s="1764"/>
      <c r="P9" s="1764"/>
      <c r="Q9" s="1764"/>
      <c r="R9" s="1764"/>
      <c r="S9" s="1764"/>
      <c r="T9" s="1764"/>
      <c r="U9" s="1764"/>
      <c r="V9" s="1764"/>
      <c r="W9" s="1764"/>
      <c r="X9" s="1764"/>
      <c r="Y9" s="1764"/>
      <c r="Z9" s="1764"/>
      <c r="AA9" s="1764"/>
      <c r="AB9" s="1764"/>
      <c r="AC9" s="1764"/>
      <c r="AD9" s="1764"/>
      <c r="AE9" s="1764"/>
      <c r="AF9" s="1764"/>
      <c r="AG9" s="1764"/>
      <c r="AH9" s="1764"/>
      <c r="AI9" s="1764"/>
      <c r="AJ9" s="1764"/>
      <c r="AK9" s="1764"/>
      <c r="AL9" s="1764"/>
      <c r="AM9" s="1764"/>
      <c r="AN9" s="1764"/>
      <c r="AO9" s="1764"/>
      <c r="AP9" s="1764"/>
      <c r="AQ9" s="1764"/>
      <c r="AR9" s="1764"/>
      <c r="AS9" s="1764"/>
      <c r="AT9" s="1764"/>
      <c r="AU9" s="353"/>
      <c r="AV9" s="353"/>
      <c r="AW9" s="353"/>
      <c r="AX9" s="353"/>
      <c r="AY9" s="353"/>
      <c r="AZ9" s="353"/>
      <c r="BA9" s="353"/>
    </row>
    <row r="10" spans="2:53" s="355" customFormat="1" ht="16.5" customHeight="1">
      <c r="C10" s="925" t="s">
        <v>80</v>
      </c>
      <c r="D10" s="925"/>
      <c r="E10" s="925"/>
      <c r="F10" s="925"/>
      <c r="G10" s="925"/>
      <c r="H10" s="925"/>
      <c r="I10" s="925"/>
      <c r="J10" s="925"/>
      <c r="K10" s="925"/>
      <c r="L10" s="925"/>
      <c r="M10" s="925"/>
      <c r="N10" s="925"/>
      <c r="O10" s="925"/>
      <c r="P10" s="925"/>
      <c r="Q10" s="925"/>
      <c r="R10" s="925"/>
      <c r="S10" s="925"/>
      <c r="T10" s="925"/>
      <c r="U10" s="925"/>
      <c r="V10" s="925"/>
      <c r="W10" s="925"/>
      <c r="X10" s="925"/>
      <c r="Y10" s="925"/>
      <c r="Z10" s="925"/>
      <c r="AA10" s="925"/>
      <c r="AB10" s="925"/>
      <c r="AC10" s="925"/>
      <c r="AD10" s="925"/>
      <c r="AE10" s="925"/>
      <c r="AF10" s="925"/>
      <c r="AG10" s="925"/>
      <c r="AH10" s="925"/>
      <c r="AI10" s="925"/>
      <c r="AJ10" s="925"/>
      <c r="AK10" s="925"/>
      <c r="AL10" s="925"/>
      <c r="AM10" s="925"/>
      <c r="AN10" s="925"/>
      <c r="AO10" s="925"/>
      <c r="AP10" s="925"/>
      <c r="AQ10" s="925"/>
      <c r="AR10" s="925"/>
      <c r="AS10" s="925"/>
      <c r="AT10" s="925"/>
    </row>
    <row r="11" spans="2:53" s="8" customFormat="1" ht="16.5" customHeight="1">
      <c r="B11" s="421"/>
      <c r="C11" s="431"/>
      <c r="D11" s="431"/>
      <c r="E11" s="431"/>
      <c r="F11" s="431"/>
      <c r="G11" s="431"/>
      <c r="H11" s="431"/>
      <c r="I11" s="431"/>
      <c r="J11" s="431"/>
      <c r="K11" s="431"/>
      <c r="L11" s="431"/>
      <c r="M11" s="431"/>
      <c r="N11" s="431"/>
      <c r="O11" s="431"/>
      <c r="P11" s="431"/>
      <c r="Q11" s="431"/>
      <c r="R11" s="431"/>
      <c r="S11" s="431"/>
      <c r="T11" s="431"/>
      <c r="U11" s="431"/>
      <c r="V11" s="431"/>
      <c r="W11" s="431"/>
      <c r="X11" s="431"/>
      <c r="Y11" s="431"/>
      <c r="Z11" s="431"/>
      <c r="AA11" s="431"/>
      <c r="AB11" s="431"/>
      <c r="AC11" s="431"/>
      <c r="AD11" s="431"/>
      <c r="AE11" s="431"/>
      <c r="AF11" s="431"/>
      <c r="AG11" s="431"/>
      <c r="AH11" s="431"/>
      <c r="AI11" s="431"/>
      <c r="AJ11" s="431"/>
      <c r="AK11" s="431"/>
      <c r="AL11" s="431"/>
      <c r="AM11" s="431"/>
      <c r="AN11" s="431"/>
      <c r="AO11" s="431"/>
      <c r="AP11" s="431"/>
      <c r="AQ11" s="431"/>
      <c r="AR11" s="431"/>
      <c r="AS11" s="431"/>
      <c r="AT11" s="431"/>
    </row>
    <row r="12" spans="2:53" s="8" customFormat="1" ht="13.5" customHeight="1">
      <c r="B12" s="421"/>
      <c r="C12" s="421" t="s">
        <v>44</v>
      </c>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row>
    <row r="13" spans="2:53" s="8" customFormat="1" ht="13.5" customHeight="1">
      <c r="B13" s="421"/>
      <c r="C13" s="421" t="s">
        <v>19</v>
      </c>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row>
    <row r="14" spans="2:53" s="8" customFormat="1" ht="13.5" customHeight="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row>
    <row r="15" spans="2:53" s="8" customFormat="1" ht="13.5" customHeight="1">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row>
    <row r="16" spans="2:53" s="8" customFormat="1" ht="13.5" customHeight="1">
      <c r="B16" s="945" t="s">
        <v>748</v>
      </c>
      <c r="C16" s="945"/>
      <c r="D16" s="945"/>
      <c r="E16" s="945"/>
      <c r="F16" s="945"/>
      <c r="G16" s="945"/>
      <c r="H16" s="945"/>
      <c r="I16" s="945"/>
      <c r="J16" s="945"/>
      <c r="K16" s="945"/>
      <c r="L16" s="945"/>
      <c r="M16" s="945"/>
      <c r="N16" s="945"/>
      <c r="O16" s="945"/>
      <c r="P16" s="945"/>
      <c r="Q16" s="945"/>
      <c r="R16" s="945"/>
      <c r="S16" s="945"/>
      <c r="T16" s="945"/>
      <c r="U16" s="945"/>
      <c r="V16" s="945"/>
      <c r="W16" s="945"/>
      <c r="X16" s="945"/>
      <c r="Y16" s="945"/>
      <c r="Z16" s="945"/>
      <c r="AA16" s="945"/>
      <c r="AB16" s="945"/>
      <c r="AC16" s="945"/>
      <c r="AD16" s="945"/>
      <c r="AE16" s="945"/>
      <c r="AF16" s="945"/>
      <c r="AG16" s="945"/>
      <c r="AH16" s="945"/>
      <c r="AI16" s="945"/>
      <c r="AJ16" s="945"/>
      <c r="AK16" s="945"/>
      <c r="AL16" s="945"/>
      <c r="AM16" s="945"/>
      <c r="AN16" s="945"/>
      <c r="AO16" s="945"/>
      <c r="AP16" s="945"/>
      <c r="AQ16" s="945"/>
      <c r="AR16" s="945"/>
      <c r="AS16" s="945"/>
      <c r="AT16" s="945"/>
    </row>
    <row r="17" spans="2:46" s="8" customFormat="1" ht="13.5" customHeight="1">
      <c r="B17" s="945"/>
      <c r="C17" s="945"/>
      <c r="D17" s="945"/>
      <c r="E17" s="945"/>
      <c r="F17" s="945"/>
      <c r="G17" s="945"/>
      <c r="H17" s="945"/>
      <c r="I17" s="945"/>
      <c r="J17" s="945"/>
      <c r="K17" s="945"/>
      <c r="L17" s="945"/>
      <c r="M17" s="945"/>
      <c r="N17" s="945"/>
      <c r="O17" s="945"/>
      <c r="P17" s="945"/>
      <c r="Q17" s="945"/>
      <c r="R17" s="945"/>
      <c r="S17" s="945"/>
      <c r="T17" s="945"/>
      <c r="U17" s="945"/>
      <c r="V17" s="945"/>
      <c r="W17" s="945"/>
      <c r="X17" s="945"/>
      <c r="Y17" s="945"/>
      <c r="Z17" s="945"/>
      <c r="AA17" s="945"/>
      <c r="AB17" s="945"/>
      <c r="AC17" s="945"/>
      <c r="AD17" s="945"/>
      <c r="AE17" s="945"/>
      <c r="AF17" s="945"/>
      <c r="AG17" s="945"/>
      <c r="AH17" s="945"/>
      <c r="AI17" s="945"/>
      <c r="AJ17" s="945"/>
      <c r="AK17" s="945"/>
      <c r="AL17" s="945"/>
      <c r="AM17" s="945"/>
      <c r="AN17" s="945"/>
      <c r="AO17" s="945"/>
      <c r="AP17" s="945"/>
      <c r="AQ17" s="945"/>
      <c r="AR17" s="945"/>
      <c r="AS17" s="945"/>
      <c r="AT17" s="945"/>
    </row>
    <row r="18" spans="2:46" s="8" customFormat="1" ht="13.5" customHeight="1"/>
    <row r="19" spans="2:46" s="8" customFormat="1" ht="13.5" customHeight="1">
      <c r="C19" s="927" t="s">
        <v>36</v>
      </c>
      <c r="D19" s="927"/>
      <c r="E19" s="927"/>
      <c r="F19" s="927"/>
      <c r="G19" s="927"/>
      <c r="H19" s="927"/>
      <c r="I19" s="927"/>
      <c r="J19" s="927"/>
      <c r="K19" s="927"/>
      <c r="L19" s="927"/>
      <c r="M19" s="927"/>
      <c r="N19" s="927"/>
      <c r="O19" s="927"/>
      <c r="P19" s="927"/>
      <c r="Q19" s="927"/>
      <c r="R19" s="927"/>
      <c r="S19" s="927"/>
      <c r="T19" s="927"/>
      <c r="U19" s="927"/>
      <c r="V19" s="927"/>
      <c r="W19" s="927"/>
      <c r="X19" s="927"/>
      <c r="Y19" s="927"/>
      <c r="Z19" s="927"/>
      <c r="AA19" s="927"/>
      <c r="AB19" s="927"/>
      <c r="AC19" s="927"/>
      <c r="AD19" s="927"/>
      <c r="AE19" s="927"/>
      <c r="AF19" s="927"/>
      <c r="AG19" s="927"/>
      <c r="AH19" s="927"/>
      <c r="AI19" s="927"/>
      <c r="AJ19" s="927"/>
      <c r="AK19" s="927"/>
      <c r="AL19" s="927"/>
      <c r="AM19" s="927"/>
      <c r="AN19" s="927"/>
      <c r="AO19" s="927"/>
      <c r="AP19" s="927"/>
      <c r="AQ19" s="927"/>
      <c r="AR19" s="927"/>
      <c r="AS19" s="927"/>
      <c r="AT19" s="927"/>
    </row>
    <row r="21" spans="2:46" s="8" customFormat="1">
      <c r="C21" s="4" t="s">
        <v>50</v>
      </c>
      <c r="F21" s="4"/>
    </row>
    <row r="22" spans="2:46" s="8" customFormat="1" ht="9" customHeight="1">
      <c r="C22" s="876" t="s">
        <v>601</v>
      </c>
      <c r="D22" s="877"/>
      <c r="E22" s="877"/>
      <c r="F22" s="877"/>
      <c r="G22" s="878"/>
      <c r="H22" s="885"/>
      <c r="I22" s="886"/>
      <c r="J22" s="886"/>
      <c r="K22" s="886"/>
      <c r="L22" s="886"/>
      <c r="M22" s="886"/>
      <c r="N22" s="886"/>
      <c r="O22" s="886"/>
      <c r="P22" s="886"/>
      <c r="Q22" s="886"/>
      <c r="R22" s="886"/>
      <c r="S22" s="886"/>
      <c r="T22" s="886"/>
      <c r="U22" s="886"/>
      <c r="V22" s="886"/>
      <c r="W22" s="886"/>
      <c r="X22" s="886"/>
      <c r="Y22" s="886"/>
      <c r="Z22" s="886"/>
      <c r="AA22" s="886"/>
      <c r="AB22" s="886"/>
      <c r="AC22" s="886"/>
      <c r="AD22" s="886"/>
      <c r="AE22" s="886"/>
      <c r="AF22" s="886"/>
      <c r="AG22" s="886"/>
      <c r="AH22" s="886"/>
      <c r="AI22" s="887"/>
      <c r="AJ22" s="2185" t="s">
        <v>10</v>
      </c>
      <c r="AK22" s="2186"/>
      <c r="AL22" s="2186"/>
      <c r="AM22" s="2186"/>
      <c r="AN22" s="2186"/>
      <c r="AO22" s="2186"/>
      <c r="AP22" s="2186"/>
      <c r="AQ22" s="2186"/>
      <c r="AR22" s="2186"/>
      <c r="AS22" s="2186"/>
      <c r="AT22" s="2187"/>
    </row>
    <row r="23" spans="2:46" s="8" customFormat="1" ht="9" customHeight="1">
      <c r="C23" s="879"/>
      <c r="D23" s="880"/>
      <c r="E23" s="880"/>
      <c r="F23" s="880"/>
      <c r="G23" s="881"/>
      <c r="H23" s="888"/>
      <c r="I23" s="889"/>
      <c r="J23" s="889"/>
      <c r="K23" s="889"/>
      <c r="L23" s="889"/>
      <c r="M23" s="889"/>
      <c r="N23" s="889"/>
      <c r="O23" s="889"/>
      <c r="P23" s="889"/>
      <c r="Q23" s="889"/>
      <c r="R23" s="889"/>
      <c r="S23" s="889"/>
      <c r="T23" s="889"/>
      <c r="U23" s="889"/>
      <c r="V23" s="889"/>
      <c r="W23" s="889"/>
      <c r="X23" s="889"/>
      <c r="Y23" s="889"/>
      <c r="Z23" s="889"/>
      <c r="AA23" s="889"/>
      <c r="AB23" s="889"/>
      <c r="AC23" s="889"/>
      <c r="AD23" s="889"/>
      <c r="AE23" s="889"/>
      <c r="AF23" s="889"/>
      <c r="AG23" s="889"/>
      <c r="AH23" s="889"/>
      <c r="AI23" s="890"/>
      <c r="AJ23" s="2188"/>
      <c r="AK23" s="2189"/>
      <c r="AL23" s="2189"/>
      <c r="AM23" s="2189"/>
      <c r="AN23" s="2189"/>
      <c r="AO23" s="2189"/>
      <c r="AP23" s="2189"/>
      <c r="AQ23" s="2189"/>
      <c r="AR23" s="2189"/>
      <c r="AS23" s="2189"/>
      <c r="AT23" s="2190"/>
    </row>
    <row r="24" spans="2:46" s="8" customFormat="1" ht="9" customHeight="1">
      <c r="C24" s="882"/>
      <c r="D24" s="883"/>
      <c r="E24" s="883"/>
      <c r="F24" s="883"/>
      <c r="G24" s="884"/>
      <c r="H24" s="891"/>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3"/>
      <c r="AJ24" s="2185"/>
      <c r="AK24" s="2186"/>
      <c r="AL24" s="2186"/>
      <c r="AM24" s="2186"/>
      <c r="AN24" s="2186"/>
      <c r="AO24" s="2186"/>
      <c r="AP24" s="2186"/>
      <c r="AQ24" s="2186"/>
      <c r="AR24" s="2186"/>
      <c r="AS24" s="2186"/>
      <c r="AT24" s="2187"/>
    </row>
    <row r="25" spans="2:46" s="8" customFormat="1" ht="9" customHeight="1">
      <c r="C25" s="876" t="s">
        <v>38</v>
      </c>
      <c r="D25" s="877"/>
      <c r="E25" s="877"/>
      <c r="F25" s="877"/>
      <c r="G25" s="878"/>
      <c r="H25" s="906"/>
      <c r="I25" s="907"/>
      <c r="J25" s="907"/>
      <c r="K25" s="907"/>
      <c r="L25" s="907"/>
      <c r="M25" s="907"/>
      <c r="N25" s="907"/>
      <c r="O25" s="907"/>
      <c r="P25" s="907"/>
      <c r="Q25" s="907"/>
      <c r="R25" s="907"/>
      <c r="S25" s="907"/>
      <c r="T25" s="907"/>
      <c r="U25" s="907"/>
      <c r="V25" s="907"/>
      <c r="W25" s="907"/>
      <c r="X25" s="907"/>
      <c r="Y25" s="907"/>
      <c r="Z25" s="907"/>
      <c r="AA25" s="907"/>
      <c r="AB25" s="907"/>
      <c r="AC25" s="907"/>
      <c r="AD25" s="907"/>
      <c r="AE25" s="907"/>
      <c r="AF25" s="907"/>
      <c r="AG25" s="907"/>
      <c r="AH25" s="907"/>
      <c r="AI25" s="908"/>
      <c r="AJ25" s="2191"/>
      <c r="AK25" s="2192"/>
      <c r="AL25" s="2192"/>
      <c r="AM25" s="2192"/>
      <c r="AN25" s="2192"/>
      <c r="AO25" s="2192"/>
      <c r="AP25" s="2192"/>
      <c r="AQ25" s="2192"/>
      <c r="AR25" s="2192"/>
      <c r="AS25" s="2192"/>
      <c r="AT25" s="2193"/>
    </row>
    <row r="26" spans="2:46" s="8" customFormat="1" ht="9" customHeight="1">
      <c r="C26" s="879"/>
      <c r="D26" s="880"/>
      <c r="E26" s="880"/>
      <c r="F26" s="880"/>
      <c r="G26" s="881"/>
      <c r="H26" s="909"/>
      <c r="I26" s="910"/>
      <c r="J26" s="910"/>
      <c r="K26" s="910"/>
      <c r="L26" s="910"/>
      <c r="M26" s="910"/>
      <c r="N26" s="910"/>
      <c r="O26" s="910"/>
      <c r="P26" s="910"/>
      <c r="Q26" s="910"/>
      <c r="R26" s="910"/>
      <c r="S26" s="910"/>
      <c r="T26" s="910"/>
      <c r="U26" s="910"/>
      <c r="V26" s="910"/>
      <c r="W26" s="910"/>
      <c r="X26" s="910"/>
      <c r="Y26" s="910"/>
      <c r="Z26" s="910"/>
      <c r="AA26" s="910"/>
      <c r="AB26" s="910"/>
      <c r="AC26" s="910"/>
      <c r="AD26" s="910"/>
      <c r="AE26" s="910"/>
      <c r="AF26" s="910"/>
      <c r="AG26" s="910"/>
      <c r="AH26" s="910"/>
      <c r="AI26" s="911"/>
      <c r="AJ26" s="2191"/>
      <c r="AK26" s="2192"/>
      <c r="AL26" s="2192"/>
      <c r="AM26" s="2192"/>
      <c r="AN26" s="2192"/>
      <c r="AO26" s="2192"/>
      <c r="AP26" s="2192"/>
      <c r="AQ26" s="2192"/>
      <c r="AR26" s="2192"/>
      <c r="AS26" s="2192"/>
      <c r="AT26" s="2193"/>
    </row>
    <row r="27" spans="2:46" s="8" customFormat="1" ht="9" customHeight="1">
      <c r="C27" s="882"/>
      <c r="D27" s="883"/>
      <c r="E27" s="883"/>
      <c r="F27" s="883"/>
      <c r="G27" s="884"/>
      <c r="H27" s="912"/>
      <c r="I27" s="913"/>
      <c r="J27" s="913"/>
      <c r="K27" s="913"/>
      <c r="L27" s="913"/>
      <c r="M27" s="913"/>
      <c r="N27" s="913"/>
      <c r="O27" s="913"/>
      <c r="P27" s="913"/>
      <c r="Q27" s="913"/>
      <c r="R27" s="913"/>
      <c r="S27" s="913"/>
      <c r="T27" s="913"/>
      <c r="U27" s="913"/>
      <c r="V27" s="913"/>
      <c r="W27" s="913"/>
      <c r="X27" s="913"/>
      <c r="Y27" s="913"/>
      <c r="Z27" s="913"/>
      <c r="AA27" s="913"/>
      <c r="AB27" s="913"/>
      <c r="AC27" s="913"/>
      <c r="AD27" s="913"/>
      <c r="AE27" s="913"/>
      <c r="AF27" s="913"/>
      <c r="AG27" s="913"/>
      <c r="AH27" s="913"/>
      <c r="AI27" s="914"/>
      <c r="AJ27" s="2191"/>
      <c r="AK27" s="2192"/>
      <c r="AL27" s="2192"/>
      <c r="AM27" s="2192"/>
      <c r="AN27" s="2192"/>
      <c r="AO27" s="2192"/>
      <c r="AP27" s="2192"/>
      <c r="AQ27" s="2192"/>
      <c r="AR27" s="2192"/>
      <c r="AS27" s="2192"/>
      <c r="AT27" s="2193"/>
    </row>
    <row r="28" spans="2:46" s="8" customFormat="1" ht="11.25" customHeight="1">
      <c r="C28" s="876" t="s">
        <v>455</v>
      </c>
      <c r="D28" s="877"/>
      <c r="E28" s="877"/>
      <c r="F28" s="877"/>
      <c r="G28" s="878"/>
      <c r="H28" s="906"/>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8"/>
      <c r="AJ28" s="2191"/>
      <c r="AK28" s="2192"/>
      <c r="AL28" s="2192"/>
      <c r="AM28" s="2192"/>
      <c r="AN28" s="2192"/>
      <c r="AO28" s="2192"/>
      <c r="AP28" s="2192"/>
      <c r="AQ28" s="2192"/>
      <c r="AR28" s="2192"/>
      <c r="AS28" s="2192"/>
      <c r="AT28" s="2193"/>
    </row>
    <row r="29" spans="2:46" s="8" customFormat="1" ht="11.25" customHeight="1">
      <c r="C29" s="882"/>
      <c r="D29" s="883"/>
      <c r="E29" s="883"/>
      <c r="F29" s="883"/>
      <c r="G29" s="884"/>
      <c r="H29" s="912"/>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4"/>
      <c r="AJ29" s="2191"/>
      <c r="AK29" s="2192"/>
      <c r="AL29" s="2192"/>
      <c r="AM29" s="2192"/>
      <c r="AN29" s="2192"/>
      <c r="AO29" s="2192"/>
      <c r="AP29" s="2192"/>
      <c r="AQ29" s="2192"/>
      <c r="AR29" s="2192"/>
      <c r="AS29" s="2192"/>
      <c r="AT29" s="2193"/>
    </row>
    <row r="30" spans="2:46" s="8" customFormat="1" ht="13.5" customHeight="1">
      <c r="C30" s="778" t="s">
        <v>635</v>
      </c>
      <c r="D30" s="779"/>
      <c r="E30" s="779"/>
      <c r="F30" s="779"/>
      <c r="G30" s="780"/>
      <c r="H30" s="778" t="s">
        <v>603</v>
      </c>
      <c r="I30" s="779"/>
      <c r="J30" s="780"/>
      <c r="K30" s="853"/>
      <c r="L30" s="854"/>
      <c r="M30" s="854"/>
      <c r="N30" s="857" t="s">
        <v>636</v>
      </c>
      <c r="O30" s="854"/>
      <c r="P30" s="854"/>
      <c r="Q30" s="854"/>
      <c r="R30" s="859"/>
      <c r="S30" s="861"/>
      <c r="T30" s="862"/>
      <c r="U30" s="862"/>
      <c r="V30" s="862"/>
      <c r="W30" s="862"/>
      <c r="X30" s="862"/>
      <c r="Y30" s="862"/>
      <c r="Z30" s="862"/>
      <c r="AA30" s="862"/>
      <c r="AB30" s="862"/>
      <c r="AC30" s="862"/>
      <c r="AD30" s="862"/>
      <c r="AE30" s="862"/>
      <c r="AF30" s="862"/>
      <c r="AG30" s="862"/>
      <c r="AH30" s="862"/>
      <c r="AI30" s="863"/>
      <c r="AJ30" s="2191"/>
      <c r="AK30" s="2192"/>
      <c r="AL30" s="2192"/>
      <c r="AM30" s="2192"/>
      <c r="AN30" s="2192"/>
      <c r="AO30" s="2192"/>
      <c r="AP30" s="2192"/>
      <c r="AQ30" s="2192"/>
      <c r="AR30" s="2192"/>
      <c r="AS30" s="2192"/>
      <c r="AT30" s="2193"/>
    </row>
    <row r="31" spans="2:46" s="8" customFormat="1" ht="13.5" customHeight="1">
      <c r="C31" s="915"/>
      <c r="D31" s="916"/>
      <c r="E31" s="916"/>
      <c r="F31" s="916"/>
      <c r="G31" s="917"/>
      <c r="H31" s="867" t="s">
        <v>27</v>
      </c>
      <c r="I31" s="868"/>
      <c r="J31" s="869"/>
      <c r="K31" s="855"/>
      <c r="L31" s="856"/>
      <c r="M31" s="856"/>
      <c r="N31" s="858"/>
      <c r="O31" s="856"/>
      <c r="P31" s="856"/>
      <c r="Q31" s="856"/>
      <c r="R31" s="860"/>
      <c r="S31" s="864"/>
      <c r="T31" s="865"/>
      <c r="U31" s="865"/>
      <c r="V31" s="865"/>
      <c r="W31" s="865"/>
      <c r="X31" s="865"/>
      <c r="Y31" s="865"/>
      <c r="Z31" s="865"/>
      <c r="AA31" s="865"/>
      <c r="AB31" s="865"/>
      <c r="AC31" s="865"/>
      <c r="AD31" s="865"/>
      <c r="AE31" s="865"/>
      <c r="AF31" s="865"/>
      <c r="AG31" s="865"/>
      <c r="AH31" s="865"/>
      <c r="AI31" s="866"/>
      <c r="AJ31" s="2191"/>
      <c r="AK31" s="2192"/>
      <c r="AL31" s="2192"/>
      <c r="AM31" s="2192"/>
      <c r="AN31" s="2192"/>
      <c r="AO31" s="2192"/>
      <c r="AP31" s="2192"/>
      <c r="AQ31" s="2192"/>
      <c r="AR31" s="2192"/>
      <c r="AS31" s="2192"/>
      <c r="AT31" s="2193"/>
    </row>
    <row r="32" spans="2:46" s="8" customFormat="1" ht="13.5" customHeight="1">
      <c r="C32" s="915"/>
      <c r="D32" s="916"/>
      <c r="E32" s="916"/>
      <c r="F32" s="916"/>
      <c r="G32" s="917"/>
      <c r="H32" s="870"/>
      <c r="I32" s="871"/>
      <c r="J32" s="871"/>
      <c r="K32" s="871"/>
      <c r="L32" s="871"/>
      <c r="M32" s="871"/>
      <c r="N32" s="871"/>
      <c r="O32" s="871"/>
      <c r="P32" s="871"/>
      <c r="Q32" s="871"/>
      <c r="R32" s="871"/>
      <c r="S32" s="871"/>
      <c r="T32" s="871"/>
      <c r="U32" s="871"/>
      <c r="V32" s="871"/>
      <c r="W32" s="871"/>
      <c r="X32" s="871"/>
      <c r="Y32" s="871"/>
      <c r="Z32" s="871"/>
      <c r="AA32" s="871"/>
      <c r="AB32" s="871"/>
      <c r="AC32" s="871"/>
      <c r="AD32" s="871"/>
      <c r="AE32" s="871"/>
      <c r="AF32" s="871"/>
      <c r="AG32" s="871"/>
      <c r="AH32" s="871"/>
      <c r="AI32" s="872"/>
      <c r="AJ32" s="2191"/>
      <c r="AK32" s="2192"/>
      <c r="AL32" s="2192"/>
      <c r="AM32" s="2192"/>
      <c r="AN32" s="2192"/>
      <c r="AO32" s="2192"/>
      <c r="AP32" s="2192"/>
      <c r="AQ32" s="2192"/>
      <c r="AR32" s="2192"/>
      <c r="AS32" s="2192"/>
      <c r="AT32" s="2193"/>
    </row>
    <row r="33" spans="3:46" s="8" customFormat="1" ht="13.5" customHeight="1">
      <c r="C33" s="915"/>
      <c r="D33" s="916"/>
      <c r="E33" s="916"/>
      <c r="F33" s="916"/>
      <c r="G33" s="917"/>
      <c r="H33" s="873"/>
      <c r="I33" s="874"/>
      <c r="J33" s="874"/>
      <c r="K33" s="874"/>
      <c r="L33" s="874"/>
      <c r="M33" s="874"/>
      <c r="N33" s="874"/>
      <c r="O33" s="874"/>
      <c r="P33" s="874"/>
      <c r="Q33" s="874"/>
      <c r="R33" s="874"/>
      <c r="S33" s="874"/>
      <c r="T33" s="874"/>
      <c r="U33" s="874"/>
      <c r="V33" s="874"/>
      <c r="W33" s="874"/>
      <c r="X33" s="874"/>
      <c r="Y33" s="874"/>
      <c r="Z33" s="874"/>
      <c r="AA33" s="874"/>
      <c r="AB33" s="874"/>
      <c r="AC33" s="874"/>
      <c r="AD33" s="874"/>
      <c r="AE33" s="874"/>
      <c r="AF33" s="874"/>
      <c r="AG33" s="874"/>
      <c r="AH33" s="874"/>
      <c r="AI33" s="875"/>
      <c r="AJ33" s="2191"/>
      <c r="AK33" s="2192"/>
      <c r="AL33" s="2192"/>
      <c r="AM33" s="2192"/>
      <c r="AN33" s="2192"/>
      <c r="AO33" s="2192"/>
      <c r="AP33" s="2192"/>
      <c r="AQ33" s="2192"/>
      <c r="AR33" s="2192"/>
      <c r="AS33" s="2192"/>
      <c r="AT33" s="2193"/>
    </row>
    <row r="34" spans="3:46" s="8" customFormat="1" ht="13.5" customHeight="1">
      <c r="C34" s="915"/>
      <c r="D34" s="916"/>
      <c r="E34" s="916"/>
      <c r="F34" s="916"/>
      <c r="G34" s="917"/>
      <c r="H34" s="918"/>
      <c r="I34" s="919"/>
      <c r="J34" s="919"/>
      <c r="K34" s="919"/>
      <c r="L34" s="919"/>
      <c r="M34" s="919"/>
      <c r="N34" s="919"/>
      <c r="O34" s="919"/>
      <c r="P34" s="919"/>
      <c r="Q34" s="919"/>
      <c r="R34" s="919"/>
      <c r="S34" s="919"/>
      <c r="T34" s="919"/>
      <c r="U34" s="919"/>
      <c r="V34" s="919"/>
      <c r="W34" s="919"/>
      <c r="X34" s="919"/>
      <c r="Y34" s="919"/>
      <c r="Z34" s="919"/>
      <c r="AA34" s="919"/>
      <c r="AB34" s="919"/>
      <c r="AC34" s="919"/>
      <c r="AD34" s="919"/>
      <c r="AE34" s="919"/>
      <c r="AF34" s="919"/>
      <c r="AG34" s="919"/>
      <c r="AH34" s="919"/>
      <c r="AI34" s="920"/>
      <c r="AJ34" s="2191"/>
      <c r="AK34" s="2192"/>
      <c r="AL34" s="2192"/>
      <c r="AM34" s="2192"/>
      <c r="AN34" s="2192"/>
      <c r="AO34" s="2192"/>
      <c r="AP34" s="2192"/>
      <c r="AQ34" s="2192"/>
      <c r="AR34" s="2192"/>
      <c r="AS34" s="2192"/>
      <c r="AT34" s="2193"/>
    </row>
    <row r="35" spans="3:46" s="8" customFormat="1" ht="13.5" customHeight="1">
      <c r="C35" s="781"/>
      <c r="D35" s="782"/>
      <c r="E35" s="782"/>
      <c r="F35" s="782"/>
      <c r="G35" s="783"/>
      <c r="H35" s="873"/>
      <c r="I35" s="874"/>
      <c r="J35" s="874"/>
      <c r="K35" s="874"/>
      <c r="L35" s="874"/>
      <c r="M35" s="874"/>
      <c r="N35" s="874"/>
      <c r="O35" s="874"/>
      <c r="P35" s="874"/>
      <c r="Q35" s="874"/>
      <c r="R35" s="874"/>
      <c r="S35" s="874"/>
      <c r="T35" s="874"/>
      <c r="U35" s="874"/>
      <c r="V35" s="874"/>
      <c r="W35" s="874"/>
      <c r="X35" s="874"/>
      <c r="Y35" s="874"/>
      <c r="Z35" s="874"/>
      <c r="AA35" s="874"/>
      <c r="AB35" s="874"/>
      <c r="AC35" s="874"/>
      <c r="AD35" s="874"/>
      <c r="AE35" s="874"/>
      <c r="AF35" s="874"/>
      <c r="AG35" s="874"/>
      <c r="AH35" s="874"/>
      <c r="AI35" s="875"/>
      <c r="AJ35" s="2188"/>
      <c r="AK35" s="2189"/>
      <c r="AL35" s="2189"/>
      <c r="AM35" s="2189"/>
      <c r="AN35" s="2189"/>
      <c r="AO35" s="2189"/>
      <c r="AP35" s="2189"/>
      <c r="AQ35" s="2189"/>
      <c r="AR35" s="2189"/>
      <c r="AS35" s="2189"/>
      <c r="AT35" s="2190"/>
    </row>
    <row r="36" spans="3:46" s="8" customFormat="1" ht="13.5" customHeight="1">
      <c r="C36" s="344" t="s">
        <v>81</v>
      </c>
      <c r="D36" s="346"/>
      <c r="E36" s="346"/>
      <c r="F36" s="346"/>
      <c r="G36" s="346"/>
      <c r="H36" s="346"/>
      <c r="I36" s="346"/>
      <c r="J36" s="346"/>
      <c r="K36" s="315"/>
      <c r="L36" s="315"/>
      <c r="M36" s="315"/>
      <c r="N36" s="315"/>
      <c r="O36" s="315"/>
      <c r="P36" s="315"/>
      <c r="Q36" s="315"/>
      <c r="R36" s="315"/>
      <c r="S36" s="315"/>
      <c r="T36" s="315"/>
      <c r="U36" s="315"/>
      <c r="V36" s="315"/>
      <c r="W36" s="315"/>
      <c r="X36" s="315"/>
      <c r="Y36" s="315"/>
      <c r="Z36" s="315"/>
      <c r="AA36" s="315"/>
      <c r="AB36" s="315"/>
      <c r="AC36" s="315"/>
      <c r="AD36" s="315"/>
      <c r="AE36" s="315"/>
      <c r="AF36" s="315"/>
      <c r="AG36" s="315"/>
      <c r="AH36" s="315"/>
      <c r="AI36" s="315"/>
      <c r="AJ36" s="345"/>
      <c r="AK36" s="345"/>
      <c r="AL36" s="345"/>
      <c r="AM36" s="345"/>
      <c r="AN36" s="345"/>
      <c r="AO36" s="345"/>
      <c r="AP36" s="345"/>
      <c r="AQ36" s="345"/>
      <c r="AR36" s="345"/>
      <c r="AS36" s="345"/>
      <c r="AT36" s="345"/>
    </row>
    <row r="37" spans="3:46">
      <c r="C37" s="198"/>
    </row>
    <row r="38" spans="3:46">
      <c r="C38" s="4" t="s">
        <v>82</v>
      </c>
    </row>
    <row r="39" spans="3:46">
      <c r="C39" s="1080" t="s">
        <v>637</v>
      </c>
      <c r="D39" s="2175"/>
      <c r="E39" s="2175"/>
      <c r="F39" s="2175"/>
      <c r="G39" s="2175"/>
      <c r="H39" s="2175"/>
      <c r="I39" s="2175"/>
      <c r="J39" s="2175"/>
      <c r="K39" s="2175"/>
      <c r="L39" s="2175"/>
      <c r="M39" s="2175"/>
      <c r="N39" s="2175"/>
      <c r="O39" s="2175"/>
      <c r="P39" s="2175"/>
      <c r="Q39" s="2175"/>
      <c r="R39" s="2175"/>
      <c r="S39" s="2175"/>
      <c r="T39" s="2175"/>
      <c r="U39" s="2175"/>
      <c r="V39" s="2175"/>
      <c r="W39" s="2175"/>
      <c r="X39" s="2175"/>
      <c r="Y39" s="2175"/>
      <c r="Z39" s="2175"/>
      <c r="AA39" s="2175"/>
      <c r="AB39" s="2175"/>
      <c r="AC39" s="2175"/>
      <c r="AD39" s="2175"/>
      <c r="AE39" s="2175"/>
      <c r="AF39" s="2175"/>
      <c r="AG39" s="2175"/>
      <c r="AH39" s="2175"/>
      <c r="AI39" s="2175"/>
      <c r="AJ39" s="2175"/>
      <c r="AK39" s="2175"/>
      <c r="AL39" s="2175"/>
      <c r="AM39" s="2175"/>
      <c r="AN39" s="2175"/>
      <c r="AO39" s="2175"/>
      <c r="AP39" s="2175"/>
      <c r="AQ39" s="2175"/>
      <c r="AR39" s="2175"/>
      <c r="AS39" s="2175"/>
      <c r="AT39" s="1089"/>
    </row>
    <row r="40" spans="3:46">
      <c r="C40" s="1082"/>
      <c r="D40" s="2176"/>
      <c r="E40" s="2176"/>
      <c r="F40" s="2176"/>
      <c r="G40" s="2176"/>
      <c r="H40" s="2176"/>
      <c r="I40" s="2176"/>
      <c r="J40" s="2176"/>
      <c r="K40" s="2176"/>
      <c r="L40" s="2176"/>
      <c r="M40" s="2176"/>
      <c r="N40" s="2176"/>
      <c r="O40" s="2176"/>
      <c r="P40" s="2176"/>
      <c r="Q40" s="2176"/>
      <c r="R40" s="2176"/>
      <c r="S40" s="2176"/>
      <c r="T40" s="2176"/>
      <c r="U40" s="2176"/>
      <c r="V40" s="2176"/>
      <c r="W40" s="2176"/>
      <c r="X40" s="2176"/>
      <c r="Y40" s="2176"/>
      <c r="Z40" s="2176"/>
      <c r="AA40" s="2176"/>
      <c r="AB40" s="2176"/>
      <c r="AC40" s="2176"/>
      <c r="AD40" s="2176"/>
      <c r="AE40" s="2176"/>
      <c r="AF40" s="2176"/>
      <c r="AG40" s="2176"/>
      <c r="AH40" s="2176"/>
      <c r="AI40" s="2176"/>
      <c r="AJ40" s="2176"/>
      <c r="AK40" s="2176"/>
      <c r="AL40" s="2176"/>
      <c r="AM40" s="2176"/>
      <c r="AN40" s="2176"/>
      <c r="AO40" s="2176"/>
      <c r="AP40" s="2176"/>
      <c r="AQ40" s="2176"/>
      <c r="AR40" s="2176"/>
      <c r="AS40" s="2176"/>
      <c r="AT40" s="1090"/>
    </row>
    <row r="41" spans="3:46">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row>
    <row r="42" spans="3:46">
      <c r="C42" s="4" t="s">
        <v>83</v>
      </c>
    </row>
    <row r="43" spans="3:46">
      <c r="C43" s="849" t="s">
        <v>638</v>
      </c>
      <c r="D43" s="2177"/>
      <c r="E43" s="2177"/>
      <c r="F43" s="2177"/>
      <c r="G43" s="2177"/>
      <c r="H43" s="2177"/>
      <c r="I43" s="2177"/>
      <c r="J43" s="2177"/>
      <c r="K43" s="2177"/>
      <c r="L43" s="2177"/>
      <c r="M43" s="2177"/>
      <c r="N43" s="2177"/>
      <c r="O43" s="2177"/>
      <c r="P43" s="2177"/>
      <c r="Q43" s="2177"/>
      <c r="R43" s="2177"/>
      <c r="S43" s="2177"/>
      <c r="T43" s="2177"/>
      <c r="U43" s="2177"/>
      <c r="V43" s="2177"/>
      <c r="W43" s="2177"/>
      <c r="X43" s="2177"/>
      <c r="Y43" s="2177"/>
      <c r="Z43" s="2177"/>
      <c r="AA43" s="2177"/>
      <c r="AB43" s="2177"/>
      <c r="AC43" s="2177"/>
      <c r="AD43" s="2177"/>
      <c r="AE43" s="2177"/>
      <c r="AF43" s="2177"/>
      <c r="AG43" s="2177"/>
      <c r="AH43" s="2177"/>
      <c r="AI43" s="2177"/>
      <c r="AJ43" s="2177"/>
      <c r="AK43" s="2177"/>
      <c r="AL43" s="2177"/>
      <c r="AM43" s="2177"/>
      <c r="AN43" s="2177"/>
      <c r="AO43" s="2177"/>
      <c r="AP43" s="2177"/>
      <c r="AQ43" s="2177"/>
      <c r="AR43" s="2177"/>
      <c r="AS43" s="2177"/>
      <c r="AT43" s="2178"/>
    </row>
    <row r="44" spans="3:46">
      <c r="C44" s="2179"/>
      <c r="D44" s="2180"/>
      <c r="E44" s="2180"/>
      <c r="F44" s="2180"/>
      <c r="G44" s="2180"/>
      <c r="H44" s="2180"/>
      <c r="I44" s="2180"/>
      <c r="J44" s="2180"/>
      <c r="K44" s="2180"/>
      <c r="L44" s="2180"/>
      <c r="M44" s="2180"/>
      <c r="N44" s="2180"/>
      <c r="O44" s="2180"/>
      <c r="P44" s="2180"/>
      <c r="Q44" s="2180"/>
      <c r="R44" s="2180"/>
      <c r="S44" s="2180"/>
      <c r="T44" s="2180"/>
      <c r="U44" s="2180"/>
      <c r="V44" s="2180"/>
      <c r="W44" s="2180"/>
      <c r="X44" s="2180"/>
      <c r="Y44" s="2180"/>
      <c r="Z44" s="2180"/>
      <c r="AA44" s="2180"/>
      <c r="AB44" s="2180"/>
      <c r="AC44" s="2180"/>
      <c r="AD44" s="2180"/>
      <c r="AE44" s="2180"/>
      <c r="AF44" s="2180"/>
      <c r="AG44" s="2180"/>
      <c r="AH44" s="2180"/>
      <c r="AI44" s="2180"/>
      <c r="AJ44" s="2180"/>
      <c r="AK44" s="2180"/>
      <c r="AL44" s="2180"/>
      <c r="AM44" s="2180"/>
      <c r="AN44" s="2180"/>
      <c r="AO44" s="2180"/>
      <c r="AP44" s="2180"/>
      <c r="AQ44" s="2180"/>
      <c r="AR44" s="2180"/>
      <c r="AS44" s="2180"/>
      <c r="AT44" s="2181"/>
    </row>
    <row r="45" spans="3:46">
      <c r="C45" s="2179"/>
      <c r="D45" s="2180"/>
      <c r="E45" s="2180"/>
      <c r="F45" s="2180"/>
      <c r="G45" s="2180"/>
      <c r="H45" s="2180"/>
      <c r="I45" s="2180"/>
      <c r="J45" s="2180"/>
      <c r="K45" s="2180"/>
      <c r="L45" s="2180"/>
      <c r="M45" s="2180"/>
      <c r="N45" s="2180"/>
      <c r="O45" s="2180"/>
      <c r="P45" s="2180"/>
      <c r="Q45" s="2180"/>
      <c r="R45" s="2180"/>
      <c r="S45" s="2180"/>
      <c r="T45" s="2180"/>
      <c r="U45" s="2180"/>
      <c r="V45" s="2180"/>
      <c r="W45" s="2180"/>
      <c r="X45" s="2180"/>
      <c r="Y45" s="2180"/>
      <c r="Z45" s="2180"/>
      <c r="AA45" s="2180"/>
      <c r="AB45" s="2180"/>
      <c r="AC45" s="2180"/>
      <c r="AD45" s="2180"/>
      <c r="AE45" s="2180"/>
      <c r="AF45" s="2180"/>
      <c r="AG45" s="2180"/>
      <c r="AH45" s="2180"/>
      <c r="AI45" s="2180"/>
      <c r="AJ45" s="2180"/>
      <c r="AK45" s="2180"/>
      <c r="AL45" s="2180"/>
      <c r="AM45" s="2180"/>
      <c r="AN45" s="2180"/>
      <c r="AO45" s="2180"/>
      <c r="AP45" s="2180"/>
      <c r="AQ45" s="2180"/>
      <c r="AR45" s="2180"/>
      <c r="AS45" s="2180"/>
      <c r="AT45" s="2181"/>
    </row>
    <row r="46" spans="3:46">
      <c r="C46" s="2182"/>
      <c r="D46" s="2183"/>
      <c r="E46" s="2183"/>
      <c r="F46" s="2183"/>
      <c r="G46" s="2183"/>
      <c r="H46" s="2183"/>
      <c r="I46" s="2183"/>
      <c r="J46" s="2183"/>
      <c r="K46" s="2183"/>
      <c r="L46" s="2183"/>
      <c r="M46" s="2183"/>
      <c r="N46" s="2183"/>
      <c r="O46" s="2183"/>
      <c r="P46" s="2183"/>
      <c r="Q46" s="2183"/>
      <c r="R46" s="2183"/>
      <c r="S46" s="2183"/>
      <c r="T46" s="2183"/>
      <c r="U46" s="2183"/>
      <c r="V46" s="2183"/>
      <c r="W46" s="2183"/>
      <c r="X46" s="2183"/>
      <c r="Y46" s="2183"/>
      <c r="Z46" s="2183"/>
      <c r="AA46" s="2183"/>
      <c r="AB46" s="2183"/>
      <c r="AC46" s="2183"/>
      <c r="AD46" s="2183"/>
      <c r="AE46" s="2183"/>
      <c r="AF46" s="2183"/>
      <c r="AG46" s="2183"/>
      <c r="AH46" s="2183"/>
      <c r="AI46" s="2183"/>
      <c r="AJ46" s="2183"/>
      <c r="AK46" s="2183"/>
      <c r="AL46" s="2183"/>
      <c r="AM46" s="2183"/>
      <c r="AN46" s="2183"/>
      <c r="AO46" s="2183"/>
      <c r="AP46" s="2183"/>
      <c r="AQ46" s="2183"/>
      <c r="AR46" s="2183"/>
      <c r="AS46" s="2183"/>
      <c r="AT46" s="2184"/>
    </row>
    <row r="47" spans="3:46">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row>
    <row r="48" spans="3:46">
      <c r="C48" s="3" t="s">
        <v>84</v>
      </c>
    </row>
    <row r="49" spans="3:46" ht="13.5" customHeight="1">
      <c r="C49" s="1282"/>
      <c r="D49" s="1283"/>
      <c r="E49" s="1283" t="s">
        <v>536</v>
      </c>
      <c r="F49" s="1283"/>
      <c r="G49" s="1283"/>
      <c r="H49" s="2168"/>
      <c r="I49" s="2168"/>
      <c r="J49" s="2168"/>
      <c r="K49" s="1283" t="s">
        <v>2</v>
      </c>
      <c r="L49" s="1283"/>
      <c r="M49" s="2168"/>
      <c r="N49" s="2168"/>
      <c r="O49" s="2168"/>
      <c r="P49" s="1283" t="s">
        <v>43</v>
      </c>
      <c r="Q49" s="1283"/>
      <c r="R49" s="2168"/>
      <c r="S49" s="2168"/>
      <c r="T49" s="2168"/>
      <c r="U49" s="1283" t="s">
        <v>3</v>
      </c>
      <c r="V49" s="1283"/>
      <c r="W49" s="1283" t="s">
        <v>639</v>
      </c>
      <c r="X49" s="1283"/>
      <c r="Y49" s="1283"/>
      <c r="Z49" s="1283"/>
      <c r="AA49" s="1283" t="s">
        <v>536</v>
      </c>
      <c r="AB49" s="1283"/>
      <c r="AC49" s="1283"/>
      <c r="AD49" s="2168"/>
      <c r="AE49" s="2168"/>
      <c r="AF49" s="2168"/>
      <c r="AG49" s="1283" t="s">
        <v>2</v>
      </c>
      <c r="AH49" s="1283"/>
      <c r="AI49" s="2168"/>
      <c r="AJ49" s="2168"/>
      <c r="AK49" s="2168"/>
      <c r="AL49" s="1283" t="s">
        <v>43</v>
      </c>
      <c r="AM49" s="1283"/>
      <c r="AN49" s="2168"/>
      <c r="AO49" s="2168"/>
      <c r="AP49" s="2168"/>
      <c r="AQ49" s="1283" t="s">
        <v>3</v>
      </c>
      <c r="AR49" s="1283"/>
      <c r="AS49" s="1283"/>
      <c r="AT49" s="1284"/>
    </row>
    <row r="50" spans="3:46" ht="13.5" customHeight="1">
      <c r="C50" s="1285"/>
      <c r="D50" s="1286"/>
      <c r="E50" s="1286"/>
      <c r="F50" s="1286"/>
      <c r="G50" s="1286"/>
      <c r="H50" s="2169"/>
      <c r="I50" s="2169"/>
      <c r="J50" s="2169"/>
      <c r="K50" s="1286"/>
      <c r="L50" s="1286"/>
      <c r="M50" s="2169"/>
      <c r="N50" s="2169"/>
      <c r="O50" s="2169"/>
      <c r="P50" s="1286"/>
      <c r="Q50" s="1286"/>
      <c r="R50" s="2169"/>
      <c r="S50" s="2169"/>
      <c r="T50" s="2169"/>
      <c r="U50" s="1286"/>
      <c r="V50" s="1286"/>
      <c r="W50" s="1286"/>
      <c r="X50" s="1286"/>
      <c r="Y50" s="1286"/>
      <c r="Z50" s="1286"/>
      <c r="AA50" s="1286"/>
      <c r="AB50" s="1286"/>
      <c r="AC50" s="1286"/>
      <c r="AD50" s="2169"/>
      <c r="AE50" s="2169"/>
      <c r="AF50" s="2169"/>
      <c r="AG50" s="1286"/>
      <c r="AH50" s="1286"/>
      <c r="AI50" s="2169"/>
      <c r="AJ50" s="2169"/>
      <c r="AK50" s="2169"/>
      <c r="AL50" s="1286"/>
      <c r="AM50" s="1286"/>
      <c r="AN50" s="2169"/>
      <c r="AO50" s="2169"/>
      <c r="AP50" s="2169"/>
      <c r="AQ50" s="1286"/>
      <c r="AR50" s="1286"/>
      <c r="AS50" s="1286"/>
      <c r="AT50" s="1287"/>
    </row>
    <row r="51" spans="3:46">
      <c r="R51" s="348"/>
    </row>
    <row r="52" spans="3:46">
      <c r="C52" s="3" t="s">
        <v>85</v>
      </c>
    </row>
    <row r="53" spans="3:46">
      <c r="C53" s="2159"/>
      <c r="D53" s="2160"/>
      <c r="E53" s="2160"/>
      <c r="F53" s="2160"/>
      <c r="G53" s="2160"/>
      <c r="H53" s="2160"/>
      <c r="I53" s="2160"/>
      <c r="J53" s="2160"/>
      <c r="K53" s="2160"/>
      <c r="L53" s="2160"/>
      <c r="M53" s="2160"/>
      <c r="N53" s="2160"/>
      <c r="O53" s="2160"/>
      <c r="P53" s="2160"/>
      <c r="Q53" s="2160"/>
      <c r="R53" s="2160"/>
      <c r="S53" s="2160"/>
      <c r="T53" s="2160"/>
      <c r="U53" s="2160"/>
      <c r="V53" s="2160"/>
      <c r="W53" s="2160"/>
      <c r="X53" s="2160"/>
      <c r="Y53" s="2160"/>
      <c r="Z53" s="2160"/>
      <c r="AA53" s="2160"/>
      <c r="AB53" s="2160"/>
      <c r="AC53" s="2160"/>
      <c r="AD53" s="2160"/>
      <c r="AE53" s="2160"/>
      <c r="AF53" s="2160"/>
      <c r="AG53" s="2160"/>
      <c r="AH53" s="2160"/>
      <c r="AI53" s="2160"/>
      <c r="AJ53" s="2160"/>
      <c r="AK53" s="2160"/>
      <c r="AL53" s="2160"/>
      <c r="AM53" s="2160"/>
      <c r="AN53" s="2160"/>
      <c r="AO53" s="2160"/>
      <c r="AP53" s="2160"/>
      <c r="AQ53" s="2160"/>
      <c r="AR53" s="2160"/>
      <c r="AS53" s="2160"/>
      <c r="AT53" s="2161"/>
    </row>
    <row r="54" spans="3:46">
      <c r="C54" s="2165"/>
      <c r="D54" s="2166"/>
      <c r="E54" s="2166"/>
      <c r="F54" s="2166"/>
      <c r="G54" s="2166"/>
      <c r="H54" s="2166"/>
      <c r="I54" s="2166"/>
      <c r="J54" s="2166"/>
      <c r="K54" s="2166"/>
      <c r="L54" s="2166"/>
      <c r="M54" s="2166"/>
      <c r="N54" s="2166"/>
      <c r="O54" s="2166"/>
      <c r="P54" s="2166"/>
      <c r="Q54" s="2166"/>
      <c r="R54" s="2166"/>
      <c r="S54" s="2166"/>
      <c r="T54" s="2166"/>
      <c r="U54" s="2166"/>
      <c r="V54" s="2166"/>
      <c r="W54" s="2166"/>
      <c r="X54" s="2166"/>
      <c r="Y54" s="2166"/>
      <c r="Z54" s="2166"/>
      <c r="AA54" s="2166"/>
      <c r="AB54" s="2166"/>
      <c r="AC54" s="2166"/>
      <c r="AD54" s="2166"/>
      <c r="AE54" s="2166"/>
      <c r="AF54" s="2166"/>
      <c r="AG54" s="2166"/>
      <c r="AH54" s="2166"/>
      <c r="AI54" s="2166"/>
      <c r="AJ54" s="2166"/>
      <c r="AK54" s="2166"/>
      <c r="AL54" s="2166"/>
      <c r="AM54" s="2166"/>
      <c r="AN54" s="2166"/>
      <c r="AO54" s="2166"/>
      <c r="AP54" s="2166"/>
      <c r="AQ54" s="2166"/>
      <c r="AR54" s="2166"/>
      <c r="AS54" s="2166"/>
      <c r="AT54" s="2167"/>
    </row>
    <row r="56" spans="3:46">
      <c r="C56" s="3" t="s">
        <v>86</v>
      </c>
    </row>
    <row r="57" spans="3:46">
      <c r="C57" s="2159"/>
      <c r="D57" s="2170"/>
      <c r="E57" s="2170"/>
      <c r="F57" s="2170"/>
      <c r="G57" s="2170"/>
      <c r="H57" s="2170"/>
      <c r="I57" s="2170"/>
      <c r="J57" s="2170"/>
      <c r="K57" s="2170"/>
      <c r="L57" s="2170"/>
      <c r="M57" s="2170"/>
      <c r="N57" s="2170"/>
      <c r="O57" s="2170"/>
      <c r="P57" s="2170"/>
      <c r="Q57" s="2170"/>
      <c r="R57" s="2170"/>
      <c r="S57" s="2170"/>
      <c r="T57" s="2170"/>
      <c r="U57" s="2170"/>
      <c r="V57" s="2170"/>
      <c r="W57" s="2170"/>
      <c r="X57" s="2170"/>
      <c r="Y57" s="2170"/>
      <c r="Z57" s="2170"/>
      <c r="AA57" s="2170"/>
      <c r="AB57" s="2170"/>
      <c r="AC57" s="2170"/>
      <c r="AD57" s="2170"/>
      <c r="AE57" s="2170"/>
      <c r="AF57" s="2170"/>
      <c r="AG57" s="2170"/>
      <c r="AH57" s="2170"/>
      <c r="AI57" s="2170"/>
      <c r="AJ57" s="2170"/>
      <c r="AK57" s="2170"/>
      <c r="AL57" s="2170"/>
      <c r="AM57" s="2170"/>
      <c r="AN57" s="2170"/>
      <c r="AO57" s="2170"/>
      <c r="AP57" s="2170"/>
      <c r="AQ57" s="2170"/>
      <c r="AR57" s="2170"/>
      <c r="AS57" s="2170"/>
      <c r="AT57" s="2171"/>
    </row>
    <row r="58" spans="3:46">
      <c r="C58" s="2172"/>
      <c r="D58" s="2173"/>
      <c r="E58" s="2173"/>
      <c r="F58" s="2173"/>
      <c r="G58" s="2173"/>
      <c r="H58" s="2173"/>
      <c r="I58" s="2173"/>
      <c r="J58" s="2173"/>
      <c r="K58" s="2173"/>
      <c r="L58" s="2173"/>
      <c r="M58" s="2173"/>
      <c r="N58" s="2173"/>
      <c r="O58" s="2173"/>
      <c r="P58" s="2173"/>
      <c r="Q58" s="2173"/>
      <c r="R58" s="2173"/>
      <c r="S58" s="2173"/>
      <c r="T58" s="2173"/>
      <c r="U58" s="2173"/>
      <c r="V58" s="2173"/>
      <c r="W58" s="2173"/>
      <c r="X58" s="2173"/>
      <c r="Y58" s="2173"/>
      <c r="Z58" s="2173"/>
      <c r="AA58" s="2173"/>
      <c r="AB58" s="2173"/>
      <c r="AC58" s="2173"/>
      <c r="AD58" s="2173"/>
      <c r="AE58" s="2173"/>
      <c r="AF58" s="2173"/>
      <c r="AG58" s="2173"/>
      <c r="AH58" s="2173"/>
      <c r="AI58" s="2173"/>
      <c r="AJ58" s="2173"/>
      <c r="AK58" s="2173"/>
      <c r="AL58" s="2173"/>
      <c r="AM58" s="2173"/>
      <c r="AN58" s="2173"/>
      <c r="AO58" s="2173"/>
      <c r="AP58" s="2173"/>
      <c r="AQ58" s="2173"/>
      <c r="AR58" s="2173"/>
      <c r="AS58" s="2173"/>
      <c r="AT58" s="2174"/>
    </row>
    <row r="60" spans="3:46">
      <c r="C60" s="3" t="s">
        <v>87</v>
      </c>
    </row>
    <row r="61" spans="3:46">
      <c r="C61" s="2159"/>
      <c r="D61" s="2160"/>
      <c r="E61" s="2160"/>
      <c r="F61" s="2160"/>
      <c r="G61" s="2160"/>
      <c r="H61" s="2160"/>
      <c r="I61" s="2160"/>
      <c r="J61" s="2160"/>
      <c r="K61" s="2160"/>
      <c r="L61" s="2160"/>
      <c r="M61" s="2160"/>
      <c r="N61" s="2160"/>
      <c r="O61" s="2160"/>
      <c r="P61" s="2160"/>
      <c r="Q61" s="2160"/>
      <c r="R61" s="2160"/>
      <c r="S61" s="2160"/>
      <c r="T61" s="2160"/>
      <c r="U61" s="2160"/>
      <c r="V61" s="2160"/>
      <c r="W61" s="2160"/>
      <c r="X61" s="2160"/>
      <c r="Y61" s="2160"/>
      <c r="Z61" s="2160"/>
      <c r="AA61" s="2160"/>
      <c r="AB61" s="2160"/>
      <c r="AC61" s="2160"/>
      <c r="AD61" s="2160"/>
      <c r="AE61" s="2160"/>
      <c r="AF61" s="2160"/>
      <c r="AG61" s="2160"/>
      <c r="AH61" s="2160"/>
      <c r="AI61" s="2160"/>
      <c r="AJ61" s="2160"/>
      <c r="AK61" s="2160"/>
      <c r="AL61" s="2160"/>
      <c r="AM61" s="2160"/>
      <c r="AN61" s="2160"/>
      <c r="AO61" s="2160"/>
      <c r="AP61" s="2160"/>
      <c r="AQ61" s="2160"/>
      <c r="AR61" s="2160"/>
      <c r="AS61" s="2160"/>
      <c r="AT61" s="2161"/>
    </row>
    <row r="62" spans="3:46">
      <c r="C62" s="2162"/>
      <c r="D62" s="2163"/>
      <c r="E62" s="2163"/>
      <c r="F62" s="2163"/>
      <c r="G62" s="2163"/>
      <c r="H62" s="2163"/>
      <c r="I62" s="2163"/>
      <c r="J62" s="2163"/>
      <c r="K62" s="2163"/>
      <c r="L62" s="2163"/>
      <c r="M62" s="2163"/>
      <c r="N62" s="2163"/>
      <c r="O62" s="2163"/>
      <c r="P62" s="2163"/>
      <c r="Q62" s="2163"/>
      <c r="R62" s="2163"/>
      <c r="S62" s="2163"/>
      <c r="T62" s="2163"/>
      <c r="U62" s="2163"/>
      <c r="V62" s="2163"/>
      <c r="W62" s="2163"/>
      <c r="X62" s="2163"/>
      <c r="Y62" s="2163"/>
      <c r="Z62" s="2163"/>
      <c r="AA62" s="2163"/>
      <c r="AB62" s="2163"/>
      <c r="AC62" s="2163"/>
      <c r="AD62" s="2163"/>
      <c r="AE62" s="2163"/>
      <c r="AF62" s="2163"/>
      <c r="AG62" s="2163"/>
      <c r="AH62" s="2163"/>
      <c r="AI62" s="2163"/>
      <c r="AJ62" s="2163"/>
      <c r="AK62" s="2163"/>
      <c r="AL62" s="2163"/>
      <c r="AM62" s="2163"/>
      <c r="AN62" s="2163"/>
      <c r="AO62" s="2163"/>
      <c r="AP62" s="2163"/>
      <c r="AQ62" s="2163"/>
      <c r="AR62" s="2163"/>
      <c r="AS62" s="2163"/>
      <c r="AT62" s="2164"/>
    </row>
    <row r="63" spans="3:46">
      <c r="C63" s="2162"/>
      <c r="D63" s="2163"/>
      <c r="E63" s="2163"/>
      <c r="F63" s="2163"/>
      <c r="G63" s="2163"/>
      <c r="H63" s="2163"/>
      <c r="I63" s="2163"/>
      <c r="J63" s="2163"/>
      <c r="K63" s="2163"/>
      <c r="L63" s="2163"/>
      <c r="M63" s="2163"/>
      <c r="N63" s="2163"/>
      <c r="O63" s="2163"/>
      <c r="P63" s="2163"/>
      <c r="Q63" s="2163"/>
      <c r="R63" s="2163"/>
      <c r="S63" s="2163"/>
      <c r="T63" s="2163"/>
      <c r="U63" s="2163"/>
      <c r="V63" s="2163"/>
      <c r="W63" s="2163"/>
      <c r="X63" s="2163"/>
      <c r="Y63" s="2163"/>
      <c r="Z63" s="2163"/>
      <c r="AA63" s="2163"/>
      <c r="AB63" s="2163"/>
      <c r="AC63" s="2163"/>
      <c r="AD63" s="2163"/>
      <c r="AE63" s="2163"/>
      <c r="AF63" s="2163"/>
      <c r="AG63" s="2163"/>
      <c r="AH63" s="2163"/>
      <c r="AI63" s="2163"/>
      <c r="AJ63" s="2163"/>
      <c r="AK63" s="2163"/>
      <c r="AL63" s="2163"/>
      <c r="AM63" s="2163"/>
      <c r="AN63" s="2163"/>
      <c r="AO63" s="2163"/>
      <c r="AP63" s="2163"/>
      <c r="AQ63" s="2163"/>
      <c r="AR63" s="2163"/>
      <c r="AS63" s="2163"/>
      <c r="AT63" s="2164"/>
    </row>
    <row r="64" spans="3:46">
      <c r="C64" s="2165"/>
      <c r="D64" s="2166"/>
      <c r="E64" s="2166"/>
      <c r="F64" s="2166"/>
      <c r="G64" s="2166"/>
      <c r="H64" s="2166"/>
      <c r="I64" s="2166"/>
      <c r="J64" s="2166"/>
      <c r="K64" s="2166"/>
      <c r="L64" s="2166"/>
      <c r="M64" s="2166"/>
      <c r="N64" s="2166"/>
      <c r="O64" s="2166"/>
      <c r="P64" s="2166"/>
      <c r="Q64" s="2166"/>
      <c r="R64" s="2166"/>
      <c r="S64" s="2166"/>
      <c r="T64" s="2166"/>
      <c r="U64" s="2166"/>
      <c r="V64" s="2166"/>
      <c r="W64" s="2166"/>
      <c r="X64" s="2166"/>
      <c r="Y64" s="2166"/>
      <c r="Z64" s="2166"/>
      <c r="AA64" s="2166"/>
      <c r="AB64" s="2166"/>
      <c r="AC64" s="2166"/>
      <c r="AD64" s="2166"/>
      <c r="AE64" s="2166"/>
      <c r="AF64" s="2166"/>
      <c r="AG64" s="2166"/>
      <c r="AH64" s="2166"/>
      <c r="AI64" s="2166"/>
      <c r="AJ64" s="2166"/>
      <c r="AK64" s="2166"/>
      <c r="AL64" s="2166"/>
      <c r="AM64" s="2166"/>
      <c r="AN64" s="2166"/>
      <c r="AO64" s="2166"/>
      <c r="AP64" s="2166"/>
      <c r="AQ64" s="2166"/>
      <c r="AR64" s="2166"/>
      <c r="AS64" s="2166"/>
      <c r="AT64" s="2167"/>
    </row>
  </sheetData>
  <mergeCells count="56">
    <mergeCell ref="B16:AT17"/>
    <mergeCell ref="C19:AT19"/>
    <mergeCell ref="C4:P4"/>
    <mergeCell ref="AE4:AT4"/>
    <mergeCell ref="C5:D6"/>
    <mergeCell ref="E5:F6"/>
    <mergeCell ref="G5:H6"/>
    <mergeCell ref="I5:J6"/>
    <mergeCell ref="K5:L6"/>
    <mergeCell ref="M5:N6"/>
    <mergeCell ref="O5:P6"/>
    <mergeCell ref="AE5:AH6"/>
    <mergeCell ref="AI5:AL6"/>
    <mergeCell ref="AM5:AP6"/>
    <mergeCell ref="AQ5:AT6"/>
    <mergeCell ref="C9:AT9"/>
    <mergeCell ref="C10:AT10"/>
    <mergeCell ref="H32:AI33"/>
    <mergeCell ref="C22:G24"/>
    <mergeCell ref="H22:AI24"/>
    <mergeCell ref="AJ22:AT23"/>
    <mergeCell ref="AJ24:AT35"/>
    <mergeCell ref="C25:G27"/>
    <mergeCell ref="H25:AI27"/>
    <mergeCell ref="C28:G29"/>
    <mergeCell ref="H28:AI29"/>
    <mergeCell ref="C30:G35"/>
    <mergeCell ref="H30:J30"/>
    <mergeCell ref="K30:M31"/>
    <mergeCell ref="N30:N31"/>
    <mergeCell ref="O30:R31"/>
    <mergeCell ref="S30:AI31"/>
    <mergeCell ref="H31:J31"/>
    <mergeCell ref="H34:AI35"/>
    <mergeCell ref="C39:AT40"/>
    <mergeCell ref="C43:AT46"/>
    <mergeCell ref="C49:D50"/>
    <mergeCell ref="E49:G50"/>
    <mergeCell ref="H49:J50"/>
    <mergeCell ref="K49:L50"/>
    <mergeCell ref="M49:O50"/>
    <mergeCell ref="P49:Q50"/>
    <mergeCell ref="R49:T50"/>
    <mergeCell ref="C61:AT64"/>
    <mergeCell ref="AL49:AM50"/>
    <mergeCell ref="AN49:AP50"/>
    <mergeCell ref="AQ49:AR50"/>
    <mergeCell ref="AS49:AT50"/>
    <mergeCell ref="C53:AT54"/>
    <mergeCell ref="C57:AT58"/>
    <mergeCell ref="U49:V50"/>
    <mergeCell ref="W49:Z50"/>
    <mergeCell ref="AA49:AC50"/>
    <mergeCell ref="AD49:AF50"/>
    <mergeCell ref="AG49:AH50"/>
    <mergeCell ref="AI49:AK50"/>
  </mergeCells>
  <phoneticPr fontId="8"/>
  <printOptions horizontalCentered="1"/>
  <pageMargins left="0.70866141732283472" right="0.70866141732283472" top="0.74803149606299213" bottom="0.74803149606299213" header="0.31496062992125984" footer="0.31496062992125984"/>
  <pageSetup paperSize="9" scale="96" firstPageNumber="5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33"/>
  </sheetPr>
  <dimension ref="B1:AZ108"/>
  <sheetViews>
    <sheetView showGridLines="0" view="pageBreakPreview" topLeftCell="A88" zoomScale="85" zoomScaleNormal="100" zoomScaleSheetLayoutView="85" workbookViewId="0">
      <selection activeCell="AK81" sqref="AK81:AR82"/>
    </sheetView>
  </sheetViews>
  <sheetFormatPr defaultColWidth="9" defaultRowHeight="13.5"/>
  <cols>
    <col min="1" max="1" width="2.125" style="420" customWidth="1"/>
    <col min="2" max="49" width="2" style="420" customWidth="1"/>
    <col min="50" max="16384" width="9" style="420"/>
  </cols>
  <sheetData>
    <row r="1" spans="2:52">
      <c r="B1" s="420" t="s">
        <v>821</v>
      </c>
    </row>
    <row r="2" spans="2:52">
      <c r="B2" s="420" t="s">
        <v>588</v>
      </c>
    </row>
    <row r="4" spans="2:52">
      <c r="AS4" s="20"/>
    </row>
    <row r="5" spans="2:52" s="421" customFormat="1" ht="13.5" customHeight="1">
      <c r="B5" s="928" t="s">
        <v>316</v>
      </c>
      <c r="C5" s="929"/>
      <c r="D5" s="929"/>
      <c r="E5" s="929"/>
      <c r="F5" s="929"/>
      <c r="G5" s="929"/>
      <c r="H5" s="929"/>
      <c r="I5" s="929"/>
      <c r="J5" s="929"/>
      <c r="K5" s="929"/>
      <c r="L5" s="929"/>
      <c r="M5" s="929"/>
      <c r="N5" s="929"/>
      <c r="O5" s="930"/>
      <c r="P5" s="423" t="s">
        <v>31</v>
      </c>
      <c r="Q5" s="424"/>
      <c r="R5" s="425"/>
      <c r="S5" s="425"/>
      <c r="T5" s="425"/>
      <c r="U5" s="425"/>
      <c r="V5" s="425"/>
      <c r="W5" s="22"/>
      <c r="X5" s="22"/>
      <c r="Y5" s="22"/>
      <c r="Z5" s="22"/>
      <c r="AA5" s="22"/>
      <c r="AB5" s="22"/>
      <c r="AC5" s="22"/>
      <c r="AD5" s="931" t="s">
        <v>47</v>
      </c>
      <c r="AE5" s="932"/>
      <c r="AF5" s="932"/>
      <c r="AG5" s="932"/>
      <c r="AH5" s="932"/>
      <c r="AI5" s="932"/>
      <c r="AJ5" s="932"/>
      <c r="AK5" s="932"/>
      <c r="AL5" s="932"/>
      <c r="AM5" s="932"/>
      <c r="AN5" s="932"/>
      <c r="AO5" s="932"/>
      <c r="AP5" s="932"/>
      <c r="AQ5" s="932"/>
      <c r="AR5" s="932"/>
      <c r="AS5" s="933"/>
    </row>
    <row r="6" spans="2:52" s="421" customFormat="1" ht="13.5" customHeight="1">
      <c r="B6" s="934"/>
      <c r="C6" s="935"/>
      <c r="D6" s="938"/>
      <c r="E6" s="935"/>
      <c r="F6" s="938"/>
      <c r="G6" s="935"/>
      <c r="H6" s="938"/>
      <c r="I6" s="935"/>
      <c r="J6" s="938"/>
      <c r="K6" s="935"/>
      <c r="L6" s="938"/>
      <c r="M6" s="935"/>
      <c r="N6" s="938"/>
      <c r="O6" s="940"/>
      <c r="P6" s="423" t="s">
        <v>33</v>
      </c>
      <c r="Q6" s="424"/>
      <c r="R6" s="424"/>
      <c r="S6" s="425"/>
      <c r="T6" s="425"/>
      <c r="U6" s="425"/>
      <c r="V6" s="425"/>
      <c r="W6" s="24"/>
      <c r="X6" s="24"/>
      <c r="Y6" s="24"/>
      <c r="Z6" s="24"/>
      <c r="AA6" s="24"/>
      <c r="AB6" s="24"/>
      <c r="AC6" s="24"/>
      <c r="AD6" s="784" t="s">
        <v>536</v>
      </c>
      <c r="AE6" s="785"/>
      <c r="AF6" s="785"/>
      <c r="AG6" s="785"/>
      <c r="AH6" s="767"/>
      <c r="AI6" s="768"/>
      <c r="AJ6" s="769"/>
      <c r="AK6" s="769"/>
      <c r="AL6" s="767"/>
      <c r="AM6" s="768"/>
      <c r="AN6" s="769"/>
      <c r="AO6" s="769"/>
      <c r="AP6" s="767"/>
      <c r="AQ6" s="768"/>
      <c r="AR6" s="769"/>
      <c r="AS6" s="772"/>
    </row>
    <row r="7" spans="2:52" s="421" customFormat="1" ht="13.5" customHeight="1">
      <c r="B7" s="936"/>
      <c r="C7" s="937"/>
      <c r="D7" s="939"/>
      <c r="E7" s="937"/>
      <c r="F7" s="939"/>
      <c r="G7" s="937"/>
      <c r="H7" s="939"/>
      <c r="I7" s="937"/>
      <c r="J7" s="939"/>
      <c r="K7" s="937"/>
      <c r="L7" s="939"/>
      <c r="M7" s="937"/>
      <c r="N7" s="939"/>
      <c r="O7" s="941"/>
      <c r="P7" s="424"/>
      <c r="Q7" s="424"/>
      <c r="R7" s="424"/>
      <c r="S7" s="427"/>
      <c r="T7" s="427"/>
      <c r="U7" s="427"/>
      <c r="V7" s="427"/>
      <c r="W7" s="26"/>
      <c r="X7" s="26"/>
      <c r="Y7" s="26"/>
      <c r="Z7" s="26"/>
      <c r="AA7" s="26"/>
      <c r="AB7" s="26"/>
      <c r="AC7" s="26"/>
      <c r="AD7" s="786"/>
      <c r="AE7" s="787"/>
      <c r="AF7" s="787"/>
      <c r="AG7" s="787"/>
      <c r="AH7" s="770"/>
      <c r="AI7" s="770"/>
      <c r="AJ7" s="771"/>
      <c r="AK7" s="771"/>
      <c r="AL7" s="770"/>
      <c r="AM7" s="770"/>
      <c r="AN7" s="771"/>
      <c r="AO7" s="771"/>
      <c r="AP7" s="770"/>
      <c r="AQ7" s="770"/>
      <c r="AR7" s="771"/>
      <c r="AS7" s="773"/>
    </row>
    <row r="8" spans="2:52" s="421" customFormat="1" ht="13.5" customHeight="1">
      <c r="B8" s="5"/>
      <c r="C8" s="5"/>
      <c r="D8" s="5"/>
      <c r="E8" s="5"/>
      <c r="F8" s="5"/>
      <c r="G8" s="5"/>
      <c r="H8" s="5"/>
      <c r="I8" s="5"/>
      <c r="J8" s="5"/>
      <c r="K8" s="5"/>
      <c r="L8" s="5"/>
      <c r="M8" s="5"/>
      <c r="N8" s="5"/>
      <c r="O8" s="5"/>
      <c r="P8" s="5"/>
      <c r="Q8" s="5"/>
      <c r="R8" s="23"/>
      <c r="S8" s="26"/>
      <c r="T8" s="26"/>
      <c r="U8" s="26"/>
      <c r="V8" s="26"/>
      <c r="W8" s="26"/>
      <c r="X8" s="26"/>
      <c r="Y8" s="26"/>
      <c r="Z8" s="26"/>
      <c r="AA8" s="26"/>
      <c r="AB8" s="26"/>
      <c r="AC8" s="26"/>
      <c r="AD8" s="556"/>
      <c r="AE8" s="556"/>
      <c r="AF8" s="556"/>
      <c r="AG8" s="556"/>
      <c r="AH8" s="556"/>
      <c r="AI8" s="556"/>
      <c r="AJ8" s="556"/>
      <c r="AK8" s="7"/>
      <c r="AL8" s="556"/>
      <c r="AM8" s="556"/>
      <c r="AN8" s="556"/>
      <c r="AO8" s="7"/>
      <c r="AP8" s="556"/>
      <c r="AQ8" s="556"/>
      <c r="AR8" s="556"/>
      <c r="AS8" s="7"/>
    </row>
    <row r="9" spans="2:52" s="421" customFormat="1" ht="13.5" customHeight="1">
      <c r="B9" s="5"/>
      <c r="C9" s="5"/>
      <c r="D9" s="5"/>
      <c r="E9" s="5"/>
      <c r="F9" s="5"/>
      <c r="G9" s="5"/>
      <c r="H9" s="5"/>
      <c r="I9" s="5"/>
      <c r="J9" s="5"/>
      <c r="K9" s="5"/>
      <c r="L9" s="5"/>
      <c r="M9" s="5"/>
      <c r="N9" s="5"/>
      <c r="O9" s="5"/>
      <c r="P9" s="5"/>
      <c r="Q9" s="5"/>
      <c r="S9" s="26"/>
      <c r="T9" s="26"/>
      <c r="U9" s="26"/>
      <c r="V9" s="26"/>
      <c r="W9" s="26"/>
      <c r="X9" s="26"/>
      <c r="Y9" s="26"/>
      <c r="Z9" s="26"/>
      <c r="AA9" s="26"/>
      <c r="AB9" s="26"/>
      <c r="AC9" s="26"/>
      <c r="AD9" s="556"/>
      <c r="AE9" s="556"/>
      <c r="AF9" s="556"/>
      <c r="AG9" s="556"/>
      <c r="AH9" s="556"/>
      <c r="AI9" s="556"/>
      <c r="AJ9" s="556"/>
      <c r="AK9" s="556"/>
      <c r="AL9" s="556"/>
      <c r="AM9" s="556"/>
      <c r="AN9" s="556"/>
      <c r="AO9" s="556"/>
      <c r="AP9" s="556"/>
      <c r="AQ9" s="556"/>
      <c r="AR9" s="556"/>
      <c r="AS9" s="556"/>
    </row>
    <row r="10" spans="2:52" s="9" customFormat="1" ht="15">
      <c r="B10" s="925" t="s">
        <v>721</v>
      </c>
      <c r="C10" s="925"/>
      <c r="D10" s="925"/>
      <c r="E10" s="925"/>
      <c r="F10" s="925"/>
      <c r="G10" s="925"/>
      <c r="H10" s="925"/>
      <c r="I10" s="925"/>
      <c r="J10" s="925"/>
      <c r="K10" s="925"/>
      <c r="L10" s="925"/>
      <c r="M10" s="925"/>
      <c r="N10" s="925"/>
      <c r="O10" s="925"/>
      <c r="P10" s="925"/>
      <c r="Q10" s="925"/>
      <c r="R10" s="925"/>
      <c r="S10" s="925"/>
      <c r="T10" s="925"/>
      <c r="U10" s="925"/>
      <c r="V10" s="925"/>
      <c r="W10" s="925"/>
      <c r="X10" s="925"/>
      <c r="Y10" s="925"/>
      <c r="Z10" s="925"/>
      <c r="AA10" s="925"/>
      <c r="AB10" s="925"/>
      <c r="AC10" s="925"/>
      <c r="AD10" s="925"/>
      <c r="AE10" s="925"/>
      <c r="AF10" s="925"/>
      <c r="AG10" s="925"/>
      <c r="AH10" s="925"/>
      <c r="AI10" s="925"/>
      <c r="AJ10" s="925"/>
      <c r="AK10" s="925"/>
      <c r="AL10" s="925"/>
      <c r="AM10" s="925"/>
      <c r="AN10" s="925"/>
      <c r="AO10" s="925"/>
      <c r="AP10" s="925"/>
      <c r="AQ10" s="925"/>
      <c r="AR10" s="925"/>
      <c r="AS10" s="925"/>
      <c r="AT10" s="31"/>
      <c r="AU10" s="31"/>
      <c r="AV10" s="31"/>
      <c r="AW10" s="31"/>
      <c r="AX10" s="31"/>
      <c r="AY10" s="31"/>
      <c r="AZ10" s="31"/>
    </row>
    <row r="11" spans="2:52" s="32" customFormat="1" ht="18" customHeight="1">
      <c r="B11" s="926" t="s">
        <v>100</v>
      </c>
      <c r="C11" s="926"/>
      <c r="D11" s="926"/>
      <c r="E11" s="926"/>
      <c r="F11" s="926"/>
      <c r="G11" s="926"/>
      <c r="H11" s="926"/>
      <c r="I11" s="926"/>
      <c r="J11" s="926"/>
      <c r="K11" s="926"/>
      <c r="L11" s="926"/>
      <c r="M11" s="926"/>
      <c r="N11" s="926"/>
      <c r="O11" s="926"/>
      <c r="P11" s="926"/>
      <c r="Q11" s="926"/>
      <c r="R11" s="926"/>
      <c r="S11" s="926"/>
      <c r="T11" s="926"/>
      <c r="U11" s="926"/>
      <c r="V11" s="926"/>
      <c r="W11" s="926"/>
      <c r="X11" s="926"/>
      <c r="Y11" s="926"/>
      <c r="Z11" s="926"/>
      <c r="AA11" s="926"/>
      <c r="AB11" s="926"/>
      <c r="AC11" s="926"/>
      <c r="AD11" s="926"/>
      <c r="AE11" s="926"/>
      <c r="AF11" s="926"/>
      <c r="AG11" s="926"/>
      <c r="AH11" s="926"/>
      <c r="AI11" s="926"/>
      <c r="AJ11" s="926"/>
      <c r="AK11" s="926"/>
      <c r="AL11" s="926"/>
      <c r="AM11" s="926"/>
      <c r="AN11" s="926"/>
      <c r="AO11" s="926"/>
      <c r="AP11" s="926"/>
      <c r="AQ11" s="926"/>
      <c r="AR11" s="926"/>
      <c r="AS11" s="926"/>
    </row>
    <row r="13" spans="2:52" s="421" customFormat="1" ht="13.5" customHeight="1">
      <c r="B13" s="421" t="s">
        <v>35</v>
      </c>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row>
    <row r="14" spans="2:52" s="421" customFormat="1" ht="13.5" customHeight="1">
      <c r="B14" s="421" t="s">
        <v>19</v>
      </c>
    </row>
    <row r="15" spans="2:52" s="421" customFormat="1" ht="13.5" customHeight="1"/>
    <row r="16" spans="2:52" s="421" customFormat="1" ht="13.5" customHeight="1"/>
    <row r="17" spans="2:46" s="421" customFormat="1" ht="13.5" customHeight="1">
      <c r="B17" s="945" t="s">
        <v>735</v>
      </c>
      <c r="C17" s="945"/>
      <c r="D17" s="945"/>
      <c r="E17" s="945"/>
      <c r="F17" s="945"/>
      <c r="G17" s="945"/>
      <c r="H17" s="945"/>
      <c r="I17" s="945"/>
      <c r="J17" s="945"/>
      <c r="K17" s="945"/>
      <c r="L17" s="945"/>
      <c r="M17" s="945"/>
      <c r="N17" s="945"/>
      <c r="O17" s="945"/>
      <c r="P17" s="945"/>
      <c r="Q17" s="945"/>
      <c r="R17" s="945"/>
      <c r="S17" s="945"/>
      <c r="T17" s="945"/>
      <c r="U17" s="945"/>
      <c r="V17" s="945"/>
      <c r="W17" s="945"/>
      <c r="X17" s="945"/>
      <c r="Y17" s="945"/>
      <c r="Z17" s="945"/>
      <c r="AA17" s="945"/>
      <c r="AB17" s="945"/>
      <c r="AC17" s="945"/>
      <c r="AD17" s="945"/>
      <c r="AE17" s="945"/>
      <c r="AF17" s="945"/>
      <c r="AG17" s="945"/>
      <c r="AH17" s="945"/>
      <c r="AI17" s="945"/>
      <c r="AJ17" s="945"/>
      <c r="AK17" s="945"/>
      <c r="AL17" s="945"/>
      <c r="AM17" s="945"/>
      <c r="AN17" s="945"/>
      <c r="AO17" s="945"/>
      <c r="AP17" s="945"/>
      <c r="AQ17" s="945"/>
      <c r="AR17" s="945"/>
      <c r="AS17" s="945"/>
    </row>
    <row r="18" spans="2:46" s="421" customFormat="1" ht="13.5" customHeight="1">
      <c r="B18" s="945"/>
      <c r="C18" s="945"/>
      <c r="D18" s="945"/>
      <c r="E18" s="945"/>
      <c r="F18" s="945"/>
      <c r="G18" s="945"/>
      <c r="H18" s="945"/>
      <c r="I18" s="945"/>
      <c r="J18" s="945"/>
      <c r="K18" s="945"/>
      <c r="L18" s="945"/>
      <c r="M18" s="945"/>
      <c r="N18" s="945"/>
      <c r="O18" s="945"/>
      <c r="P18" s="945"/>
      <c r="Q18" s="945"/>
      <c r="R18" s="945"/>
      <c r="S18" s="945"/>
      <c r="T18" s="945"/>
      <c r="U18" s="945"/>
      <c r="V18" s="945"/>
      <c r="W18" s="945"/>
      <c r="X18" s="945"/>
      <c r="Y18" s="945"/>
      <c r="Z18" s="945"/>
      <c r="AA18" s="945"/>
      <c r="AB18" s="945"/>
      <c r="AC18" s="945"/>
      <c r="AD18" s="945"/>
      <c r="AE18" s="945"/>
      <c r="AF18" s="945"/>
      <c r="AG18" s="945"/>
      <c r="AH18" s="945"/>
      <c r="AI18" s="945"/>
      <c r="AJ18" s="945"/>
      <c r="AK18" s="945"/>
      <c r="AL18" s="945"/>
      <c r="AM18" s="945"/>
      <c r="AN18" s="945"/>
      <c r="AO18" s="945"/>
      <c r="AP18" s="945"/>
      <c r="AQ18" s="945"/>
      <c r="AR18" s="945"/>
      <c r="AS18" s="945"/>
    </row>
    <row r="19" spans="2:46" s="421" customFormat="1" ht="13.5" customHeight="1"/>
    <row r="20" spans="2:46" s="421" customFormat="1" ht="13.5" customHeight="1">
      <c r="B20" s="927" t="s">
        <v>36</v>
      </c>
      <c r="C20" s="927"/>
      <c r="D20" s="927"/>
      <c r="E20" s="927"/>
      <c r="F20" s="927"/>
      <c r="G20" s="927"/>
      <c r="H20" s="927"/>
      <c r="I20" s="927"/>
      <c r="J20" s="927"/>
      <c r="K20" s="927"/>
      <c r="L20" s="927"/>
      <c r="M20" s="927"/>
      <c r="N20" s="927"/>
      <c r="O20" s="927"/>
      <c r="P20" s="927"/>
      <c r="Q20" s="927"/>
      <c r="R20" s="927"/>
      <c r="S20" s="927"/>
      <c r="T20" s="927"/>
      <c r="U20" s="927"/>
      <c r="V20" s="927"/>
      <c r="W20" s="927"/>
      <c r="X20" s="927"/>
      <c r="Y20" s="927"/>
      <c r="Z20" s="927"/>
      <c r="AA20" s="927"/>
      <c r="AB20" s="927"/>
      <c r="AC20" s="927"/>
      <c r="AD20" s="927"/>
      <c r="AE20" s="927"/>
      <c r="AF20" s="927"/>
      <c r="AG20" s="927"/>
      <c r="AH20" s="927"/>
      <c r="AI20" s="927"/>
      <c r="AJ20" s="927"/>
      <c r="AK20" s="927"/>
      <c r="AL20" s="927"/>
      <c r="AM20" s="927"/>
      <c r="AN20" s="927"/>
      <c r="AO20" s="927"/>
      <c r="AP20" s="927"/>
      <c r="AQ20" s="927"/>
      <c r="AR20" s="927"/>
      <c r="AS20" s="927"/>
    </row>
    <row r="22" spans="2:46" s="421" customFormat="1">
      <c r="B22" s="4" t="s">
        <v>50</v>
      </c>
      <c r="E22" s="4"/>
    </row>
    <row r="23" spans="2:46" s="421" customFormat="1" ht="13.5" customHeight="1">
      <c r="B23" s="876" t="s">
        <v>45</v>
      </c>
      <c r="C23" s="877"/>
      <c r="D23" s="877"/>
      <c r="E23" s="877"/>
      <c r="F23" s="878"/>
      <c r="G23" s="885"/>
      <c r="H23" s="886"/>
      <c r="I23" s="886"/>
      <c r="J23" s="886"/>
      <c r="K23" s="886"/>
      <c r="L23" s="886"/>
      <c r="M23" s="886"/>
      <c r="N23" s="886"/>
      <c r="O23" s="886"/>
      <c r="P23" s="886"/>
      <c r="Q23" s="886"/>
      <c r="R23" s="886"/>
      <c r="S23" s="886"/>
      <c r="T23" s="886"/>
      <c r="U23" s="886"/>
      <c r="V23" s="886"/>
      <c r="W23" s="886"/>
      <c r="X23" s="886"/>
      <c r="Y23" s="886"/>
      <c r="Z23" s="886"/>
      <c r="AA23" s="886"/>
      <c r="AB23" s="886"/>
      <c r="AC23" s="886"/>
      <c r="AD23" s="886"/>
      <c r="AE23" s="886"/>
      <c r="AF23" s="886"/>
      <c r="AG23" s="886"/>
      <c r="AH23" s="887"/>
      <c r="AI23" s="894" t="s">
        <v>10</v>
      </c>
      <c r="AJ23" s="895"/>
      <c r="AK23" s="895"/>
      <c r="AL23" s="895"/>
      <c r="AM23" s="895"/>
      <c r="AN23" s="895"/>
      <c r="AO23" s="895"/>
      <c r="AP23" s="895"/>
      <c r="AQ23" s="895"/>
      <c r="AR23" s="895"/>
      <c r="AS23" s="896"/>
    </row>
    <row r="24" spans="2:46" s="421" customFormat="1" ht="13.5" customHeight="1">
      <c r="B24" s="879"/>
      <c r="C24" s="880"/>
      <c r="D24" s="880"/>
      <c r="E24" s="880"/>
      <c r="F24" s="881"/>
      <c r="G24" s="888"/>
      <c r="H24" s="889"/>
      <c r="I24" s="889"/>
      <c r="J24" s="889"/>
      <c r="K24" s="889"/>
      <c r="L24" s="889"/>
      <c r="M24" s="889"/>
      <c r="N24" s="889"/>
      <c r="O24" s="889"/>
      <c r="P24" s="889"/>
      <c r="Q24" s="889"/>
      <c r="R24" s="889"/>
      <c r="S24" s="889"/>
      <c r="T24" s="889"/>
      <c r="U24" s="889"/>
      <c r="V24" s="889"/>
      <c r="W24" s="889"/>
      <c r="X24" s="889"/>
      <c r="Y24" s="889"/>
      <c r="Z24" s="889"/>
      <c r="AA24" s="889"/>
      <c r="AB24" s="889"/>
      <c r="AC24" s="889"/>
      <c r="AD24" s="889"/>
      <c r="AE24" s="889"/>
      <c r="AF24" s="889"/>
      <c r="AG24" s="889"/>
      <c r="AH24" s="890"/>
      <c r="AI24" s="957"/>
      <c r="AJ24" s="958"/>
      <c r="AK24" s="958"/>
      <c r="AL24" s="958"/>
      <c r="AM24" s="958"/>
      <c r="AN24" s="958"/>
      <c r="AO24" s="958"/>
      <c r="AP24" s="958"/>
      <c r="AQ24" s="958"/>
      <c r="AR24" s="958"/>
      <c r="AS24" s="959"/>
    </row>
    <row r="25" spans="2:46" s="421" customFormat="1" ht="13.5" customHeight="1">
      <c r="B25" s="882"/>
      <c r="C25" s="883"/>
      <c r="D25" s="883"/>
      <c r="E25" s="883"/>
      <c r="F25" s="884"/>
      <c r="G25" s="891"/>
      <c r="H25" s="892"/>
      <c r="I25" s="892"/>
      <c r="J25" s="892"/>
      <c r="K25" s="892"/>
      <c r="L25" s="892"/>
      <c r="M25" s="892"/>
      <c r="N25" s="892"/>
      <c r="O25" s="892"/>
      <c r="P25" s="892"/>
      <c r="Q25" s="892"/>
      <c r="R25" s="892"/>
      <c r="S25" s="892"/>
      <c r="T25" s="892"/>
      <c r="U25" s="892"/>
      <c r="V25" s="892"/>
      <c r="W25" s="892"/>
      <c r="X25" s="892"/>
      <c r="Y25" s="892"/>
      <c r="Z25" s="892"/>
      <c r="AA25" s="892"/>
      <c r="AB25" s="892"/>
      <c r="AC25" s="892"/>
      <c r="AD25" s="892"/>
      <c r="AE25" s="892"/>
      <c r="AF25" s="892"/>
      <c r="AG25" s="892"/>
      <c r="AH25" s="893"/>
      <c r="AI25" s="960"/>
      <c r="AJ25" s="961"/>
      <c r="AK25" s="961"/>
      <c r="AL25" s="961"/>
      <c r="AM25" s="961"/>
      <c r="AN25" s="961"/>
      <c r="AO25" s="961"/>
      <c r="AP25" s="961"/>
      <c r="AQ25" s="961"/>
      <c r="AR25" s="961"/>
      <c r="AS25" s="962"/>
    </row>
    <row r="26" spans="2:46" s="421" customFormat="1" ht="13.5" customHeight="1">
      <c r="B26" s="876" t="s">
        <v>38</v>
      </c>
      <c r="C26" s="877"/>
      <c r="D26" s="877"/>
      <c r="E26" s="877"/>
      <c r="F26" s="878"/>
      <c r="G26" s="906"/>
      <c r="H26" s="907"/>
      <c r="I26" s="907"/>
      <c r="J26" s="907"/>
      <c r="K26" s="907"/>
      <c r="L26" s="907"/>
      <c r="M26" s="907"/>
      <c r="N26" s="907"/>
      <c r="O26" s="907"/>
      <c r="P26" s="907"/>
      <c r="Q26" s="907"/>
      <c r="R26" s="907"/>
      <c r="S26" s="907"/>
      <c r="T26" s="907"/>
      <c r="U26" s="907"/>
      <c r="V26" s="907"/>
      <c r="W26" s="907"/>
      <c r="X26" s="907"/>
      <c r="Y26" s="907"/>
      <c r="Z26" s="907"/>
      <c r="AA26" s="907"/>
      <c r="AB26" s="907"/>
      <c r="AC26" s="907"/>
      <c r="AD26" s="907"/>
      <c r="AE26" s="907"/>
      <c r="AF26" s="907"/>
      <c r="AG26" s="907"/>
      <c r="AH26" s="908"/>
      <c r="AI26" s="960"/>
      <c r="AJ26" s="961"/>
      <c r="AK26" s="961"/>
      <c r="AL26" s="961"/>
      <c r="AM26" s="961"/>
      <c r="AN26" s="961"/>
      <c r="AO26" s="961"/>
      <c r="AP26" s="961"/>
      <c r="AQ26" s="961"/>
      <c r="AR26" s="961"/>
      <c r="AS26" s="962"/>
    </row>
    <row r="27" spans="2:46" s="421" customFormat="1" ht="13.5" customHeight="1">
      <c r="B27" s="879"/>
      <c r="C27" s="880"/>
      <c r="D27" s="880"/>
      <c r="E27" s="880"/>
      <c r="F27" s="881"/>
      <c r="G27" s="909"/>
      <c r="H27" s="910"/>
      <c r="I27" s="910"/>
      <c r="J27" s="910"/>
      <c r="K27" s="910"/>
      <c r="L27" s="910"/>
      <c r="M27" s="910"/>
      <c r="N27" s="910"/>
      <c r="O27" s="910"/>
      <c r="P27" s="910"/>
      <c r="Q27" s="910"/>
      <c r="R27" s="910"/>
      <c r="S27" s="910"/>
      <c r="T27" s="910"/>
      <c r="U27" s="910"/>
      <c r="V27" s="910"/>
      <c r="W27" s="910"/>
      <c r="X27" s="910"/>
      <c r="Y27" s="910"/>
      <c r="Z27" s="910"/>
      <c r="AA27" s="910"/>
      <c r="AB27" s="910"/>
      <c r="AC27" s="910"/>
      <c r="AD27" s="910"/>
      <c r="AE27" s="910"/>
      <c r="AF27" s="910"/>
      <c r="AG27" s="910"/>
      <c r="AH27" s="911"/>
      <c r="AI27" s="960"/>
      <c r="AJ27" s="961"/>
      <c r="AK27" s="961"/>
      <c r="AL27" s="961"/>
      <c r="AM27" s="961"/>
      <c r="AN27" s="961"/>
      <c r="AO27" s="961"/>
      <c r="AP27" s="961"/>
      <c r="AQ27" s="961"/>
      <c r="AR27" s="961"/>
      <c r="AS27" s="962"/>
    </row>
    <row r="28" spans="2:46" s="421" customFormat="1" ht="13.5" customHeight="1">
      <c r="B28" s="882"/>
      <c r="C28" s="883"/>
      <c r="D28" s="883"/>
      <c r="E28" s="883"/>
      <c r="F28" s="884"/>
      <c r="G28" s="912"/>
      <c r="H28" s="913"/>
      <c r="I28" s="913"/>
      <c r="J28" s="913"/>
      <c r="K28" s="913"/>
      <c r="L28" s="913"/>
      <c r="M28" s="913"/>
      <c r="N28" s="913"/>
      <c r="O28" s="913"/>
      <c r="P28" s="913"/>
      <c r="Q28" s="913"/>
      <c r="R28" s="913"/>
      <c r="S28" s="913"/>
      <c r="T28" s="913"/>
      <c r="U28" s="913"/>
      <c r="V28" s="913"/>
      <c r="W28" s="913"/>
      <c r="X28" s="913"/>
      <c r="Y28" s="913"/>
      <c r="Z28" s="913"/>
      <c r="AA28" s="913"/>
      <c r="AB28" s="913"/>
      <c r="AC28" s="913"/>
      <c r="AD28" s="913"/>
      <c r="AE28" s="913"/>
      <c r="AF28" s="913"/>
      <c r="AG28" s="913"/>
      <c r="AH28" s="914"/>
      <c r="AI28" s="960"/>
      <c r="AJ28" s="961"/>
      <c r="AK28" s="961"/>
      <c r="AL28" s="961"/>
      <c r="AM28" s="961"/>
      <c r="AN28" s="961"/>
      <c r="AO28" s="961"/>
      <c r="AP28" s="961"/>
      <c r="AQ28" s="961"/>
      <c r="AR28" s="961"/>
      <c r="AS28" s="962"/>
    </row>
    <row r="29" spans="2:46" s="421" customFormat="1" ht="13.5" customHeight="1">
      <c r="B29" s="876" t="s">
        <v>455</v>
      </c>
      <c r="C29" s="877"/>
      <c r="D29" s="877"/>
      <c r="E29" s="877"/>
      <c r="F29" s="878"/>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8"/>
      <c r="AI29" s="960"/>
      <c r="AJ29" s="961"/>
      <c r="AK29" s="961"/>
      <c r="AL29" s="961"/>
      <c r="AM29" s="961"/>
      <c r="AN29" s="961"/>
      <c r="AO29" s="961"/>
      <c r="AP29" s="961"/>
      <c r="AQ29" s="961"/>
      <c r="AR29" s="961"/>
      <c r="AS29" s="962"/>
      <c r="AT29" s="121"/>
    </row>
    <row r="30" spans="2:46" s="421" customFormat="1" ht="13.5" customHeight="1">
      <c r="B30" s="882"/>
      <c r="C30" s="883"/>
      <c r="D30" s="883"/>
      <c r="E30" s="883"/>
      <c r="F30" s="884"/>
      <c r="G30" s="912"/>
      <c r="H30" s="913"/>
      <c r="I30" s="913"/>
      <c r="J30" s="913"/>
      <c r="K30" s="913"/>
      <c r="L30" s="913"/>
      <c r="M30" s="913"/>
      <c r="N30" s="913"/>
      <c r="O30" s="913"/>
      <c r="P30" s="913"/>
      <c r="Q30" s="913"/>
      <c r="R30" s="913"/>
      <c r="S30" s="913"/>
      <c r="T30" s="913"/>
      <c r="U30" s="913"/>
      <c r="V30" s="913"/>
      <c r="W30" s="913"/>
      <c r="X30" s="913"/>
      <c r="Y30" s="913"/>
      <c r="Z30" s="913"/>
      <c r="AA30" s="913"/>
      <c r="AB30" s="913"/>
      <c r="AC30" s="913"/>
      <c r="AD30" s="913"/>
      <c r="AE30" s="913"/>
      <c r="AF30" s="913"/>
      <c r="AG30" s="913"/>
      <c r="AH30" s="914"/>
      <c r="AI30" s="960"/>
      <c r="AJ30" s="961"/>
      <c r="AK30" s="961"/>
      <c r="AL30" s="961"/>
      <c r="AM30" s="961"/>
      <c r="AN30" s="961"/>
      <c r="AO30" s="961"/>
      <c r="AP30" s="961"/>
      <c r="AQ30" s="961"/>
      <c r="AR30" s="961"/>
      <c r="AS30" s="962"/>
    </row>
    <row r="31" spans="2:46" s="421" customFormat="1" ht="13.5" customHeight="1">
      <c r="B31" s="778" t="s">
        <v>46</v>
      </c>
      <c r="C31" s="779"/>
      <c r="D31" s="779"/>
      <c r="E31" s="779"/>
      <c r="F31" s="780"/>
      <c r="G31" s="778" t="s">
        <v>432</v>
      </c>
      <c r="H31" s="779"/>
      <c r="I31" s="780"/>
      <c r="J31" s="853"/>
      <c r="K31" s="854"/>
      <c r="L31" s="854"/>
      <c r="M31" s="857" t="s">
        <v>433</v>
      </c>
      <c r="N31" s="854"/>
      <c r="O31" s="854"/>
      <c r="P31" s="854"/>
      <c r="Q31" s="859"/>
      <c r="R31" s="861"/>
      <c r="S31" s="862"/>
      <c r="T31" s="862"/>
      <c r="U31" s="862"/>
      <c r="V31" s="862"/>
      <c r="W31" s="862"/>
      <c r="X31" s="862"/>
      <c r="Y31" s="862"/>
      <c r="Z31" s="862"/>
      <c r="AA31" s="862"/>
      <c r="AB31" s="862"/>
      <c r="AC31" s="862"/>
      <c r="AD31" s="862"/>
      <c r="AE31" s="862"/>
      <c r="AF31" s="862"/>
      <c r="AG31" s="862"/>
      <c r="AH31" s="863"/>
      <c r="AI31" s="960"/>
      <c r="AJ31" s="961"/>
      <c r="AK31" s="961"/>
      <c r="AL31" s="961"/>
      <c r="AM31" s="961"/>
      <c r="AN31" s="961"/>
      <c r="AO31" s="961"/>
      <c r="AP31" s="961"/>
      <c r="AQ31" s="961"/>
      <c r="AR31" s="961"/>
      <c r="AS31" s="962"/>
    </row>
    <row r="32" spans="2:46" s="421" customFormat="1" ht="13.5" customHeight="1">
      <c r="B32" s="915"/>
      <c r="C32" s="916"/>
      <c r="D32" s="916"/>
      <c r="E32" s="916"/>
      <c r="F32" s="917"/>
      <c r="G32" s="867" t="s">
        <v>27</v>
      </c>
      <c r="H32" s="868"/>
      <c r="I32" s="869"/>
      <c r="J32" s="855"/>
      <c r="K32" s="856"/>
      <c r="L32" s="856"/>
      <c r="M32" s="858"/>
      <c r="N32" s="856"/>
      <c r="O32" s="856"/>
      <c r="P32" s="856"/>
      <c r="Q32" s="860"/>
      <c r="R32" s="864"/>
      <c r="S32" s="865"/>
      <c r="T32" s="865"/>
      <c r="U32" s="865"/>
      <c r="V32" s="865"/>
      <c r="W32" s="865"/>
      <c r="X32" s="865"/>
      <c r="Y32" s="865"/>
      <c r="Z32" s="865"/>
      <c r="AA32" s="865"/>
      <c r="AB32" s="865"/>
      <c r="AC32" s="865"/>
      <c r="AD32" s="865"/>
      <c r="AE32" s="865"/>
      <c r="AF32" s="865"/>
      <c r="AG32" s="865"/>
      <c r="AH32" s="866"/>
      <c r="AI32" s="960"/>
      <c r="AJ32" s="961"/>
      <c r="AK32" s="961"/>
      <c r="AL32" s="961"/>
      <c r="AM32" s="961"/>
      <c r="AN32" s="961"/>
      <c r="AO32" s="961"/>
      <c r="AP32" s="961"/>
      <c r="AQ32" s="961"/>
      <c r="AR32" s="961"/>
      <c r="AS32" s="962"/>
    </row>
    <row r="33" spans="2:46" s="421" customFormat="1" ht="13.5" customHeight="1">
      <c r="B33" s="915"/>
      <c r="C33" s="916"/>
      <c r="D33" s="916"/>
      <c r="E33" s="916"/>
      <c r="F33" s="917"/>
      <c r="G33" s="870"/>
      <c r="H33" s="871"/>
      <c r="I33" s="871"/>
      <c r="J33" s="871"/>
      <c r="K33" s="871"/>
      <c r="L33" s="871"/>
      <c r="M33" s="871"/>
      <c r="N33" s="871"/>
      <c r="O33" s="871"/>
      <c r="P33" s="871"/>
      <c r="Q33" s="871"/>
      <c r="R33" s="871"/>
      <c r="S33" s="871"/>
      <c r="T33" s="871"/>
      <c r="U33" s="871"/>
      <c r="V33" s="871"/>
      <c r="W33" s="871"/>
      <c r="X33" s="871"/>
      <c r="Y33" s="871"/>
      <c r="Z33" s="871"/>
      <c r="AA33" s="871"/>
      <c r="AB33" s="871"/>
      <c r="AC33" s="871"/>
      <c r="AD33" s="871"/>
      <c r="AE33" s="871"/>
      <c r="AF33" s="871"/>
      <c r="AG33" s="871"/>
      <c r="AH33" s="872"/>
      <c r="AI33" s="960"/>
      <c r="AJ33" s="961"/>
      <c r="AK33" s="961"/>
      <c r="AL33" s="961"/>
      <c r="AM33" s="961"/>
      <c r="AN33" s="961"/>
      <c r="AO33" s="961"/>
      <c r="AP33" s="961"/>
      <c r="AQ33" s="961"/>
      <c r="AR33" s="961"/>
      <c r="AS33" s="962"/>
    </row>
    <row r="34" spans="2:46" s="421" customFormat="1" ht="13.5" customHeight="1">
      <c r="B34" s="915"/>
      <c r="C34" s="916"/>
      <c r="D34" s="916"/>
      <c r="E34" s="916"/>
      <c r="F34" s="917"/>
      <c r="G34" s="873"/>
      <c r="H34" s="874"/>
      <c r="I34" s="874"/>
      <c r="J34" s="874"/>
      <c r="K34" s="874"/>
      <c r="L34" s="874"/>
      <c r="M34" s="874"/>
      <c r="N34" s="874"/>
      <c r="O34" s="874"/>
      <c r="P34" s="874"/>
      <c r="Q34" s="874"/>
      <c r="R34" s="874"/>
      <c r="S34" s="874"/>
      <c r="T34" s="874"/>
      <c r="U34" s="874"/>
      <c r="V34" s="874"/>
      <c r="W34" s="874"/>
      <c r="X34" s="874"/>
      <c r="Y34" s="874"/>
      <c r="Z34" s="874"/>
      <c r="AA34" s="874"/>
      <c r="AB34" s="874"/>
      <c r="AC34" s="874"/>
      <c r="AD34" s="874"/>
      <c r="AE34" s="874"/>
      <c r="AF34" s="874"/>
      <c r="AG34" s="874"/>
      <c r="AH34" s="875"/>
      <c r="AI34" s="960"/>
      <c r="AJ34" s="961"/>
      <c r="AK34" s="961"/>
      <c r="AL34" s="961"/>
      <c r="AM34" s="961"/>
      <c r="AN34" s="961"/>
      <c r="AO34" s="961"/>
      <c r="AP34" s="961"/>
      <c r="AQ34" s="961"/>
      <c r="AR34" s="961"/>
      <c r="AS34" s="962"/>
    </row>
    <row r="35" spans="2:46" s="421" customFormat="1" ht="13.5" customHeight="1">
      <c r="B35" s="915"/>
      <c r="C35" s="916"/>
      <c r="D35" s="916"/>
      <c r="E35" s="916"/>
      <c r="F35" s="917"/>
      <c r="G35" s="918"/>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20"/>
      <c r="AI35" s="960"/>
      <c r="AJ35" s="961"/>
      <c r="AK35" s="961"/>
      <c r="AL35" s="961"/>
      <c r="AM35" s="961"/>
      <c r="AN35" s="961"/>
      <c r="AO35" s="961"/>
      <c r="AP35" s="961"/>
      <c r="AQ35" s="961"/>
      <c r="AR35" s="961"/>
      <c r="AS35" s="962"/>
    </row>
    <row r="36" spans="2:46" s="421" customFormat="1" ht="13.5" customHeight="1">
      <c r="B36" s="781"/>
      <c r="C36" s="782"/>
      <c r="D36" s="782"/>
      <c r="E36" s="782"/>
      <c r="F36" s="783"/>
      <c r="G36" s="873"/>
      <c r="H36" s="874"/>
      <c r="I36" s="874"/>
      <c r="J36" s="874"/>
      <c r="K36" s="874"/>
      <c r="L36" s="874"/>
      <c r="M36" s="874"/>
      <c r="N36" s="874"/>
      <c r="O36" s="874"/>
      <c r="P36" s="874"/>
      <c r="Q36" s="874"/>
      <c r="R36" s="874"/>
      <c r="S36" s="874"/>
      <c r="T36" s="874"/>
      <c r="U36" s="874"/>
      <c r="V36" s="874"/>
      <c r="W36" s="874"/>
      <c r="X36" s="874"/>
      <c r="Y36" s="874"/>
      <c r="Z36" s="874"/>
      <c r="AA36" s="874"/>
      <c r="AB36" s="874"/>
      <c r="AC36" s="874"/>
      <c r="AD36" s="874"/>
      <c r="AE36" s="874"/>
      <c r="AF36" s="874"/>
      <c r="AG36" s="874"/>
      <c r="AH36" s="875"/>
      <c r="AI36" s="963"/>
      <c r="AJ36" s="964"/>
      <c r="AK36" s="964"/>
      <c r="AL36" s="964"/>
      <c r="AM36" s="964"/>
      <c r="AN36" s="964"/>
      <c r="AO36" s="964"/>
      <c r="AP36" s="964"/>
      <c r="AQ36" s="964"/>
      <c r="AR36" s="964"/>
      <c r="AS36" s="965"/>
    </row>
    <row r="37" spans="2:46" s="421" customFormat="1" ht="13.5" customHeight="1">
      <c r="B37" s="540"/>
      <c r="C37" s="540"/>
      <c r="D37" s="540"/>
      <c r="E37" s="540"/>
      <c r="F37" s="540"/>
      <c r="G37" s="541"/>
      <c r="H37" s="541"/>
      <c r="I37" s="541"/>
      <c r="J37" s="541"/>
      <c r="K37" s="541"/>
      <c r="L37" s="541"/>
      <c r="M37" s="541"/>
      <c r="N37" s="541"/>
      <c r="O37" s="541"/>
      <c r="P37" s="541"/>
      <c r="Q37" s="541"/>
      <c r="R37" s="541"/>
      <c r="S37" s="541"/>
      <c r="T37" s="541"/>
      <c r="U37" s="541"/>
      <c r="V37" s="541"/>
      <c r="W37" s="541"/>
      <c r="X37" s="541"/>
      <c r="Y37" s="541"/>
      <c r="Z37" s="541"/>
      <c r="AA37" s="541"/>
      <c r="AB37" s="541"/>
      <c r="AC37" s="541"/>
      <c r="AD37" s="541"/>
      <c r="AE37" s="541"/>
      <c r="AF37" s="541"/>
      <c r="AG37" s="541"/>
      <c r="AH37" s="541"/>
      <c r="AI37" s="588"/>
      <c r="AJ37" s="588"/>
      <c r="AK37" s="588"/>
      <c r="AL37" s="588"/>
      <c r="AM37" s="588"/>
      <c r="AN37" s="588"/>
      <c r="AO37" s="588"/>
      <c r="AP37" s="588"/>
      <c r="AQ37" s="588"/>
      <c r="AR37" s="588"/>
      <c r="AS37" s="588"/>
    </row>
    <row r="38" spans="2:46" s="421" customFormat="1" ht="13.5" customHeight="1">
      <c r="B38" s="876" t="s">
        <v>45</v>
      </c>
      <c r="C38" s="877"/>
      <c r="D38" s="877"/>
      <c r="E38" s="877"/>
      <c r="F38" s="878"/>
      <c r="G38" s="885"/>
      <c r="H38" s="886"/>
      <c r="I38" s="886"/>
      <c r="J38" s="886"/>
      <c r="K38" s="886"/>
      <c r="L38" s="886"/>
      <c r="M38" s="886"/>
      <c r="N38" s="886"/>
      <c r="O38" s="886"/>
      <c r="P38" s="886"/>
      <c r="Q38" s="886"/>
      <c r="R38" s="886"/>
      <c r="S38" s="886"/>
      <c r="T38" s="886"/>
      <c r="U38" s="886"/>
      <c r="V38" s="886"/>
      <c r="W38" s="886"/>
      <c r="X38" s="886"/>
      <c r="Y38" s="886"/>
      <c r="Z38" s="886"/>
      <c r="AA38" s="886"/>
      <c r="AB38" s="886"/>
      <c r="AC38" s="886"/>
      <c r="AD38" s="886"/>
      <c r="AE38" s="886"/>
      <c r="AF38" s="886"/>
      <c r="AG38" s="886"/>
      <c r="AH38" s="887"/>
      <c r="AI38" s="894" t="s">
        <v>10</v>
      </c>
      <c r="AJ38" s="895"/>
      <c r="AK38" s="895"/>
      <c r="AL38" s="895"/>
      <c r="AM38" s="895"/>
      <c r="AN38" s="895"/>
      <c r="AO38" s="895"/>
      <c r="AP38" s="895"/>
      <c r="AQ38" s="895"/>
      <c r="AR38" s="895"/>
      <c r="AS38" s="896"/>
    </row>
    <row r="39" spans="2:46" s="421" customFormat="1" ht="13.5" customHeight="1">
      <c r="B39" s="879"/>
      <c r="C39" s="880"/>
      <c r="D39" s="880"/>
      <c r="E39" s="880"/>
      <c r="F39" s="881"/>
      <c r="G39" s="888"/>
      <c r="H39" s="889"/>
      <c r="I39" s="889"/>
      <c r="J39" s="889"/>
      <c r="K39" s="889"/>
      <c r="L39" s="889"/>
      <c r="M39" s="889"/>
      <c r="N39" s="889"/>
      <c r="O39" s="889"/>
      <c r="P39" s="889"/>
      <c r="Q39" s="889"/>
      <c r="R39" s="889"/>
      <c r="S39" s="889"/>
      <c r="T39" s="889"/>
      <c r="U39" s="889"/>
      <c r="V39" s="889"/>
      <c r="W39" s="889"/>
      <c r="X39" s="889"/>
      <c r="Y39" s="889"/>
      <c r="Z39" s="889"/>
      <c r="AA39" s="889"/>
      <c r="AB39" s="889"/>
      <c r="AC39" s="889"/>
      <c r="AD39" s="889"/>
      <c r="AE39" s="889"/>
      <c r="AF39" s="889"/>
      <c r="AG39" s="889"/>
      <c r="AH39" s="890"/>
      <c r="AI39" s="957"/>
      <c r="AJ39" s="958"/>
      <c r="AK39" s="958"/>
      <c r="AL39" s="958"/>
      <c r="AM39" s="958"/>
      <c r="AN39" s="958"/>
      <c r="AO39" s="958"/>
      <c r="AP39" s="958"/>
      <c r="AQ39" s="958"/>
      <c r="AR39" s="958"/>
      <c r="AS39" s="959"/>
    </row>
    <row r="40" spans="2:46" s="421" customFormat="1" ht="13.5" customHeight="1">
      <c r="B40" s="882"/>
      <c r="C40" s="883"/>
      <c r="D40" s="883"/>
      <c r="E40" s="883"/>
      <c r="F40" s="884"/>
      <c r="G40" s="891"/>
      <c r="H40" s="892"/>
      <c r="I40" s="892"/>
      <c r="J40" s="892"/>
      <c r="K40" s="892"/>
      <c r="L40" s="892"/>
      <c r="M40" s="892"/>
      <c r="N40" s="892"/>
      <c r="O40" s="892"/>
      <c r="P40" s="892"/>
      <c r="Q40" s="892"/>
      <c r="R40" s="892"/>
      <c r="S40" s="892"/>
      <c r="T40" s="892"/>
      <c r="U40" s="892"/>
      <c r="V40" s="892"/>
      <c r="W40" s="892"/>
      <c r="X40" s="892"/>
      <c r="Y40" s="892"/>
      <c r="Z40" s="892"/>
      <c r="AA40" s="892"/>
      <c r="AB40" s="892"/>
      <c r="AC40" s="892"/>
      <c r="AD40" s="892"/>
      <c r="AE40" s="892"/>
      <c r="AF40" s="892"/>
      <c r="AG40" s="892"/>
      <c r="AH40" s="893"/>
      <c r="AI40" s="960"/>
      <c r="AJ40" s="961"/>
      <c r="AK40" s="961"/>
      <c r="AL40" s="961"/>
      <c r="AM40" s="961"/>
      <c r="AN40" s="961"/>
      <c r="AO40" s="961"/>
      <c r="AP40" s="961"/>
      <c r="AQ40" s="961"/>
      <c r="AR40" s="961"/>
      <c r="AS40" s="962"/>
    </row>
    <row r="41" spans="2:46" s="421" customFormat="1" ht="13.5" customHeight="1">
      <c r="B41" s="876" t="s">
        <v>38</v>
      </c>
      <c r="C41" s="877"/>
      <c r="D41" s="877"/>
      <c r="E41" s="877"/>
      <c r="F41" s="878"/>
      <c r="G41" s="906"/>
      <c r="H41" s="907"/>
      <c r="I41" s="907"/>
      <c r="J41" s="907"/>
      <c r="K41" s="907"/>
      <c r="L41" s="907"/>
      <c r="M41" s="907"/>
      <c r="N41" s="907"/>
      <c r="O41" s="907"/>
      <c r="P41" s="907"/>
      <c r="Q41" s="907"/>
      <c r="R41" s="907"/>
      <c r="S41" s="907"/>
      <c r="T41" s="907"/>
      <c r="U41" s="907"/>
      <c r="V41" s="907"/>
      <c r="W41" s="907"/>
      <c r="X41" s="907"/>
      <c r="Y41" s="907"/>
      <c r="Z41" s="907"/>
      <c r="AA41" s="907"/>
      <c r="AB41" s="907"/>
      <c r="AC41" s="907"/>
      <c r="AD41" s="907"/>
      <c r="AE41" s="907"/>
      <c r="AF41" s="907"/>
      <c r="AG41" s="907"/>
      <c r="AH41" s="908"/>
      <c r="AI41" s="960"/>
      <c r="AJ41" s="961"/>
      <c r="AK41" s="961"/>
      <c r="AL41" s="961"/>
      <c r="AM41" s="961"/>
      <c r="AN41" s="961"/>
      <c r="AO41" s="961"/>
      <c r="AP41" s="961"/>
      <c r="AQ41" s="961"/>
      <c r="AR41" s="961"/>
      <c r="AS41" s="962"/>
    </row>
    <row r="42" spans="2:46" s="421" customFormat="1" ht="13.5" customHeight="1">
      <c r="B42" s="879"/>
      <c r="C42" s="880"/>
      <c r="D42" s="880"/>
      <c r="E42" s="880"/>
      <c r="F42" s="881"/>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1"/>
      <c r="AI42" s="960"/>
      <c r="AJ42" s="961"/>
      <c r="AK42" s="961"/>
      <c r="AL42" s="961"/>
      <c r="AM42" s="961"/>
      <c r="AN42" s="961"/>
      <c r="AO42" s="961"/>
      <c r="AP42" s="961"/>
      <c r="AQ42" s="961"/>
      <c r="AR42" s="961"/>
      <c r="AS42" s="962"/>
    </row>
    <row r="43" spans="2:46" s="421" customFormat="1" ht="13.5" customHeight="1">
      <c r="B43" s="882"/>
      <c r="C43" s="883"/>
      <c r="D43" s="883"/>
      <c r="E43" s="883"/>
      <c r="F43" s="884"/>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4"/>
      <c r="AI43" s="960"/>
      <c r="AJ43" s="961"/>
      <c r="AK43" s="961"/>
      <c r="AL43" s="961"/>
      <c r="AM43" s="961"/>
      <c r="AN43" s="961"/>
      <c r="AO43" s="961"/>
      <c r="AP43" s="961"/>
      <c r="AQ43" s="961"/>
      <c r="AR43" s="961"/>
      <c r="AS43" s="962"/>
    </row>
    <row r="44" spans="2:46" s="421" customFormat="1" ht="13.5" customHeight="1">
      <c r="B44" s="876" t="s">
        <v>455</v>
      </c>
      <c r="C44" s="877"/>
      <c r="D44" s="877"/>
      <c r="E44" s="877"/>
      <c r="F44" s="878"/>
      <c r="G44" s="906"/>
      <c r="H44" s="907"/>
      <c r="I44" s="907"/>
      <c r="J44" s="907"/>
      <c r="K44" s="907"/>
      <c r="L44" s="907"/>
      <c r="M44" s="907"/>
      <c r="N44" s="907"/>
      <c r="O44" s="907"/>
      <c r="P44" s="907"/>
      <c r="Q44" s="907"/>
      <c r="R44" s="907"/>
      <c r="S44" s="907"/>
      <c r="T44" s="907"/>
      <c r="U44" s="907"/>
      <c r="V44" s="907"/>
      <c r="W44" s="907"/>
      <c r="X44" s="907"/>
      <c r="Y44" s="907"/>
      <c r="Z44" s="907"/>
      <c r="AA44" s="907"/>
      <c r="AB44" s="907"/>
      <c r="AC44" s="907"/>
      <c r="AD44" s="907"/>
      <c r="AE44" s="907"/>
      <c r="AF44" s="907"/>
      <c r="AG44" s="907"/>
      <c r="AH44" s="908"/>
      <c r="AI44" s="960"/>
      <c r="AJ44" s="961"/>
      <c r="AK44" s="961"/>
      <c r="AL44" s="961"/>
      <c r="AM44" s="961"/>
      <c r="AN44" s="961"/>
      <c r="AO44" s="961"/>
      <c r="AP44" s="961"/>
      <c r="AQ44" s="961"/>
      <c r="AR44" s="961"/>
      <c r="AS44" s="962"/>
      <c r="AT44" s="121"/>
    </row>
    <row r="45" spans="2:46" s="421" customFormat="1" ht="13.5" customHeight="1">
      <c r="B45" s="882"/>
      <c r="C45" s="883"/>
      <c r="D45" s="883"/>
      <c r="E45" s="883"/>
      <c r="F45" s="884"/>
      <c r="G45" s="912"/>
      <c r="H45" s="913"/>
      <c r="I45" s="913"/>
      <c r="J45" s="913"/>
      <c r="K45" s="913"/>
      <c r="L45" s="913"/>
      <c r="M45" s="913"/>
      <c r="N45" s="913"/>
      <c r="O45" s="913"/>
      <c r="P45" s="913"/>
      <c r="Q45" s="913"/>
      <c r="R45" s="913"/>
      <c r="S45" s="913"/>
      <c r="T45" s="913"/>
      <c r="U45" s="913"/>
      <c r="V45" s="913"/>
      <c r="W45" s="913"/>
      <c r="X45" s="913"/>
      <c r="Y45" s="913"/>
      <c r="Z45" s="913"/>
      <c r="AA45" s="913"/>
      <c r="AB45" s="913"/>
      <c r="AC45" s="913"/>
      <c r="AD45" s="913"/>
      <c r="AE45" s="913"/>
      <c r="AF45" s="913"/>
      <c r="AG45" s="913"/>
      <c r="AH45" s="914"/>
      <c r="AI45" s="960"/>
      <c r="AJ45" s="961"/>
      <c r="AK45" s="961"/>
      <c r="AL45" s="961"/>
      <c r="AM45" s="961"/>
      <c r="AN45" s="961"/>
      <c r="AO45" s="961"/>
      <c r="AP45" s="961"/>
      <c r="AQ45" s="961"/>
      <c r="AR45" s="961"/>
      <c r="AS45" s="962"/>
    </row>
    <row r="46" spans="2:46" s="421" customFormat="1" ht="13.5" customHeight="1">
      <c r="B46" s="778" t="s">
        <v>46</v>
      </c>
      <c r="C46" s="779"/>
      <c r="D46" s="779"/>
      <c r="E46" s="779"/>
      <c r="F46" s="780"/>
      <c r="G46" s="778" t="s">
        <v>432</v>
      </c>
      <c r="H46" s="779"/>
      <c r="I46" s="780"/>
      <c r="J46" s="853"/>
      <c r="K46" s="854"/>
      <c r="L46" s="854"/>
      <c r="M46" s="857" t="s">
        <v>433</v>
      </c>
      <c r="N46" s="854"/>
      <c r="O46" s="854"/>
      <c r="P46" s="854"/>
      <c r="Q46" s="859"/>
      <c r="R46" s="861"/>
      <c r="S46" s="862"/>
      <c r="T46" s="862"/>
      <c r="U46" s="862"/>
      <c r="V46" s="862"/>
      <c r="W46" s="862"/>
      <c r="X46" s="862"/>
      <c r="Y46" s="862"/>
      <c r="Z46" s="862"/>
      <c r="AA46" s="862"/>
      <c r="AB46" s="862"/>
      <c r="AC46" s="862"/>
      <c r="AD46" s="862"/>
      <c r="AE46" s="862"/>
      <c r="AF46" s="862"/>
      <c r="AG46" s="862"/>
      <c r="AH46" s="863"/>
      <c r="AI46" s="960"/>
      <c r="AJ46" s="961"/>
      <c r="AK46" s="961"/>
      <c r="AL46" s="961"/>
      <c r="AM46" s="961"/>
      <c r="AN46" s="961"/>
      <c r="AO46" s="961"/>
      <c r="AP46" s="961"/>
      <c r="AQ46" s="961"/>
      <c r="AR46" s="961"/>
      <c r="AS46" s="962"/>
    </row>
    <row r="47" spans="2:46" s="421" customFormat="1" ht="13.5" customHeight="1">
      <c r="B47" s="915"/>
      <c r="C47" s="916"/>
      <c r="D47" s="916"/>
      <c r="E47" s="916"/>
      <c r="F47" s="917"/>
      <c r="G47" s="867" t="s">
        <v>27</v>
      </c>
      <c r="H47" s="868"/>
      <c r="I47" s="869"/>
      <c r="J47" s="855"/>
      <c r="K47" s="856"/>
      <c r="L47" s="856"/>
      <c r="M47" s="858"/>
      <c r="N47" s="856"/>
      <c r="O47" s="856"/>
      <c r="P47" s="856"/>
      <c r="Q47" s="860"/>
      <c r="R47" s="864"/>
      <c r="S47" s="865"/>
      <c r="T47" s="865"/>
      <c r="U47" s="865"/>
      <c r="V47" s="865"/>
      <c r="W47" s="865"/>
      <c r="X47" s="865"/>
      <c r="Y47" s="865"/>
      <c r="Z47" s="865"/>
      <c r="AA47" s="865"/>
      <c r="AB47" s="865"/>
      <c r="AC47" s="865"/>
      <c r="AD47" s="865"/>
      <c r="AE47" s="865"/>
      <c r="AF47" s="865"/>
      <c r="AG47" s="865"/>
      <c r="AH47" s="866"/>
      <c r="AI47" s="960"/>
      <c r="AJ47" s="961"/>
      <c r="AK47" s="961"/>
      <c r="AL47" s="961"/>
      <c r="AM47" s="961"/>
      <c r="AN47" s="961"/>
      <c r="AO47" s="961"/>
      <c r="AP47" s="961"/>
      <c r="AQ47" s="961"/>
      <c r="AR47" s="961"/>
      <c r="AS47" s="962"/>
    </row>
    <row r="48" spans="2:46" s="421" customFormat="1" ht="13.5" customHeight="1">
      <c r="B48" s="915"/>
      <c r="C48" s="916"/>
      <c r="D48" s="916"/>
      <c r="E48" s="916"/>
      <c r="F48" s="917"/>
      <c r="G48" s="870"/>
      <c r="H48" s="871"/>
      <c r="I48" s="871"/>
      <c r="J48" s="871"/>
      <c r="K48" s="871"/>
      <c r="L48" s="871"/>
      <c r="M48" s="871"/>
      <c r="N48" s="871"/>
      <c r="O48" s="871"/>
      <c r="P48" s="871"/>
      <c r="Q48" s="871"/>
      <c r="R48" s="871"/>
      <c r="S48" s="871"/>
      <c r="T48" s="871"/>
      <c r="U48" s="871"/>
      <c r="V48" s="871"/>
      <c r="W48" s="871"/>
      <c r="X48" s="871"/>
      <c r="Y48" s="871"/>
      <c r="Z48" s="871"/>
      <c r="AA48" s="871"/>
      <c r="AB48" s="871"/>
      <c r="AC48" s="871"/>
      <c r="AD48" s="871"/>
      <c r="AE48" s="871"/>
      <c r="AF48" s="871"/>
      <c r="AG48" s="871"/>
      <c r="AH48" s="872"/>
      <c r="AI48" s="960"/>
      <c r="AJ48" s="961"/>
      <c r="AK48" s="961"/>
      <c r="AL48" s="961"/>
      <c r="AM48" s="961"/>
      <c r="AN48" s="961"/>
      <c r="AO48" s="961"/>
      <c r="AP48" s="961"/>
      <c r="AQ48" s="961"/>
      <c r="AR48" s="961"/>
      <c r="AS48" s="962"/>
    </row>
    <row r="49" spans="2:45" s="421" customFormat="1" ht="13.5" customHeight="1">
      <c r="B49" s="915"/>
      <c r="C49" s="916"/>
      <c r="D49" s="916"/>
      <c r="E49" s="916"/>
      <c r="F49" s="917"/>
      <c r="G49" s="873"/>
      <c r="H49" s="874"/>
      <c r="I49" s="874"/>
      <c r="J49" s="874"/>
      <c r="K49" s="874"/>
      <c r="L49" s="874"/>
      <c r="M49" s="874"/>
      <c r="N49" s="874"/>
      <c r="O49" s="874"/>
      <c r="P49" s="874"/>
      <c r="Q49" s="874"/>
      <c r="R49" s="874"/>
      <c r="S49" s="874"/>
      <c r="T49" s="874"/>
      <c r="U49" s="874"/>
      <c r="V49" s="874"/>
      <c r="W49" s="874"/>
      <c r="X49" s="874"/>
      <c r="Y49" s="874"/>
      <c r="Z49" s="874"/>
      <c r="AA49" s="874"/>
      <c r="AB49" s="874"/>
      <c r="AC49" s="874"/>
      <c r="AD49" s="874"/>
      <c r="AE49" s="874"/>
      <c r="AF49" s="874"/>
      <c r="AG49" s="874"/>
      <c r="AH49" s="875"/>
      <c r="AI49" s="960"/>
      <c r="AJ49" s="961"/>
      <c r="AK49" s="961"/>
      <c r="AL49" s="961"/>
      <c r="AM49" s="961"/>
      <c r="AN49" s="961"/>
      <c r="AO49" s="961"/>
      <c r="AP49" s="961"/>
      <c r="AQ49" s="961"/>
      <c r="AR49" s="961"/>
      <c r="AS49" s="962"/>
    </row>
    <row r="50" spans="2:45" s="421" customFormat="1" ht="13.5" customHeight="1">
      <c r="B50" s="915"/>
      <c r="C50" s="916"/>
      <c r="D50" s="916"/>
      <c r="E50" s="916"/>
      <c r="F50" s="917"/>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20"/>
      <c r="AI50" s="960"/>
      <c r="AJ50" s="961"/>
      <c r="AK50" s="961"/>
      <c r="AL50" s="961"/>
      <c r="AM50" s="961"/>
      <c r="AN50" s="961"/>
      <c r="AO50" s="961"/>
      <c r="AP50" s="961"/>
      <c r="AQ50" s="961"/>
      <c r="AR50" s="961"/>
      <c r="AS50" s="962"/>
    </row>
    <row r="51" spans="2:45" s="421" customFormat="1" ht="13.5" customHeight="1">
      <c r="B51" s="781"/>
      <c r="C51" s="782"/>
      <c r="D51" s="782"/>
      <c r="E51" s="782"/>
      <c r="F51" s="783"/>
      <c r="G51" s="873"/>
      <c r="H51" s="874"/>
      <c r="I51" s="874"/>
      <c r="J51" s="874"/>
      <c r="K51" s="874"/>
      <c r="L51" s="874"/>
      <c r="M51" s="874"/>
      <c r="N51" s="874"/>
      <c r="O51" s="874"/>
      <c r="P51" s="874"/>
      <c r="Q51" s="874"/>
      <c r="R51" s="874"/>
      <c r="S51" s="874"/>
      <c r="T51" s="874"/>
      <c r="U51" s="874"/>
      <c r="V51" s="874"/>
      <c r="W51" s="874"/>
      <c r="X51" s="874"/>
      <c r="Y51" s="874"/>
      <c r="Z51" s="874"/>
      <c r="AA51" s="874"/>
      <c r="AB51" s="874"/>
      <c r="AC51" s="874"/>
      <c r="AD51" s="874"/>
      <c r="AE51" s="874"/>
      <c r="AF51" s="874"/>
      <c r="AG51" s="874"/>
      <c r="AH51" s="875"/>
      <c r="AI51" s="963"/>
      <c r="AJ51" s="964"/>
      <c r="AK51" s="964"/>
      <c r="AL51" s="964"/>
      <c r="AM51" s="964"/>
      <c r="AN51" s="964"/>
      <c r="AO51" s="964"/>
      <c r="AP51" s="964"/>
      <c r="AQ51" s="964"/>
      <c r="AR51" s="964"/>
      <c r="AS51" s="965"/>
    </row>
    <row r="52" spans="2:45" s="421" customFormat="1" ht="13.5" customHeight="1">
      <c r="B52" s="198" t="s">
        <v>51</v>
      </c>
      <c r="C52" s="540"/>
      <c r="D52" s="540"/>
      <c r="E52" s="540"/>
      <c r="F52" s="540"/>
      <c r="G52" s="541"/>
      <c r="H52" s="541"/>
      <c r="I52" s="541"/>
      <c r="J52" s="541"/>
      <c r="K52" s="541"/>
      <c r="L52" s="541"/>
      <c r="M52" s="541"/>
      <c r="N52" s="541"/>
      <c r="O52" s="541"/>
      <c r="P52" s="541"/>
      <c r="Q52" s="541"/>
      <c r="R52" s="541"/>
      <c r="S52" s="541"/>
      <c r="T52" s="541"/>
      <c r="U52" s="541"/>
      <c r="V52" s="541"/>
      <c r="W52" s="541"/>
      <c r="X52" s="541"/>
      <c r="Y52" s="541"/>
      <c r="Z52" s="541"/>
      <c r="AA52" s="541"/>
      <c r="AB52" s="541"/>
      <c r="AC52" s="541"/>
      <c r="AD52" s="541"/>
      <c r="AE52" s="541"/>
      <c r="AF52" s="541"/>
      <c r="AG52" s="541"/>
      <c r="AH52" s="541"/>
      <c r="AI52" s="588"/>
      <c r="AJ52" s="588"/>
      <c r="AK52" s="588"/>
      <c r="AL52" s="588"/>
      <c r="AM52" s="588"/>
      <c r="AN52" s="588"/>
      <c r="AO52" s="588"/>
      <c r="AP52" s="588"/>
      <c r="AQ52" s="588"/>
      <c r="AR52" s="588"/>
      <c r="AS52" s="588"/>
    </row>
    <row r="53" spans="2:45" s="421" customFormat="1" ht="13.5" customHeight="1">
      <c r="B53" s="420" t="s">
        <v>101</v>
      </c>
      <c r="C53" s="540"/>
      <c r="D53" s="540"/>
      <c r="E53" s="540"/>
      <c r="F53" s="540"/>
      <c r="G53" s="540"/>
      <c r="H53" s="540"/>
      <c r="I53" s="540"/>
      <c r="J53" s="200"/>
      <c r="K53" s="200"/>
      <c r="L53" s="200"/>
      <c r="M53" s="200"/>
      <c r="N53" s="200"/>
      <c r="O53" s="200"/>
      <c r="P53" s="200"/>
      <c r="Q53" s="200"/>
      <c r="R53" s="200"/>
      <c r="S53" s="200"/>
      <c r="T53" s="200"/>
      <c r="U53" s="200"/>
      <c r="V53" s="200"/>
      <c r="W53" s="200"/>
      <c r="X53" s="200"/>
      <c r="Y53" s="200"/>
      <c r="Z53" s="200"/>
      <c r="AA53" s="200"/>
      <c r="AB53" s="200"/>
      <c r="AC53" s="200"/>
      <c r="AD53" s="200"/>
      <c r="AE53" s="200"/>
      <c r="AF53" s="200"/>
      <c r="AG53" s="200"/>
      <c r="AH53" s="200"/>
      <c r="AI53" s="200"/>
      <c r="AJ53" s="200"/>
      <c r="AK53" s="200"/>
      <c r="AL53" s="200"/>
      <c r="AM53" s="200"/>
      <c r="AN53" s="200"/>
      <c r="AO53" s="200"/>
      <c r="AP53" s="200"/>
      <c r="AQ53" s="200"/>
      <c r="AR53" s="200"/>
      <c r="AS53" s="200"/>
    </row>
    <row r="54" spans="2:45" s="421" customFormat="1" ht="13.5" customHeight="1">
      <c r="B54" s="201"/>
      <c r="C54" s="202"/>
      <c r="D54" s="202"/>
      <c r="E54" s="202"/>
      <c r="F54" s="202"/>
      <c r="G54" s="202"/>
      <c r="H54" s="202"/>
      <c r="I54" s="202"/>
      <c r="J54" s="202"/>
      <c r="K54" s="202"/>
      <c r="L54" s="202"/>
      <c r="M54" s="202"/>
      <c r="N54" s="202"/>
      <c r="O54" s="202"/>
      <c r="P54" s="202"/>
      <c r="Q54" s="202"/>
      <c r="R54" s="202"/>
      <c r="S54" s="202"/>
      <c r="T54" s="202"/>
      <c r="U54" s="202"/>
      <c r="V54" s="202"/>
      <c r="W54" s="202"/>
      <c r="X54" s="202"/>
      <c r="Y54" s="202"/>
      <c r="Z54" s="202"/>
      <c r="AA54" s="202"/>
      <c r="AB54" s="202"/>
      <c r="AC54" s="202"/>
      <c r="AD54" s="202"/>
      <c r="AE54" s="202"/>
      <c r="AF54" s="202"/>
      <c r="AG54" s="202"/>
      <c r="AH54" s="202"/>
      <c r="AI54" s="202"/>
      <c r="AJ54" s="202"/>
      <c r="AK54" s="202"/>
      <c r="AL54" s="202"/>
      <c r="AM54" s="202"/>
      <c r="AN54" s="202"/>
      <c r="AO54" s="202"/>
      <c r="AP54" s="202"/>
      <c r="AQ54" s="202"/>
      <c r="AR54" s="202"/>
      <c r="AS54" s="203"/>
    </row>
    <row r="55" spans="2:45" s="421" customFormat="1" ht="13.5" customHeight="1">
      <c r="B55" s="204">
        <v>1</v>
      </c>
      <c r="C55" s="421" t="s">
        <v>593</v>
      </c>
      <c r="D55" s="105" t="s">
        <v>456</v>
      </c>
      <c r="E55" s="105"/>
      <c r="F55" s="105"/>
      <c r="G55" s="105"/>
      <c r="H55" s="105"/>
      <c r="I55" s="105"/>
      <c r="J55" s="105"/>
      <c r="K55" s="105"/>
      <c r="L55" s="105"/>
      <c r="M55" s="105"/>
      <c r="N55" s="105"/>
      <c r="O55" s="105"/>
      <c r="P55" s="105"/>
      <c r="Q55" s="105"/>
      <c r="R55" s="105"/>
      <c r="S55" s="105"/>
      <c r="T55" s="105"/>
      <c r="U55" s="105"/>
      <c r="V55" s="105"/>
      <c r="W55" s="105"/>
      <c r="X55" s="105"/>
      <c r="Y55" s="105"/>
      <c r="Z55" s="105"/>
      <c r="AA55" s="105"/>
      <c r="AB55" s="105"/>
      <c r="AC55" s="105"/>
      <c r="AD55" s="105"/>
      <c r="AE55" s="105"/>
      <c r="AF55" s="105"/>
      <c r="AG55" s="105"/>
      <c r="AH55" s="105"/>
      <c r="AI55" s="105"/>
      <c r="AJ55" s="105"/>
      <c r="AK55" s="105"/>
      <c r="AL55" s="105"/>
      <c r="AM55" s="105"/>
      <c r="AN55" s="105"/>
      <c r="AO55" s="105"/>
      <c r="AP55" s="105"/>
      <c r="AQ55" s="105"/>
      <c r="AR55" s="105"/>
      <c r="AS55" s="205"/>
    </row>
    <row r="56" spans="2:45" s="421" customFormat="1" ht="13.5" customHeight="1">
      <c r="B56" s="206"/>
      <c r="C56" s="834" t="s">
        <v>637</v>
      </c>
      <c r="D56" s="835"/>
      <c r="E56" s="835"/>
      <c r="F56" s="835"/>
      <c r="G56" s="835"/>
      <c r="H56" s="835"/>
      <c r="I56" s="835"/>
      <c r="J56" s="835"/>
      <c r="K56" s="835"/>
      <c r="L56" s="835"/>
      <c r="M56" s="835"/>
      <c r="N56" s="835"/>
      <c r="O56" s="835"/>
      <c r="P56" s="835"/>
      <c r="Q56" s="835"/>
      <c r="R56" s="835"/>
      <c r="S56" s="835"/>
      <c r="T56" s="835"/>
      <c r="U56" s="835"/>
      <c r="V56" s="835"/>
      <c r="W56" s="835"/>
      <c r="X56" s="835"/>
      <c r="Y56" s="835"/>
      <c r="Z56" s="835"/>
      <c r="AA56" s="835"/>
      <c r="AB56" s="835"/>
      <c r="AC56" s="835"/>
      <c r="AD56" s="835"/>
      <c r="AE56" s="835"/>
      <c r="AF56" s="835"/>
      <c r="AG56" s="835"/>
      <c r="AH56" s="835"/>
      <c r="AI56" s="835"/>
      <c r="AJ56" s="835"/>
      <c r="AK56" s="835"/>
      <c r="AL56" s="835"/>
      <c r="AM56" s="835"/>
      <c r="AN56" s="835"/>
      <c r="AO56" s="835"/>
      <c r="AP56" s="835"/>
      <c r="AQ56" s="836"/>
      <c r="AR56" s="105"/>
      <c r="AS56" s="205"/>
    </row>
    <row r="57" spans="2:45" s="421" customFormat="1" ht="13.5" customHeight="1">
      <c r="B57" s="206"/>
      <c r="C57" s="837"/>
      <c r="D57" s="838"/>
      <c r="E57" s="838"/>
      <c r="F57" s="838"/>
      <c r="G57" s="838"/>
      <c r="H57" s="838"/>
      <c r="I57" s="838"/>
      <c r="J57" s="838"/>
      <c r="K57" s="838"/>
      <c r="L57" s="838"/>
      <c r="M57" s="838"/>
      <c r="N57" s="838"/>
      <c r="O57" s="838"/>
      <c r="P57" s="838"/>
      <c r="Q57" s="838"/>
      <c r="R57" s="838"/>
      <c r="S57" s="838"/>
      <c r="T57" s="838"/>
      <c r="U57" s="838"/>
      <c r="V57" s="838"/>
      <c r="W57" s="838"/>
      <c r="X57" s="838"/>
      <c r="Y57" s="838"/>
      <c r="Z57" s="838"/>
      <c r="AA57" s="838"/>
      <c r="AB57" s="838"/>
      <c r="AC57" s="838"/>
      <c r="AD57" s="838"/>
      <c r="AE57" s="838"/>
      <c r="AF57" s="838"/>
      <c r="AG57" s="838"/>
      <c r="AH57" s="838"/>
      <c r="AI57" s="838"/>
      <c r="AJ57" s="838"/>
      <c r="AK57" s="838"/>
      <c r="AL57" s="838"/>
      <c r="AM57" s="838"/>
      <c r="AN57" s="838"/>
      <c r="AO57" s="838"/>
      <c r="AP57" s="838"/>
      <c r="AQ57" s="839"/>
      <c r="AR57" s="105"/>
      <c r="AS57" s="205"/>
    </row>
    <row r="58" spans="2:45" s="421" customFormat="1" ht="13.5" customHeight="1">
      <c r="B58" s="204">
        <v>2</v>
      </c>
      <c r="C58" s="421" t="s">
        <v>593</v>
      </c>
      <c r="D58" s="105" t="s">
        <v>457</v>
      </c>
      <c r="E58" s="105"/>
      <c r="F58" s="105"/>
      <c r="G58" s="105"/>
      <c r="H58" s="105"/>
      <c r="I58" s="105"/>
      <c r="J58" s="105"/>
      <c r="K58" s="105"/>
      <c r="L58" s="105"/>
      <c r="M58" s="105"/>
      <c r="N58" s="105"/>
      <c r="O58" s="105"/>
      <c r="P58" s="105"/>
      <c r="Q58" s="105"/>
      <c r="R58" s="105"/>
      <c r="S58" s="105"/>
      <c r="T58" s="105"/>
      <c r="U58" s="105"/>
      <c r="V58" s="105"/>
      <c r="W58" s="105"/>
      <c r="X58" s="105"/>
      <c r="Y58" s="105"/>
      <c r="Z58" s="105"/>
      <c r="AA58" s="105"/>
      <c r="AB58" s="105"/>
      <c r="AC58" s="105"/>
      <c r="AD58" s="105"/>
      <c r="AE58" s="105"/>
      <c r="AF58" s="105"/>
      <c r="AG58" s="105"/>
      <c r="AH58" s="105"/>
      <c r="AI58" s="105"/>
      <c r="AJ58" s="105"/>
      <c r="AK58" s="105"/>
      <c r="AL58" s="105"/>
      <c r="AM58" s="105"/>
      <c r="AN58" s="105"/>
      <c r="AO58" s="105"/>
      <c r="AP58" s="105"/>
      <c r="AQ58" s="105"/>
      <c r="AR58" s="105"/>
      <c r="AS58" s="205"/>
    </row>
    <row r="59" spans="2:45" s="421" customFormat="1" ht="13.5" customHeight="1">
      <c r="B59" s="206"/>
      <c r="C59" s="834"/>
      <c r="D59" s="835"/>
      <c r="E59" s="835"/>
      <c r="F59" s="835"/>
      <c r="G59" s="835"/>
      <c r="H59" s="835"/>
      <c r="I59" s="835"/>
      <c r="J59" s="835"/>
      <c r="K59" s="835"/>
      <c r="L59" s="835"/>
      <c r="M59" s="835"/>
      <c r="N59" s="835"/>
      <c r="O59" s="835"/>
      <c r="P59" s="835"/>
      <c r="Q59" s="835"/>
      <c r="R59" s="835"/>
      <c r="S59" s="835"/>
      <c r="T59" s="835"/>
      <c r="U59" s="835"/>
      <c r="V59" s="835"/>
      <c r="W59" s="835"/>
      <c r="X59" s="835"/>
      <c r="Y59" s="835"/>
      <c r="Z59" s="835"/>
      <c r="AA59" s="835"/>
      <c r="AB59" s="835"/>
      <c r="AC59" s="835"/>
      <c r="AD59" s="835"/>
      <c r="AE59" s="835"/>
      <c r="AF59" s="835"/>
      <c r="AG59" s="835"/>
      <c r="AH59" s="835"/>
      <c r="AI59" s="835"/>
      <c r="AJ59" s="835"/>
      <c r="AK59" s="835"/>
      <c r="AL59" s="835"/>
      <c r="AM59" s="835"/>
      <c r="AN59" s="835"/>
      <c r="AO59" s="835"/>
      <c r="AP59" s="835"/>
      <c r="AQ59" s="836"/>
      <c r="AR59" s="105"/>
      <c r="AS59" s="205"/>
    </row>
    <row r="60" spans="2:45" s="421" customFormat="1" ht="13.5" customHeight="1">
      <c r="B60" s="206"/>
      <c r="C60" s="837"/>
      <c r="D60" s="838"/>
      <c r="E60" s="838"/>
      <c r="F60" s="838"/>
      <c r="G60" s="838"/>
      <c r="H60" s="838"/>
      <c r="I60" s="838"/>
      <c r="J60" s="838"/>
      <c r="K60" s="838"/>
      <c r="L60" s="838"/>
      <c r="M60" s="838"/>
      <c r="N60" s="838"/>
      <c r="O60" s="838"/>
      <c r="P60" s="838"/>
      <c r="Q60" s="838"/>
      <c r="R60" s="838"/>
      <c r="S60" s="838"/>
      <c r="T60" s="838"/>
      <c r="U60" s="838"/>
      <c r="V60" s="838"/>
      <c r="W60" s="838"/>
      <c r="X60" s="838"/>
      <c r="Y60" s="838"/>
      <c r="Z60" s="838"/>
      <c r="AA60" s="838"/>
      <c r="AB60" s="838"/>
      <c r="AC60" s="838"/>
      <c r="AD60" s="838"/>
      <c r="AE60" s="838"/>
      <c r="AF60" s="838"/>
      <c r="AG60" s="838"/>
      <c r="AH60" s="838"/>
      <c r="AI60" s="838"/>
      <c r="AJ60" s="838"/>
      <c r="AK60" s="838"/>
      <c r="AL60" s="838"/>
      <c r="AM60" s="838"/>
      <c r="AN60" s="838"/>
      <c r="AO60" s="838"/>
      <c r="AP60" s="838"/>
      <c r="AQ60" s="839"/>
      <c r="AR60" s="105"/>
      <c r="AS60" s="205"/>
    </row>
    <row r="61" spans="2:45" s="421" customFormat="1" ht="13.5" customHeight="1">
      <c r="B61" s="204">
        <v>3</v>
      </c>
      <c r="C61" s="421" t="s">
        <v>593</v>
      </c>
      <c r="D61" s="105" t="s">
        <v>102</v>
      </c>
      <c r="E61" s="105"/>
      <c r="F61" s="105"/>
      <c r="G61" s="105"/>
      <c r="H61" s="105"/>
      <c r="I61" s="105"/>
      <c r="J61" s="105"/>
      <c r="K61" s="105"/>
      <c r="L61" s="105"/>
      <c r="M61" s="105"/>
      <c r="N61" s="105"/>
      <c r="O61" s="105"/>
      <c r="P61" s="105"/>
      <c r="Q61" s="105"/>
      <c r="R61" s="105"/>
      <c r="S61" s="105"/>
      <c r="T61" s="105"/>
      <c r="U61" s="105"/>
      <c r="V61" s="105"/>
      <c r="W61" s="105"/>
      <c r="X61" s="105"/>
      <c r="Y61" s="105"/>
      <c r="Z61" s="105"/>
      <c r="AA61" s="105"/>
      <c r="AB61" s="105"/>
      <c r="AC61" s="105"/>
      <c r="AD61" s="105"/>
      <c r="AE61" s="105"/>
      <c r="AF61" s="105"/>
      <c r="AG61" s="105"/>
      <c r="AH61" s="105"/>
      <c r="AI61" s="105"/>
      <c r="AJ61" s="105"/>
      <c r="AK61" s="105"/>
      <c r="AL61" s="105"/>
      <c r="AM61" s="105"/>
      <c r="AN61" s="105"/>
      <c r="AO61" s="105"/>
      <c r="AP61" s="105"/>
      <c r="AQ61" s="105"/>
      <c r="AR61" s="105"/>
      <c r="AS61" s="205"/>
    </row>
    <row r="62" spans="2:45" s="421" customFormat="1" ht="13.5" customHeight="1">
      <c r="B62" s="206"/>
      <c r="C62" s="834"/>
      <c r="D62" s="835"/>
      <c r="E62" s="835"/>
      <c r="F62" s="835"/>
      <c r="G62" s="835"/>
      <c r="H62" s="835"/>
      <c r="I62" s="835"/>
      <c r="J62" s="835"/>
      <c r="K62" s="835"/>
      <c r="L62" s="835"/>
      <c r="M62" s="835"/>
      <c r="N62" s="835"/>
      <c r="O62" s="835"/>
      <c r="P62" s="835"/>
      <c r="Q62" s="835"/>
      <c r="R62" s="835"/>
      <c r="S62" s="835"/>
      <c r="T62" s="835"/>
      <c r="U62" s="835"/>
      <c r="V62" s="835"/>
      <c r="W62" s="835"/>
      <c r="X62" s="835"/>
      <c r="Y62" s="835"/>
      <c r="Z62" s="835"/>
      <c r="AA62" s="835"/>
      <c r="AB62" s="835"/>
      <c r="AC62" s="835"/>
      <c r="AD62" s="835"/>
      <c r="AE62" s="835"/>
      <c r="AF62" s="835"/>
      <c r="AG62" s="835"/>
      <c r="AH62" s="835"/>
      <c r="AI62" s="835"/>
      <c r="AJ62" s="835"/>
      <c r="AK62" s="835"/>
      <c r="AL62" s="835"/>
      <c r="AM62" s="835"/>
      <c r="AN62" s="835"/>
      <c r="AO62" s="835"/>
      <c r="AP62" s="835"/>
      <c r="AQ62" s="836"/>
      <c r="AR62" s="105"/>
      <c r="AS62" s="205"/>
    </row>
    <row r="63" spans="2:45" s="421" customFormat="1" ht="13.5" customHeight="1">
      <c r="B63" s="204"/>
      <c r="C63" s="837"/>
      <c r="D63" s="838"/>
      <c r="E63" s="838"/>
      <c r="F63" s="838"/>
      <c r="G63" s="838"/>
      <c r="H63" s="838"/>
      <c r="I63" s="838"/>
      <c r="J63" s="838"/>
      <c r="K63" s="838"/>
      <c r="L63" s="838"/>
      <c r="M63" s="838"/>
      <c r="N63" s="838"/>
      <c r="O63" s="838"/>
      <c r="P63" s="838"/>
      <c r="Q63" s="838"/>
      <c r="R63" s="838"/>
      <c r="S63" s="838"/>
      <c r="T63" s="838"/>
      <c r="U63" s="838"/>
      <c r="V63" s="838"/>
      <c r="W63" s="838"/>
      <c r="X63" s="838"/>
      <c r="Y63" s="838"/>
      <c r="Z63" s="838"/>
      <c r="AA63" s="838"/>
      <c r="AB63" s="838"/>
      <c r="AC63" s="838"/>
      <c r="AD63" s="838"/>
      <c r="AE63" s="838"/>
      <c r="AF63" s="838"/>
      <c r="AG63" s="838"/>
      <c r="AH63" s="838"/>
      <c r="AI63" s="838"/>
      <c r="AJ63" s="838"/>
      <c r="AK63" s="838"/>
      <c r="AL63" s="838"/>
      <c r="AM63" s="838"/>
      <c r="AN63" s="838"/>
      <c r="AO63" s="838"/>
      <c r="AP63" s="838"/>
      <c r="AQ63" s="839"/>
      <c r="AR63" s="105"/>
      <c r="AS63" s="205"/>
    </row>
    <row r="64" spans="2:45" s="421" customFormat="1" ht="13.5" customHeight="1">
      <c r="B64" s="204">
        <v>4</v>
      </c>
      <c r="C64" s="421" t="s">
        <v>593</v>
      </c>
      <c r="D64" s="105" t="s">
        <v>103</v>
      </c>
      <c r="E64" s="105"/>
      <c r="F64" s="105"/>
      <c r="G64" s="105"/>
      <c r="H64" s="105"/>
      <c r="I64" s="105"/>
      <c r="J64" s="105"/>
      <c r="K64" s="105"/>
      <c r="L64" s="105"/>
      <c r="M64" s="105"/>
      <c r="N64" s="105"/>
      <c r="O64" s="105"/>
      <c r="P64" s="105"/>
      <c r="Q64" s="105"/>
      <c r="R64" s="105"/>
      <c r="S64" s="105"/>
      <c r="T64" s="105"/>
      <c r="U64" s="105"/>
      <c r="V64" s="105"/>
      <c r="W64" s="105"/>
      <c r="X64" s="105"/>
      <c r="Y64" s="105"/>
      <c r="Z64" s="105"/>
      <c r="AA64" s="105"/>
      <c r="AB64" s="105"/>
      <c r="AC64" s="105"/>
      <c r="AD64" s="105"/>
      <c r="AE64" s="105"/>
      <c r="AF64" s="105"/>
      <c r="AG64" s="105"/>
      <c r="AH64" s="105"/>
      <c r="AI64" s="105"/>
      <c r="AJ64" s="105"/>
      <c r="AK64" s="105"/>
      <c r="AL64" s="105"/>
      <c r="AM64" s="105"/>
      <c r="AN64" s="105"/>
      <c r="AO64" s="105"/>
      <c r="AP64" s="105"/>
      <c r="AQ64" s="105"/>
      <c r="AR64" s="105"/>
      <c r="AS64" s="205"/>
    </row>
    <row r="65" spans="2:45" s="421" customFormat="1" ht="13.5" customHeight="1">
      <c r="B65" s="204"/>
      <c r="C65" s="840"/>
      <c r="D65" s="841"/>
      <c r="E65" s="841"/>
      <c r="F65" s="841"/>
      <c r="G65" s="841"/>
      <c r="H65" s="841"/>
      <c r="I65" s="841"/>
      <c r="J65" s="841"/>
      <c r="K65" s="841"/>
      <c r="L65" s="841"/>
      <c r="M65" s="841"/>
      <c r="N65" s="841"/>
      <c r="O65" s="841"/>
      <c r="P65" s="841"/>
      <c r="Q65" s="841"/>
      <c r="R65" s="841"/>
      <c r="S65" s="841"/>
      <c r="T65" s="841"/>
      <c r="U65" s="841"/>
      <c r="V65" s="841"/>
      <c r="W65" s="841"/>
      <c r="X65" s="841"/>
      <c r="Y65" s="841"/>
      <c r="Z65" s="841"/>
      <c r="AA65" s="841"/>
      <c r="AB65" s="841"/>
      <c r="AC65" s="841"/>
      <c r="AD65" s="841"/>
      <c r="AE65" s="841"/>
      <c r="AF65" s="841"/>
      <c r="AG65" s="841"/>
      <c r="AH65" s="841"/>
      <c r="AI65" s="841"/>
      <c r="AJ65" s="841"/>
      <c r="AK65" s="841"/>
      <c r="AL65" s="841"/>
      <c r="AM65" s="841"/>
      <c r="AN65" s="841"/>
      <c r="AO65" s="841"/>
      <c r="AP65" s="841"/>
      <c r="AQ65" s="842"/>
      <c r="AR65" s="105"/>
      <c r="AS65" s="205"/>
    </row>
    <row r="66" spans="2:45" s="421" customFormat="1" ht="13.5" customHeight="1">
      <c r="B66" s="204"/>
      <c r="C66" s="843"/>
      <c r="D66" s="844"/>
      <c r="E66" s="844"/>
      <c r="F66" s="844"/>
      <c r="G66" s="844"/>
      <c r="H66" s="844"/>
      <c r="I66" s="844"/>
      <c r="J66" s="844"/>
      <c r="K66" s="844"/>
      <c r="L66" s="844"/>
      <c r="M66" s="844"/>
      <c r="N66" s="844"/>
      <c r="O66" s="844"/>
      <c r="P66" s="844"/>
      <c r="Q66" s="844"/>
      <c r="R66" s="844"/>
      <c r="S66" s="844"/>
      <c r="T66" s="844"/>
      <c r="U66" s="844"/>
      <c r="V66" s="844"/>
      <c r="W66" s="844"/>
      <c r="X66" s="844"/>
      <c r="Y66" s="844"/>
      <c r="Z66" s="844"/>
      <c r="AA66" s="844"/>
      <c r="AB66" s="844"/>
      <c r="AC66" s="844"/>
      <c r="AD66" s="844"/>
      <c r="AE66" s="844"/>
      <c r="AF66" s="844"/>
      <c r="AG66" s="844"/>
      <c r="AH66" s="844"/>
      <c r="AI66" s="844"/>
      <c r="AJ66" s="844"/>
      <c r="AK66" s="844"/>
      <c r="AL66" s="844"/>
      <c r="AM66" s="844"/>
      <c r="AN66" s="844"/>
      <c r="AO66" s="844"/>
      <c r="AP66" s="844"/>
      <c r="AQ66" s="845"/>
      <c r="AR66" s="105"/>
      <c r="AS66" s="205"/>
    </row>
    <row r="67" spans="2:45" s="421" customFormat="1" ht="13.5" customHeight="1">
      <c r="B67" s="206"/>
      <c r="C67" s="846"/>
      <c r="D67" s="847"/>
      <c r="E67" s="847"/>
      <c r="F67" s="847"/>
      <c r="G67" s="847"/>
      <c r="H67" s="847"/>
      <c r="I67" s="847"/>
      <c r="J67" s="847"/>
      <c r="K67" s="847"/>
      <c r="L67" s="847"/>
      <c r="M67" s="847"/>
      <c r="N67" s="847"/>
      <c r="O67" s="847"/>
      <c r="P67" s="847"/>
      <c r="Q67" s="847"/>
      <c r="R67" s="847"/>
      <c r="S67" s="847"/>
      <c r="T67" s="847"/>
      <c r="U67" s="847"/>
      <c r="V67" s="847"/>
      <c r="W67" s="847"/>
      <c r="X67" s="847"/>
      <c r="Y67" s="847"/>
      <c r="Z67" s="847"/>
      <c r="AA67" s="847"/>
      <c r="AB67" s="847"/>
      <c r="AC67" s="847"/>
      <c r="AD67" s="847"/>
      <c r="AE67" s="847"/>
      <c r="AF67" s="847"/>
      <c r="AG67" s="847"/>
      <c r="AH67" s="847"/>
      <c r="AI67" s="847"/>
      <c r="AJ67" s="847"/>
      <c r="AK67" s="847"/>
      <c r="AL67" s="847"/>
      <c r="AM67" s="847"/>
      <c r="AN67" s="847"/>
      <c r="AO67" s="847"/>
      <c r="AP67" s="847"/>
      <c r="AQ67" s="848"/>
      <c r="AR67" s="105"/>
      <c r="AS67" s="205"/>
    </row>
    <row r="68" spans="2:45" s="421" customFormat="1" ht="13.5" customHeight="1">
      <c r="B68" s="204">
        <v>5</v>
      </c>
      <c r="C68" s="105" t="s">
        <v>593</v>
      </c>
      <c r="D68" s="105" t="s">
        <v>104</v>
      </c>
      <c r="E68" s="105"/>
      <c r="F68" s="105"/>
      <c r="G68" s="105"/>
      <c r="H68" s="105"/>
      <c r="I68" s="105"/>
      <c r="J68" s="105"/>
      <c r="K68" s="105"/>
      <c r="L68" s="105"/>
      <c r="M68" s="105"/>
      <c r="N68" s="105"/>
      <c r="O68" s="105"/>
      <c r="P68" s="105"/>
      <c r="Q68" s="105"/>
      <c r="R68" s="105"/>
      <c r="S68" s="105"/>
      <c r="T68" s="105"/>
      <c r="U68" s="105"/>
      <c r="V68" s="105"/>
      <c r="W68" s="105"/>
      <c r="X68" s="105"/>
      <c r="Y68" s="105"/>
      <c r="Z68" s="105"/>
      <c r="AA68" s="105"/>
      <c r="AB68" s="105"/>
      <c r="AC68" s="105"/>
      <c r="AD68" s="105"/>
      <c r="AE68" s="105"/>
      <c r="AF68" s="105"/>
      <c r="AG68" s="105"/>
      <c r="AH68" s="105"/>
      <c r="AI68" s="105"/>
      <c r="AJ68" s="105"/>
      <c r="AK68" s="105"/>
      <c r="AL68" s="105"/>
      <c r="AM68" s="105"/>
      <c r="AN68" s="105"/>
      <c r="AO68" s="105"/>
      <c r="AP68" s="105"/>
      <c r="AQ68" s="105"/>
      <c r="AR68" s="105"/>
      <c r="AS68" s="205"/>
    </row>
    <row r="69" spans="2:45" s="421" customFormat="1" ht="13.5" customHeight="1">
      <c r="B69" s="204"/>
      <c r="C69" s="849" t="s">
        <v>791</v>
      </c>
      <c r="D69" s="835"/>
      <c r="E69" s="835"/>
      <c r="F69" s="835"/>
      <c r="G69" s="835"/>
      <c r="H69" s="835"/>
      <c r="I69" s="835"/>
      <c r="J69" s="835"/>
      <c r="K69" s="835"/>
      <c r="L69" s="835"/>
      <c r="M69" s="835"/>
      <c r="N69" s="835"/>
      <c r="O69" s="835"/>
      <c r="P69" s="835"/>
      <c r="Q69" s="835"/>
      <c r="R69" s="835"/>
      <c r="S69" s="835"/>
      <c r="T69" s="835"/>
      <c r="U69" s="835"/>
      <c r="V69" s="835"/>
      <c r="W69" s="835"/>
      <c r="X69" s="835"/>
      <c r="Y69" s="835"/>
      <c r="Z69" s="835"/>
      <c r="AA69" s="835"/>
      <c r="AB69" s="835"/>
      <c r="AC69" s="835"/>
      <c r="AD69" s="835"/>
      <c r="AE69" s="835"/>
      <c r="AF69" s="835"/>
      <c r="AG69" s="835"/>
      <c r="AH69" s="835"/>
      <c r="AI69" s="835"/>
      <c r="AJ69" s="835"/>
      <c r="AK69" s="835"/>
      <c r="AL69" s="835"/>
      <c r="AM69" s="835"/>
      <c r="AN69" s="835"/>
      <c r="AO69" s="835"/>
      <c r="AP69" s="835"/>
      <c r="AQ69" s="836"/>
      <c r="AR69" s="105"/>
      <c r="AS69" s="205"/>
    </row>
    <row r="70" spans="2:45" s="421" customFormat="1" ht="13.5" customHeight="1">
      <c r="B70" s="204"/>
      <c r="C70" s="850"/>
      <c r="D70" s="851"/>
      <c r="E70" s="851"/>
      <c r="F70" s="851"/>
      <c r="G70" s="851"/>
      <c r="H70" s="851"/>
      <c r="I70" s="851"/>
      <c r="J70" s="851"/>
      <c r="K70" s="851"/>
      <c r="L70" s="851"/>
      <c r="M70" s="851"/>
      <c r="N70" s="851"/>
      <c r="O70" s="851"/>
      <c r="P70" s="851"/>
      <c r="Q70" s="851"/>
      <c r="R70" s="851"/>
      <c r="S70" s="851"/>
      <c r="T70" s="851"/>
      <c r="U70" s="851"/>
      <c r="V70" s="851"/>
      <c r="W70" s="851"/>
      <c r="X70" s="851"/>
      <c r="Y70" s="851"/>
      <c r="Z70" s="851"/>
      <c r="AA70" s="851"/>
      <c r="AB70" s="851"/>
      <c r="AC70" s="851"/>
      <c r="AD70" s="851"/>
      <c r="AE70" s="851"/>
      <c r="AF70" s="851"/>
      <c r="AG70" s="851"/>
      <c r="AH70" s="851"/>
      <c r="AI70" s="851"/>
      <c r="AJ70" s="851"/>
      <c r="AK70" s="851"/>
      <c r="AL70" s="851"/>
      <c r="AM70" s="851"/>
      <c r="AN70" s="851"/>
      <c r="AO70" s="851"/>
      <c r="AP70" s="851"/>
      <c r="AQ70" s="852"/>
      <c r="AR70" s="105"/>
      <c r="AS70" s="205"/>
    </row>
    <row r="71" spans="2:45" s="421" customFormat="1" ht="13.5" customHeight="1">
      <c r="B71" s="204"/>
      <c r="C71" s="850"/>
      <c r="D71" s="851"/>
      <c r="E71" s="851"/>
      <c r="F71" s="851"/>
      <c r="G71" s="851"/>
      <c r="H71" s="851"/>
      <c r="I71" s="851"/>
      <c r="J71" s="851"/>
      <c r="K71" s="851"/>
      <c r="L71" s="851"/>
      <c r="M71" s="851"/>
      <c r="N71" s="851"/>
      <c r="O71" s="851"/>
      <c r="P71" s="851"/>
      <c r="Q71" s="851"/>
      <c r="R71" s="851"/>
      <c r="S71" s="851"/>
      <c r="T71" s="851"/>
      <c r="U71" s="851"/>
      <c r="V71" s="851"/>
      <c r="W71" s="851"/>
      <c r="X71" s="851"/>
      <c r="Y71" s="851"/>
      <c r="Z71" s="851"/>
      <c r="AA71" s="851"/>
      <c r="AB71" s="851"/>
      <c r="AC71" s="851"/>
      <c r="AD71" s="851"/>
      <c r="AE71" s="851"/>
      <c r="AF71" s="851"/>
      <c r="AG71" s="851"/>
      <c r="AH71" s="851"/>
      <c r="AI71" s="851"/>
      <c r="AJ71" s="851"/>
      <c r="AK71" s="851"/>
      <c r="AL71" s="851"/>
      <c r="AM71" s="851"/>
      <c r="AN71" s="851"/>
      <c r="AO71" s="851"/>
      <c r="AP71" s="851"/>
      <c r="AQ71" s="852"/>
      <c r="AR71" s="105"/>
      <c r="AS71" s="205"/>
    </row>
    <row r="72" spans="2:45" s="421" customFormat="1" ht="13.5" customHeight="1">
      <c r="B72" s="204"/>
      <c r="C72" s="850"/>
      <c r="D72" s="851"/>
      <c r="E72" s="851"/>
      <c r="F72" s="851"/>
      <c r="G72" s="851"/>
      <c r="H72" s="851"/>
      <c r="I72" s="851"/>
      <c r="J72" s="851"/>
      <c r="K72" s="851"/>
      <c r="L72" s="851"/>
      <c r="M72" s="851"/>
      <c r="N72" s="851"/>
      <c r="O72" s="851"/>
      <c r="P72" s="851"/>
      <c r="Q72" s="851"/>
      <c r="R72" s="851"/>
      <c r="S72" s="851"/>
      <c r="T72" s="851"/>
      <c r="U72" s="851"/>
      <c r="V72" s="851"/>
      <c r="W72" s="851"/>
      <c r="X72" s="851"/>
      <c r="Y72" s="851"/>
      <c r="Z72" s="851"/>
      <c r="AA72" s="851"/>
      <c r="AB72" s="851"/>
      <c r="AC72" s="851"/>
      <c r="AD72" s="851"/>
      <c r="AE72" s="851"/>
      <c r="AF72" s="851"/>
      <c r="AG72" s="851"/>
      <c r="AH72" s="851"/>
      <c r="AI72" s="851"/>
      <c r="AJ72" s="851"/>
      <c r="AK72" s="851"/>
      <c r="AL72" s="851"/>
      <c r="AM72" s="851"/>
      <c r="AN72" s="851"/>
      <c r="AO72" s="851"/>
      <c r="AP72" s="851"/>
      <c r="AQ72" s="852"/>
      <c r="AR72" s="105"/>
      <c r="AS72" s="205"/>
    </row>
    <row r="73" spans="2:45" s="421" customFormat="1" ht="13.5" customHeight="1">
      <c r="B73" s="204"/>
      <c r="C73" s="850"/>
      <c r="D73" s="851"/>
      <c r="E73" s="851"/>
      <c r="F73" s="851"/>
      <c r="G73" s="851"/>
      <c r="H73" s="851"/>
      <c r="I73" s="851"/>
      <c r="J73" s="851"/>
      <c r="K73" s="851"/>
      <c r="L73" s="851"/>
      <c r="M73" s="851"/>
      <c r="N73" s="851"/>
      <c r="O73" s="851"/>
      <c r="P73" s="851"/>
      <c r="Q73" s="851"/>
      <c r="R73" s="851"/>
      <c r="S73" s="851"/>
      <c r="T73" s="851"/>
      <c r="U73" s="851"/>
      <c r="V73" s="851"/>
      <c r="W73" s="851"/>
      <c r="X73" s="851"/>
      <c r="Y73" s="851"/>
      <c r="Z73" s="851"/>
      <c r="AA73" s="851"/>
      <c r="AB73" s="851"/>
      <c r="AC73" s="851"/>
      <c r="AD73" s="851"/>
      <c r="AE73" s="851"/>
      <c r="AF73" s="851"/>
      <c r="AG73" s="851"/>
      <c r="AH73" s="851"/>
      <c r="AI73" s="851"/>
      <c r="AJ73" s="851"/>
      <c r="AK73" s="851"/>
      <c r="AL73" s="851"/>
      <c r="AM73" s="851"/>
      <c r="AN73" s="851"/>
      <c r="AO73" s="851"/>
      <c r="AP73" s="851"/>
      <c r="AQ73" s="852"/>
      <c r="AR73" s="105"/>
      <c r="AS73" s="205"/>
    </row>
    <row r="74" spans="2:45" s="421" customFormat="1" ht="13.5" customHeight="1">
      <c r="B74" s="204"/>
      <c r="C74" s="850"/>
      <c r="D74" s="851"/>
      <c r="E74" s="851"/>
      <c r="F74" s="851"/>
      <c r="G74" s="851"/>
      <c r="H74" s="851"/>
      <c r="I74" s="851"/>
      <c r="J74" s="851"/>
      <c r="K74" s="851"/>
      <c r="L74" s="851"/>
      <c r="M74" s="851"/>
      <c r="N74" s="851"/>
      <c r="O74" s="851"/>
      <c r="P74" s="851"/>
      <c r="Q74" s="851"/>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2"/>
      <c r="AR74" s="105"/>
      <c r="AS74" s="205"/>
    </row>
    <row r="75" spans="2:45" s="421" customFormat="1" ht="13.5" customHeight="1">
      <c r="B75" s="204"/>
      <c r="C75" s="837"/>
      <c r="D75" s="838"/>
      <c r="E75" s="838"/>
      <c r="F75" s="838"/>
      <c r="G75" s="838"/>
      <c r="H75" s="838"/>
      <c r="I75" s="838"/>
      <c r="J75" s="838"/>
      <c r="K75" s="838"/>
      <c r="L75" s="838"/>
      <c r="M75" s="838"/>
      <c r="N75" s="838"/>
      <c r="O75" s="838"/>
      <c r="P75" s="838"/>
      <c r="Q75" s="838"/>
      <c r="R75" s="838"/>
      <c r="S75" s="838"/>
      <c r="T75" s="838"/>
      <c r="U75" s="838"/>
      <c r="V75" s="838"/>
      <c r="W75" s="838"/>
      <c r="X75" s="838"/>
      <c r="Y75" s="838"/>
      <c r="Z75" s="838"/>
      <c r="AA75" s="838"/>
      <c r="AB75" s="838"/>
      <c r="AC75" s="838"/>
      <c r="AD75" s="838"/>
      <c r="AE75" s="838"/>
      <c r="AF75" s="838"/>
      <c r="AG75" s="838"/>
      <c r="AH75" s="838"/>
      <c r="AI75" s="838"/>
      <c r="AJ75" s="838"/>
      <c r="AK75" s="838"/>
      <c r="AL75" s="838"/>
      <c r="AM75" s="838"/>
      <c r="AN75" s="838"/>
      <c r="AO75" s="838"/>
      <c r="AP75" s="838"/>
      <c r="AQ75" s="839"/>
      <c r="AR75" s="105"/>
      <c r="AS75" s="205"/>
    </row>
    <row r="76" spans="2:45" s="421" customFormat="1" ht="13.5" customHeight="1">
      <c r="B76" s="207"/>
      <c r="C76" s="208"/>
      <c r="D76" s="208"/>
      <c r="E76" s="208"/>
      <c r="F76" s="208"/>
      <c r="G76" s="208"/>
      <c r="H76" s="208"/>
      <c r="I76" s="208"/>
      <c r="J76" s="208"/>
      <c r="K76" s="208"/>
      <c r="L76" s="208"/>
      <c r="M76" s="208"/>
      <c r="N76" s="208"/>
      <c r="O76" s="208"/>
      <c r="P76" s="208"/>
      <c r="Q76" s="208"/>
      <c r="R76" s="208"/>
      <c r="S76" s="208"/>
      <c r="T76" s="208"/>
      <c r="U76" s="208"/>
      <c r="V76" s="208"/>
      <c r="W76" s="208"/>
      <c r="X76" s="208"/>
      <c r="Y76" s="208"/>
      <c r="Z76" s="208"/>
      <c r="AA76" s="208"/>
      <c r="AB76" s="208"/>
      <c r="AC76" s="208"/>
      <c r="AD76" s="208"/>
      <c r="AE76" s="208"/>
      <c r="AF76" s="208"/>
      <c r="AG76" s="208"/>
      <c r="AH76" s="208"/>
      <c r="AI76" s="208"/>
      <c r="AJ76" s="208"/>
      <c r="AK76" s="208"/>
      <c r="AL76" s="208"/>
      <c r="AM76" s="208"/>
      <c r="AN76" s="208"/>
      <c r="AO76" s="208"/>
      <c r="AP76" s="208"/>
      <c r="AQ76" s="208"/>
      <c r="AR76" s="208"/>
      <c r="AS76" s="209"/>
    </row>
    <row r="77" spans="2:45" s="421" customFormat="1" ht="13.5" customHeight="1">
      <c r="B77" s="420"/>
      <c r="C77" s="540"/>
      <c r="D77" s="540"/>
      <c r="E77" s="540"/>
      <c r="F77" s="540"/>
      <c r="G77" s="540"/>
      <c r="H77" s="540"/>
      <c r="I77" s="540"/>
      <c r="J77" s="200"/>
      <c r="K77" s="200"/>
      <c r="L77" s="200"/>
      <c r="M77" s="200"/>
      <c r="N77" s="200"/>
      <c r="O77" s="200"/>
      <c r="P77" s="200"/>
      <c r="Q77" s="200"/>
      <c r="R77" s="200"/>
      <c r="S77" s="200"/>
      <c r="T77" s="200"/>
      <c r="U77" s="200"/>
      <c r="V77" s="200"/>
      <c r="W77" s="200"/>
      <c r="X77" s="200"/>
      <c r="Y77" s="200"/>
      <c r="Z77" s="200"/>
      <c r="AA77" s="200"/>
      <c r="AB77" s="200"/>
      <c r="AC77" s="200"/>
      <c r="AD77" s="200"/>
      <c r="AE77" s="200"/>
      <c r="AF77" s="200"/>
      <c r="AG77" s="200"/>
      <c r="AH77" s="200"/>
      <c r="AI77" s="200"/>
      <c r="AJ77" s="200"/>
      <c r="AK77" s="200"/>
      <c r="AL77" s="200"/>
      <c r="AM77" s="200"/>
      <c r="AN77" s="200"/>
      <c r="AO77" s="200"/>
      <c r="AP77" s="200"/>
      <c r="AQ77" s="200"/>
      <c r="AR77" s="200"/>
      <c r="AS77" s="200"/>
    </row>
    <row r="78" spans="2:45">
      <c r="B78" s="420" t="s">
        <v>105</v>
      </c>
    </row>
    <row r="79" spans="2:45" s="421" customFormat="1" ht="13.5" customHeight="1">
      <c r="B79" s="821" t="s">
        <v>28</v>
      </c>
      <c r="C79" s="952"/>
      <c r="D79" s="952"/>
      <c r="E79" s="952"/>
      <c r="F79" s="952"/>
      <c r="G79" s="952"/>
      <c r="H79" s="952"/>
      <c r="I79" s="952"/>
      <c r="J79" s="952"/>
      <c r="K79" s="952"/>
      <c r="L79" s="953"/>
      <c r="M79" s="823" t="s">
        <v>311</v>
      </c>
      <c r="N79" s="824"/>
      <c r="O79" s="824"/>
      <c r="P79" s="824"/>
      <c r="Q79" s="824"/>
      <c r="R79" s="824"/>
      <c r="S79" s="824"/>
      <c r="T79" s="824"/>
      <c r="U79" s="825"/>
      <c r="V79" s="821" t="s">
        <v>0</v>
      </c>
      <c r="W79" s="829"/>
      <c r="X79" s="829"/>
      <c r="Y79" s="829"/>
      <c r="Z79" s="829"/>
      <c r="AA79" s="829"/>
      <c r="AB79" s="829"/>
      <c r="AC79" s="829"/>
      <c r="AD79" s="830"/>
      <c r="AE79" s="821" t="s">
        <v>220</v>
      </c>
      <c r="AF79" s="829"/>
      <c r="AG79" s="829"/>
      <c r="AH79" s="829"/>
      <c r="AI79" s="829"/>
      <c r="AJ79" s="830"/>
      <c r="AK79" s="821" t="s">
        <v>91</v>
      </c>
      <c r="AL79" s="829"/>
      <c r="AM79" s="829"/>
      <c r="AN79" s="829"/>
      <c r="AO79" s="829"/>
      <c r="AP79" s="829"/>
      <c r="AQ79" s="829"/>
      <c r="AR79" s="829"/>
      <c r="AS79" s="830"/>
    </row>
    <row r="80" spans="2:45" s="421" customFormat="1" ht="13.5" customHeight="1">
      <c r="B80" s="956"/>
      <c r="C80" s="954"/>
      <c r="D80" s="954"/>
      <c r="E80" s="954"/>
      <c r="F80" s="954"/>
      <c r="G80" s="954"/>
      <c r="H80" s="954"/>
      <c r="I80" s="954"/>
      <c r="J80" s="954"/>
      <c r="K80" s="954"/>
      <c r="L80" s="955"/>
      <c r="M80" s="826"/>
      <c r="N80" s="827"/>
      <c r="O80" s="827"/>
      <c r="P80" s="827"/>
      <c r="Q80" s="827"/>
      <c r="R80" s="827"/>
      <c r="S80" s="827"/>
      <c r="T80" s="827"/>
      <c r="U80" s="828"/>
      <c r="V80" s="831"/>
      <c r="W80" s="832"/>
      <c r="X80" s="832"/>
      <c r="Y80" s="832"/>
      <c r="Z80" s="832"/>
      <c r="AA80" s="832"/>
      <c r="AB80" s="832"/>
      <c r="AC80" s="832"/>
      <c r="AD80" s="833"/>
      <c r="AE80" s="831"/>
      <c r="AF80" s="832"/>
      <c r="AG80" s="832"/>
      <c r="AH80" s="832"/>
      <c r="AI80" s="832"/>
      <c r="AJ80" s="833"/>
      <c r="AK80" s="831"/>
      <c r="AL80" s="832"/>
      <c r="AM80" s="832"/>
      <c r="AN80" s="832"/>
      <c r="AO80" s="832"/>
      <c r="AP80" s="832"/>
      <c r="AQ80" s="832"/>
      <c r="AR80" s="832"/>
      <c r="AS80" s="833"/>
    </row>
    <row r="81" spans="2:45" s="421" customFormat="1" ht="13.5" customHeight="1">
      <c r="B81" s="790" t="s">
        <v>215</v>
      </c>
      <c r="C81" s="791"/>
      <c r="D81" s="791"/>
      <c r="E81" s="791"/>
      <c r="F81" s="791"/>
      <c r="G81" s="791"/>
      <c r="H81" s="791"/>
      <c r="I81" s="791"/>
      <c r="J81" s="947"/>
      <c r="K81" s="947"/>
      <c r="L81" s="948"/>
      <c r="M81" s="813"/>
      <c r="N81" s="813"/>
      <c r="O81" s="813"/>
      <c r="P81" s="813"/>
      <c r="Q81" s="813"/>
      <c r="R81" s="813"/>
      <c r="S81" s="813"/>
      <c r="T81" s="813"/>
      <c r="U81" s="798" t="s">
        <v>9</v>
      </c>
      <c r="V81" s="813"/>
      <c r="W81" s="813"/>
      <c r="X81" s="813"/>
      <c r="Y81" s="813"/>
      <c r="Z81" s="813"/>
      <c r="AA81" s="813"/>
      <c r="AB81" s="813"/>
      <c r="AC81" s="813"/>
      <c r="AD81" s="798" t="s">
        <v>9</v>
      </c>
      <c r="AE81" s="815"/>
      <c r="AF81" s="816"/>
      <c r="AG81" s="816"/>
      <c r="AH81" s="816"/>
      <c r="AI81" s="816"/>
      <c r="AJ81" s="817"/>
      <c r="AK81" s="774"/>
      <c r="AL81" s="774"/>
      <c r="AM81" s="774"/>
      <c r="AN81" s="774"/>
      <c r="AO81" s="774"/>
      <c r="AP81" s="774"/>
      <c r="AQ81" s="774"/>
      <c r="AR81" s="774"/>
      <c r="AS81" s="776" t="s">
        <v>9</v>
      </c>
    </row>
    <row r="82" spans="2:45" s="421" customFormat="1" ht="13.5" customHeight="1">
      <c r="B82" s="794"/>
      <c r="C82" s="795"/>
      <c r="D82" s="795"/>
      <c r="E82" s="795"/>
      <c r="F82" s="795"/>
      <c r="G82" s="795"/>
      <c r="H82" s="795"/>
      <c r="I82" s="795"/>
      <c r="J82" s="949"/>
      <c r="K82" s="949"/>
      <c r="L82" s="950"/>
      <c r="M82" s="814"/>
      <c r="N82" s="814"/>
      <c r="O82" s="814"/>
      <c r="P82" s="814"/>
      <c r="Q82" s="814"/>
      <c r="R82" s="814"/>
      <c r="S82" s="814"/>
      <c r="T82" s="814"/>
      <c r="U82" s="951"/>
      <c r="V82" s="814"/>
      <c r="W82" s="814"/>
      <c r="X82" s="814"/>
      <c r="Y82" s="814"/>
      <c r="Z82" s="814"/>
      <c r="AA82" s="814"/>
      <c r="AB82" s="814"/>
      <c r="AC82" s="814"/>
      <c r="AD82" s="951"/>
      <c r="AE82" s="818"/>
      <c r="AF82" s="819"/>
      <c r="AG82" s="819"/>
      <c r="AH82" s="819"/>
      <c r="AI82" s="819"/>
      <c r="AJ82" s="820"/>
      <c r="AK82" s="775"/>
      <c r="AL82" s="775"/>
      <c r="AM82" s="775"/>
      <c r="AN82" s="775"/>
      <c r="AO82" s="775"/>
      <c r="AP82" s="775"/>
      <c r="AQ82" s="775"/>
      <c r="AR82" s="775"/>
      <c r="AS82" s="946"/>
    </row>
    <row r="83" spans="2:45" s="421" customFormat="1" ht="13.5" customHeight="1">
      <c r="B83" s="790" t="s">
        <v>221</v>
      </c>
      <c r="C83" s="791"/>
      <c r="D83" s="791"/>
      <c r="E83" s="791"/>
      <c r="F83" s="791"/>
      <c r="G83" s="791"/>
      <c r="H83" s="791"/>
      <c r="I83" s="791"/>
      <c r="J83" s="947"/>
      <c r="K83" s="947"/>
      <c r="L83" s="948"/>
      <c r="M83" s="813"/>
      <c r="N83" s="813"/>
      <c r="O83" s="813"/>
      <c r="P83" s="813"/>
      <c r="Q83" s="813"/>
      <c r="R83" s="813"/>
      <c r="S83" s="813"/>
      <c r="T83" s="813"/>
      <c r="U83" s="798" t="s">
        <v>9</v>
      </c>
      <c r="V83" s="813"/>
      <c r="W83" s="813"/>
      <c r="X83" s="813"/>
      <c r="Y83" s="813"/>
      <c r="Z83" s="813"/>
      <c r="AA83" s="813"/>
      <c r="AB83" s="813"/>
      <c r="AC83" s="813"/>
      <c r="AD83" s="798" t="s">
        <v>9</v>
      </c>
      <c r="AE83" s="815"/>
      <c r="AF83" s="816"/>
      <c r="AG83" s="816"/>
      <c r="AH83" s="816"/>
      <c r="AI83" s="816"/>
      <c r="AJ83" s="817"/>
      <c r="AK83" s="774"/>
      <c r="AL83" s="774"/>
      <c r="AM83" s="774"/>
      <c r="AN83" s="774"/>
      <c r="AO83" s="774"/>
      <c r="AP83" s="774"/>
      <c r="AQ83" s="774"/>
      <c r="AR83" s="774"/>
      <c r="AS83" s="776" t="s">
        <v>9</v>
      </c>
    </row>
    <row r="84" spans="2:45" s="421" customFormat="1" ht="13.5" customHeight="1">
      <c r="B84" s="794"/>
      <c r="C84" s="795"/>
      <c r="D84" s="795"/>
      <c r="E84" s="795"/>
      <c r="F84" s="795"/>
      <c r="G84" s="795"/>
      <c r="H84" s="795"/>
      <c r="I84" s="795"/>
      <c r="J84" s="949"/>
      <c r="K84" s="949"/>
      <c r="L84" s="950"/>
      <c r="M84" s="814"/>
      <c r="N84" s="814"/>
      <c r="O84" s="814"/>
      <c r="P84" s="814"/>
      <c r="Q84" s="814"/>
      <c r="R84" s="814"/>
      <c r="S84" s="814"/>
      <c r="T84" s="814"/>
      <c r="U84" s="951"/>
      <c r="V84" s="814"/>
      <c r="W84" s="814"/>
      <c r="X84" s="814"/>
      <c r="Y84" s="814"/>
      <c r="Z84" s="814"/>
      <c r="AA84" s="814"/>
      <c r="AB84" s="814"/>
      <c r="AC84" s="814"/>
      <c r="AD84" s="951"/>
      <c r="AE84" s="818"/>
      <c r="AF84" s="819"/>
      <c r="AG84" s="819"/>
      <c r="AH84" s="819"/>
      <c r="AI84" s="819"/>
      <c r="AJ84" s="820"/>
      <c r="AK84" s="775"/>
      <c r="AL84" s="775"/>
      <c r="AM84" s="775"/>
      <c r="AN84" s="775"/>
      <c r="AO84" s="775"/>
      <c r="AP84" s="775"/>
      <c r="AQ84" s="775"/>
      <c r="AR84" s="775"/>
      <c r="AS84" s="946"/>
    </row>
    <row r="85" spans="2:45" s="421" customFormat="1" ht="13.5" customHeight="1">
      <c r="B85" s="790" t="s">
        <v>217</v>
      </c>
      <c r="C85" s="791"/>
      <c r="D85" s="791"/>
      <c r="E85" s="791"/>
      <c r="F85" s="791"/>
      <c r="G85" s="791"/>
      <c r="H85" s="791"/>
      <c r="I85" s="791"/>
      <c r="J85" s="947"/>
      <c r="K85" s="947"/>
      <c r="L85" s="948"/>
      <c r="M85" s="813"/>
      <c r="N85" s="813"/>
      <c r="O85" s="813"/>
      <c r="P85" s="813"/>
      <c r="Q85" s="813"/>
      <c r="R85" s="813"/>
      <c r="S85" s="813"/>
      <c r="T85" s="813"/>
      <c r="U85" s="798" t="s">
        <v>9</v>
      </c>
      <c r="V85" s="813"/>
      <c r="W85" s="813"/>
      <c r="X85" s="813"/>
      <c r="Y85" s="813"/>
      <c r="Z85" s="813"/>
      <c r="AA85" s="813"/>
      <c r="AB85" s="813"/>
      <c r="AC85" s="813"/>
      <c r="AD85" s="798" t="s">
        <v>9</v>
      </c>
      <c r="AE85" s="815"/>
      <c r="AF85" s="816"/>
      <c r="AG85" s="816"/>
      <c r="AH85" s="816"/>
      <c r="AI85" s="816"/>
      <c r="AJ85" s="817"/>
      <c r="AK85" s="774"/>
      <c r="AL85" s="774"/>
      <c r="AM85" s="774"/>
      <c r="AN85" s="774"/>
      <c r="AO85" s="774"/>
      <c r="AP85" s="774"/>
      <c r="AQ85" s="774"/>
      <c r="AR85" s="774"/>
      <c r="AS85" s="776" t="s">
        <v>9</v>
      </c>
    </row>
    <row r="86" spans="2:45" s="421" customFormat="1" ht="13.5" customHeight="1">
      <c r="B86" s="794"/>
      <c r="C86" s="795"/>
      <c r="D86" s="795"/>
      <c r="E86" s="795"/>
      <c r="F86" s="795"/>
      <c r="G86" s="795"/>
      <c r="H86" s="795"/>
      <c r="I86" s="795"/>
      <c r="J86" s="949"/>
      <c r="K86" s="949"/>
      <c r="L86" s="950"/>
      <c r="M86" s="814"/>
      <c r="N86" s="814"/>
      <c r="O86" s="814"/>
      <c r="P86" s="814"/>
      <c r="Q86" s="814"/>
      <c r="R86" s="814"/>
      <c r="S86" s="814"/>
      <c r="T86" s="814"/>
      <c r="U86" s="951"/>
      <c r="V86" s="814"/>
      <c r="W86" s="814"/>
      <c r="X86" s="814"/>
      <c r="Y86" s="814"/>
      <c r="Z86" s="814"/>
      <c r="AA86" s="814"/>
      <c r="AB86" s="814"/>
      <c r="AC86" s="814"/>
      <c r="AD86" s="951"/>
      <c r="AE86" s="818"/>
      <c r="AF86" s="819"/>
      <c r="AG86" s="819"/>
      <c r="AH86" s="819"/>
      <c r="AI86" s="819"/>
      <c r="AJ86" s="820"/>
      <c r="AK86" s="775"/>
      <c r="AL86" s="775"/>
      <c r="AM86" s="775"/>
      <c r="AN86" s="775"/>
      <c r="AO86" s="775"/>
      <c r="AP86" s="775"/>
      <c r="AQ86" s="775"/>
      <c r="AR86" s="775"/>
      <c r="AS86" s="946"/>
    </row>
    <row r="87" spans="2:45" s="421" customFormat="1" ht="13.5" customHeight="1">
      <c r="B87" s="790" t="s">
        <v>218</v>
      </c>
      <c r="C87" s="791"/>
      <c r="D87" s="791"/>
      <c r="E87" s="791"/>
      <c r="F87" s="791"/>
      <c r="G87" s="791"/>
      <c r="H87" s="791"/>
      <c r="I87" s="791"/>
      <c r="J87" s="947"/>
      <c r="K87" s="947"/>
      <c r="L87" s="948"/>
      <c r="M87" s="813"/>
      <c r="N87" s="813"/>
      <c r="O87" s="813"/>
      <c r="P87" s="813"/>
      <c r="Q87" s="813"/>
      <c r="R87" s="813"/>
      <c r="S87" s="813"/>
      <c r="T87" s="813"/>
      <c r="U87" s="798" t="s">
        <v>9</v>
      </c>
      <c r="V87" s="813"/>
      <c r="W87" s="813"/>
      <c r="X87" s="813"/>
      <c r="Y87" s="813"/>
      <c r="Z87" s="813"/>
      <c r="AA87" s="813"/>
      <c r="AB87" s="813"/>
      <c r="AC87" s="813"/>
      <c r="AD87" s="798" t="s">
        <v>9</v>
      </c>
      <c r="AE87" s="815"/>
      <c r="AF87" s="816"/>
      <c r="AG87" s="816"/>
      <c r="AH87" s="816"/>
      <c r="AI87" s="816"/>
      <c r="AJ87" s="817"/>
      <c r="AK87" s="774"/>
      <c r="AL87" s="774"/>
      <c r="AM87" s="774"/>
      <c r="AN87" s="774"/>
      <c r="AO87" s="774"/>
      <c r="AP87" s="774"/>
      <c r="AQ87" s="774"/>
      <c r="AR87" s="774"/>
      <c r="AS87" s="776" t="s">
        <v>9</v>
      </c>
    </row>
    <row r="88" spans="2:45" s="421" customFormat="1" ht="13.5" customHeight="1">
      <c r="B88" s="794"/>
      <c r="C88" s="795"/>
      <c r="D88" s="795"/>
      <c r="E88" s="795"/>
      <c r="F88" s="795"/>
      <c r="G88" s="795"/>
      <c r="H88" s="795"/>
      <c r="I88" s="795"/>
      <c r="J88" s="949"/>
      <c r="K88" s="949"/>
      <c r="L88" s="950"/>
      <c r="M88" s="814"/>
      <c r="N88" s="814"/>
      <c r="O88" s="814"/>
      <c r="P88" s="814"/>
      <c r="Q88" s="814"/>
      <c r="R88" s="814"/>
      <c r="S88" s="814"/>
      <c r="T88" s="814"/>
      <c r="U88" s="951"/>
      <c r="V88" s="814"/>
      <c r="W88" s="814"/>
      <c r="X88" s="814"/>
      <c r="Y88" s="814"/>
      <c r="Z88" s="814"/>
      <c r="AA88" s="814"/>
      <c r="AB88" s="814"/>
      <c r="AC88" s="814"/>
      <c r="AD88" s="951"/>
      <c r="AE88" s="818"/>
      <c r="AF88" s="819"/>
      <c r="AG88" s="819"/>
      <c r="AH88" s="819"/>
      <c r="AI88" s="819"/>
      <c r="AJ88" s="820"/>
      <c r="AK88" s="775"/>
      <c r="AL88" s="775"/>
      <c r="AM88" s="775"/>
      <c r="AN88" s="775"/>
      <c r="AO88" s="775"/>
      <c r="AP88" s="775"/>
      <c r="AQ88" s="775"/>
      <c r="AR88" s="775"/>
      <c r="AS88" s="946"/>
    </row>
    <row r="89" spans="2:45" s="421" customFormat="1" ht="13.5" customHeight="1">
      <c r="B89" s="790" t="s">
        <v>219</v>
      </c>
      <c r="C89" s="806"/>
      <c r="D89" s="806"/>
      <c r="E89" s="806"/>
      <c r="F89" s="806"/>
      <c r="G89" s="806"/>
      <c r="H89" s="806"/>
      <c r="I89" s="806"/>
      <c r="J89" s="952"/>
      <c r="K89" s="952"/>
      <c r="L89" s="953"/>
      <c r="M89" s="813"/>
      <c r="N89" s="813"/>
      <c r="O89" s="813"/>
      <c r="P89" s="813"/>
      <c r="Q89" s="813"/>
      <c r="R89" s="813"/>
      <c r="S89" s="813"/>
      <c r="T89" s="813"/>
      <c r="U89" s="798" t="s">
        <v>9</v>
      </c>
      <c r="V89" s="813"/>
      <c r="W89" s="813"/>
      <c r="X89" s="813"/>
      <c r="Y89" s="813"/>
      <c r="Z89" s="813"/>
      <c r="AA89" s="813"/>
      <c r="AB89" s="813"/>
      <c r="AC89" s="813"/>
      <c r="AD89" s="798" t="s">
        <v>9</v>
      </c>
      <c r="AE89" s="815"/>
      <c r="AF89" s="816"/>
      <c r="AG89" s="816"/>
      <c r="AH89" s="816"/>
      <c r="AI89" s="816"/>
      <c r="AJ89" s="817"/>
      <c r="AK89" s="774"/>
      <c r="AL89" s="774"/>
      <c r="AM89" s="774"/>
      <c r="AN89" s="774"/>
      <c r="AO89" s="774"/>
      <c r="AP89" s="774"/>
      <c r="AQ89" s="774"/>
      <c r="AR89" s="774"/>
      <c r="AS89" s="776" t="s">
        <v>9</v>
      </c>
    </row>
    <row r="90" spans="2:45" s="421" customFormat="1" ht="13.5" customHeight="1">
      <c r="B90" s="809"/>
      <c r="C90" s="810"/>
      <c r="D90" s="810"/>
      <c r="E90" s="810"/>
      <c r="F90" s="810"/>
      <c r="G90" s="810"/>
      <c r="H90" s="810"/>
      <c r="I90" s="810"/>
      <c r="J90" s="954"/>
      <c r="K90" s="954"/>
      <c r="L90" s="955"/>
      <c r="M90" s="814"/>
      <c r="N90" s="814"/>
      <c r="O90" s="814"/>
      <c r="P90" s="814"/>
      <c r="Q90" s="814"/>
      <c r="R90" s="814"/>
      <c r="S90" s="814"/>
      <c r="T90" s="814"/>
      <c r="U90" s="951"/>
      <c r="V90" s="814"/>
      <c r="W90" s="814"/>
      <c r="X90" s="814"/>
      <c r="Y90" s="814"/>
      <c r="Z90" s="814"/>
      <c r="AA90" s="814"/>
      <c r="AB90" s="814"/>
      <c r="AC90" s="814"/>
      <c r="AD90" s="951"/>
      <c r="AE90" s="818"/>
      <c r="AF90" s="819"/>
      <c r="AG90" s="819"/>
      <c r="AH90" s="819"/>
      <c r="AI90" s="819"/>
      <c r="AJ90" s="820"/>
      <c r="AK90" s="775"/>
      <c r="AL90" s="775"/>
      <c r="AM90" s="775"/>
      <c r="AN90" s="775"/>
      <c r="AO90" s="775"/>
      <c r="AP90" s="775"/>
      <c r="AQ90" s="775"/>
      <c r="AR90" s="775"/>
      <c r="AS90" s="946"/>
    </row>
    <row r="91" spans="2:45" s="421" customFormat="1" ht="13.5" customHeight="1">
      <c r="B91" s="790" t="s">
        <v>29</v>
      </c>
      <c r="C91" s="791"/>
      <c r="D91" s="791"/>
      <c r="E91" s="791"/>
      <c r="F91" s="791"/>
      <c r="G91" s="791"/>
      <c r="H91" s="791"/>
      <c r="I91" s="791"/>
      <c r="J91" s="947"/>
      <c r="K91" s="947"/>
      <c r="L91" s="948"/>
      <c r="M91" s="774"/>
      <c r="N91" s="774"/>
      <c r="O91" s="774"/>
      <c r="P91" s="774"/>
      <c r="Q91" s="774"/>
      <c r="R91" s="774"/>
      <c r="S91" s="774"/>
      <c r="T91" s="774"/>
      <c r="U91" s="798" t="s">
        <v>9</v>
      </c>
      <c r="V91" s="774"/>
      <c r="W91" s="774"/>
      <c r="X91" s="774"/>
      <c r="Y91" s="774"/>
      <c r="Z91" s="774"/>
      <c r="AA91" s="774"/>
      <c r="AB91" s="774"/>
      <c r="AC91" s="774"/>
      <c r="AD91" s="798" t="s">
        <v>9</v>
      </c>
      <c r="AE91" s="800"/>
      <c r="AF91" s="801"/>
      <c r="AG91" s="801"/>
      <c r="AH91" s="801"/>
      <c r="AI91" s="801"/>
      <c r="AJ91" s="802"/>
      <c r="AK91" s="774"/>
      <c r="AL91" s="774"/>
      <c r="AM91" s="774"/>
      <c r="AN91" s="774"/>
      <c r="AO91" s="774"/>
      <c r="AP91" s="774"/>
      <c r="AQ91" s="774"/>
      <c r="AR91" s="774"/>
      <c r="AS91" s="776" t="s">
        <v>9</v>
      </c>
    </row>
    <row r="92" spans="2:45" s="421" customFormat="1" ht="13.5" customHeight="1">
      <c r="B92" s="794"/>
      <c r="C92" s="795"/>
      <c r="D92" s="795"/>
      <c r="E92" s="795"/>
      <c r="F92" s="795"/>
      <c r="G92" s="795"/>
      <c r="H92" s="795"/>
      <c r="I92" s="795"/>
      <c r="J92" s="949"/>
      <c r="K92" s="949"/>
      <c r="L92" s="950"/>
      <c r="M92" s="775"/>
      <c r="N92" s="775"/>
      <c r="O92" s="775"/>
      <c r="P92" s="775"/>
      <c r="Q92" s="775"/>
      <c r="R92" s="775"/>
      <c r="S92" s="775"/>
      <c r="T92" s="775"/>
      <c r="U92" s="951"/>
      <c r="V92" s="775"/>
      <c r="W92" s="775"/>
      <c r="X92" s="775"/>
      <c r="Y92" s="775"/>
      <c r="Z92" s="775"/>
      <c r="AA92" s="775"/>
      <c r="AB92" s="775"/>
      <c r="AC92" s="775"/>
      <c r="AD92" s="951"/>
      <c r="AE92" s="803"/>
      <c r="AF92" s="804"/>
      <c r="AG92" s="804"/>
      <c r="AH92" s="804"/>
      <c r="AI92" s="804"/>
      <c r="AJ92" s="805"/>
      <c r="AK92" s="775"/>
      <c r="AL92" s="775"/>
      <c r="AM92" s="775"/>
      <c r="AN92" s="775"/>
      <c r="AO92" s="775"/>
      <c r="AP92" s="775"/>
      <c r="AQ92" s="775"/>
      <c r="AR92" s="775"/>
      <c r="AS92" s="946"/>
    </row>
    <row r="93" spans="2:45" s="421" customFormat="1" ht="13.5" customHeight="1">
      <c r="B93" s="541" t="s">
        <v>106</v>
      </c>
      <c r="C93" s="541"/>
      <c r="D93" s="541"/>
      <c r="E93" s="541"/>
      <c r="F93" s="541"/>
      <c r="G93" s="541"/>
      <c r="H93" s="541"/>
      <c r="I93" s="541"/>
      <c r="J93" s="44"/>
      <c r="K93" s="44"/>
      <c r="L93" s="44"/>
      <c r="M93" s="44"/>
      <c r="N93" s="44"/>
      <c r="O93" s="44"/>
      <c r="P93" s="44"/>
      <c r="Q93" s="44"/>
      <c r="R93" s="44"/>
      <c r="S93" s="589"/>
      <c r="T93" s="44"/>
      <c r="U93" s="44"/>
      <c r="V93" s="44"/>
      <c r="W93" s="44"/>
      <c r="X93" s="44"/>
      <c r="Y93" s="44"/>
      <c r="Z93" s="44"/>
      <c r="AA93" s="44"/>
      <c r="AB93" s="44"/>
      <c r="AC93" s="589"/>
      <c r="AD93" s="211"/>
      <c r="AE93" s="211"/>
      <c r="AF93" s="211"/>
      <c r="AG93" s="211"/>
      <c r="AH93" s="211"/>
      <c r="AI93" s="211"/>
      <c r="AJ93" s="211"/>
      <c r="AK93" s="44"/>
      <c r="AL93" s="44"/>
      <c r="AM93" s="44"/>
      <c r="AN93" s="44"/>
      <c r="AO93" s="44"/>
      <c r="AP93" s="44"/>
      <c r="AQ93" s="44"/>
      <c r="AR93" s="44"/>
      <c r="AS93" s="589"/>
    </row>
    <row r="94" spans="2:45" s="214" customFormat="1" ht="13.5" customHeight="1">
      <c r="B94" s="212" t="s">
        <v>107</v>
      </c>
      <c r="C94" s="200"/>
      <c r="D94" s="200"/>
      <c r="E94" s="200"/>
      <c r="F94" s="200"/>
      <c r="G94" s="200"/>
      <c r="H94" s="200"/>
      <c r="I94" s="200"/>
      <c r="J94" s="212"/>
      <c r="K94" s="212"/>
      <c r="L94" s="212"/>
      <c r="M94" s="212"/>
      <c r="N94" s="212"/>
      <c r="O94" s="212"/>
      <c r="P94" s="212"/>
      <c r="Q94" s="212"/>
      <c r="R94" s="212"/>
      <c r="S94" s="212"/>
      <c r="T94" s="212"/>
      <c r="U94" s="212"/>
      <c r="V94" s="212"/>
      <c r="W94" s="212"/>
      <c r="X94" s="212"/>
      <c r="Y94" s="212"/>
      <c r="Z94" s="212"/>
      <c r="AA94" s="212"/>
      <c r="AB94" s="212"/>
      <c r="AC94" s="212"/>
      <c r="AD94" s="212"/>
      <c r="AE94" s="212"/>
      <c r="AF94" s="212"/>
      <c r="AG94" s="212"/>
      <c r="AH94" s="212"/>
      <c r="AI94" s="212"/>
      <c r="AJ94" s="212"/>
      <c r="AK94" s="212"/>
      <c r="AL94" s="212"/>
      <c r="AM94" s="212"/>
      <c r="AN94" s="212"/>
      <c r="AO94" s="212"/>
      <c r="AP94" s="212"/>
      <c r="AQ94" s="213"/>
      <c r="AR94" s="213"/>
      <c r="AS94" s="213"/>
    </row>
    <row r="95" spans="2:45" s="43" customFormat="1" ht="12">
      <c r="B95" s="212" t="s">
        <v>108</v>
      </c>
      <c r="C95" s="200"/>
      <c r="D95" s="200"/>
      <c r="E95" s="200"/>
      <c r="F95" s="200"/>
      <c r="G95" s="200"/>
      <c r="H95" s="200"/>
      <c r="I95" s="200"/>
      <c r="J95" s="212"/>
      <c r="K95" s="212"/>
      <c r="L95" s="212"/>
      <c r="M95" s="212"/>
      <c r="N95" s="212"/>
      <c r="O95" s="212"/>
      <c r="P95" s="212"/>
      <c r="Q95" s="212"/>
      <c r="R95" s="212"/>
      <c r="S95" s="212"/>
      <c r="T95" s="212"/>
      <c r="U95" s="212"/>
      <c r="V95" s="212"/>
      <c r="W95" s="212"/>
      <c r="X95" s="212"/>
      <c r="Y95" s="212"/>
      <c r="Z95" s="212"/>
      <c r="AA95" s="212"/>
      <c r="AB95" s="212"/>
      <c r="AC95" s="212"/>
      <c r="AD95" s="212"/>
      <c r="AE95" s="212"/>
      <c r="AF95" s="212"/>
      <c r="AG95" s="212"/>
      <c r="AH95" s="212"/>
      <c r="AI95" s="212"/>
      <c r="AJ95" s="212"/>
      <c r="AK95" s="212"/>
      <c r="AL95" s="212"/>
      <c r="AM95" s="212"/>
      <c r="AN95" s="212"/>
      <c r="AO95" s="212"/>
      <c r="AP95" s="212"/>
      <c r="AQ95" s="212"/>
      <c r="AR95" s="212"/>
      <c r="AS95" s="212"/>
    </row>
    <row r="96" spans="2:45" s="43" customFormat="1" ht="12">
      <c r="B96" s="212"/>
      <c r="C96" s="200"/>
      <c r="D96" s="200"/>
      <c r="E96" s="200"/>
      <c r="F96" s="200"/>
      <c r="G96" s="200"/>
      <c r="H96" s="200"/>
      <c r="I96" s="200"/>
      <c r="J96" s="212"/>
      <c r="K96" s="212"/>
      <c r="L96" s="212"/>
      <c r="M96" s="212"/>
      <c r="N96" s="212"/>
      <c r="O96" s="212"/>
      <c r="P96" s="212"/>
      <c r="Q96" s="212"/>
      <c r="R96" s="212"/>
      <c r="S96" s="212"/>
      <c r="T96" s="212"/>
      <c r="U96" s="212"/>
      <c r="V96" s="212"/>
      <c r="W96" s="212"/>
      <c r="X96" s="212"/>
      <c r="Y96" s="212"/>
      <c r="Z96" s="212"/>
      <c r="AA96" s="212"/>
      <c r="AB96" s="212"/>
      <c r="AC96" s="212"/>
      <c r="AD96" s="212"/>
      <c r="AE96" s="212"/>
      <c r="AF96" s="212"/>
      <c r="AG96" s="212"/>
      <c r="AH96" s="212"/>
      <c r="AI96" s="212"/>
      <c r="AJ96" s="212"/>
      <c r="AK96" s="212"/>
      <c r="AL96" s="212"/>
      <c r="AM96" s="212"/>
      <c r="AN96" s="212"/>
      <c r="AO96" s="212"/>
      <c r="AP96" s="212"/>
      <c r="AQ96" s="212"/>
      <c r="AR96" s="212"/>
      <c r="AS96" s="212"/>
    </row>
    <row r="97" spans="2:47" ht="14.25" customHeight="1">
      <c r="B97" s="420" t="s">
        <v>109</v>
      </c>
      <c r="AL97" s="28"/>
      <c r="AM97" s="28"/>
    </row>
    <row r="98" spans="2:47" ht="14.25" customHeight="1">
      <c r="B98" s="778" t="s">
        <v>110</v>
      </c>
      <c r="C98" s="779"/>
      <c r="D98" s="779"/>
      <c r="E98" s="779"/>
      <c r="F98" s="779"/>
      <c r="G98" s="780"/>
      <c r="H98" s="784" t="s">
        <v>677</v>
      </c>
      <c r="I98" s="785"/>
      <c r="J98" s="785"/>
      <c r="K98" s="785"/>
      <c r="L98" s="767"/>
      <c r="M98" s="768"/>
      <c r="N98" s="769"/>
      <c r="O98" s="769"/>
      <c r="P98" s="767"/>
      <c r="Q98" s="768"/>
      <c r="R98" s="769"/>
      <c r="S98" s="769"/>
      <c r="T98" s="767"/>
      <c r="U98" s="768"/>
      <c r="V98" s="769"/>
      <c r="W98" s="772"/>
      <c r="X98" s="788" t="s">
        <v>111</v>
      </c>
      <c r="Y98" s="779"/>
      <c r="Z98" s="779"/>
      <c r="AA98" s="779"/>
      <c r="AB98" s="779"/>
      <c r="AC98" s="780"/>
      <c r="AD98" s="784" t="s">
        <v>677</v>
      </c>
      <c r="AE98" s="785"/>
      <c r="AF98" s="785"/>
      <c r="AG98" s="785"/>
      <c r="AH98" s="767"/>
      <c r="AI98" s="768"/>
      <c r="AJ98" s="769"/>
      <c r="AK98" s="769"/>
      <c r="AL98" s="767"/>
      <c r="AM98" s="768"/>
      <c r="AN98" s="769"/>
      <c r="AO98" s="769"/>
      <c r="AP98" s="767"/>
      <c r="AQ98" s="768"/>
      <c r="AR98" s="769"/>
      <c r="AS98" s="772"/>
    </row>
    <row r="99" spans="2:47" ht="14.25" customHeight="1">
      <c r="B99" s="781"/>
      <c r="C99" s="782"/>
      <c r="D99" s="782"/>
      <c r="E99" s="782"/>
      <c r="F99" s="782"/>
      <c r="G99" s="783"/>
      <c r="H99" s="786"/>
      <c r="I99" s="787"/>
      <c r="J99" s="787"/>
      <c r="K99" s="787"/>
      <c r="L99" s="770"/>
      <c r="M99" s="770"/>
      <c r="N99" s="771"/>
      <c r="O99" s="771"/>
      <c r="P99" s="770"/>
      <c r="Q99" s="770"/>
      <c r="R99" s="771"/>
      <c r="S99" s="771"/>
      <c r="T99" s="770"/>
      <c r="U99" s="770"/>
      <c r="V99" s="771"/>
      <c r="W99" s="773"/>
      <c r="X99" s="789"/>
      <c r="Y99" s="782"/>
      <c r="Z99" s="782"/>
      <c r="AA99" s="782"/>
      <c r="AB99" s="782"/>
      <c r="AC99" s="783"/>
      <c r="AD99" s="786"/>
      <c r="AE99" s="787"/>
      <c r="AF99" s="787"/>
      <c r="AG99" s="787"/>
      <c r="AH99" s="770"/>
      <c r="AI99" s="770"/>
      <c r="AJ99" s="771"/>
      <c r="AK99" s="771"/>
      <c r="AL99" s="770"/>
      <c r="AM99" s="770"/>
      <c r="AN99" s="771"/>
      <c r="AO99" s="771"/>
      <c r="AP99" s="770"/>
      <c r="AQ99" s="770"/>
      <c r="AR99" s="771"/>
      <c r="AS99" s="773"/>
    </row>
    <row r="100" spans="2:47" ht="14.25" customHeight="1">
      <c r="AT100" s="216"/>
      <c r="AU100" s="216"/>
    </row>
    <row r="101" spans="2:47" ht="14.25" customHeight="1"/>
    <row r="102" spans="2:47" ht="14.25" customHeight="1">
      <c r="B102" s="420" t="s">
        <v>112</v>
      </c>
    </row>
    <row r="103" spans="2:47" ht="14.25" customHeight="1"/>
    <row r="104" spans="2:47" ht="14.25" customHeight="1"/>
    <row r="105" spans="2:47" ht="14.25" customHeight="1"/>
    <row r="106" spans="2:47" ht="14.25" customHeight="1"/>
    <row r="107" spans="2:47" ht="14.25" customHeight="1">
      <c r="B107" s="25"/>
      <c r="C107" s="556"/>
      <c r="D107" s="556"/>
      <c r="E107" s="556"/>
      <c r="F107" s="556"/>
      <c r="G107" s="556"/>
      <c r="H107" s="556"/>
      <c r="I107" s="556"/>
      <c r="J107" s="556"/>
      <c r="K107" s="556"/>
      <c r="L107" s="556"/>
      <c r="M107" s="556"/>
      <c r="N107" s="556"/>
      <c r="O107" s="556"/>
      <c r="P107" s="556"/>
      <c r="Q107" s="556"/>
    </row>
    <row r="108" spans="2:47" ht="14.25" customHeight="1">
      <c r="B108" s="556"/>
      <c r="C108" s="556"/>
      <c r="D108" s="556"/>
      <c r="E108" s="556"/>
      <c r="F108" s="556"/>
      <c r="G108" s="556"/>
      <c r="H108" s="556"/>
      <c r="I108" s="7"/>
      <c r="J108" s="556"/>
      <c r="K108" s="556"/>
      <c r="L108" s="556"/>
      <c r="M108" s="7"/>
      <c r="N108" s="556"/>
      <c r="O108" s="556"/>
      <c r="P108" s="556"/>
      <c r="Q108" s="7"/>
    </row>
  </sheetData>
  <mergeCells count="119">
    <mergeCell ref="AH6:AK7"/>
    <mergeCell ref="AL6:AO7"/>
    <mergeCell ref="AP6:AS7"/>
    <mergeCell ref="B10:AS10"/>
    <mergeCell ref="B11:AS11"/>
    <mergeCell ref="B17:AS18"/>
    <mergeCell ref="B5:O5"/>
    <mergeCell ref="AD5:AS5"/>
    <mergeCell ref="B6:C7"/>
    <mergeCell ref="D6:E7"/>
    <mergeCell ref="F6:G7"/>
    <mergeCell ref="H6:I7"/>
    <mergeCell ref="J6:K7"/>
    <mergeCell ref="L6:M7"/>
    <mergeCell ref="N6:O7"/>
    <mergeCell ref="AD6:AG7"/>
    <mergeCell ref="G31:I31"/>
    <mergeCell ref="J31:L32"/>
    <mergeCell ref="M31:M32"/>
    <mergeCell ref="N31:Q32"/>
    <mergeCell ref="R31:AH32"/>
    <mergeCell ref="G32:I32"/>
    <mergeCell ref="B20:AS20"/>
    <mergeCell ref="B23:F25"/>
    <mergeCell ref="G23:AH25"/>
    <mergeCell ref="AI23:AS23"/>
    <mergeCell ref="AI24:AS36"/>
    <mergeCell ref="B26:F28"/>
    <mergeCell ref="G26:AH28"/>
    <mergeCell ref="B29:F30"/>
    <mergeCell ref="G29:AH30"/>
    <mergeCell ref="B31:F36"/>
    <mergeCell ref="C69:AQ75"/>
    <mergeCell ref="B79:L80"/>
    <mergeCell ref="M79:U80"/>
    <mergeCell ref="V79:AD80"/>
    <mergeCell ref="AE79:AJ80"/>
    <mergeCell ref="AK79:AS80"/>
    <mergeCell ref="G33:AH34"/>
    <mergeCell ref="G35:AH36"/>
    <mergeCell ref="C56:AQ57"/>
    <mergeCell ref="C59:AQ60"/>
    <mergeCell ref="C62:AQ63"/>
    <mergeCell ref="C65:AQ67"/>
    <mergeCell ref="B44:F45"/>
    <mergeCell ref="G44:AH45"/>
    <mergeCell ref="B46:F51"/>
    <mergeCell ref="G46:I46"/>
    <mergeCell ref="G50:AH51"/>
    <mergeCell ref="B38:F40"/>
    <mergeCell ref="G38:AH40"/>
    <mergeCell ref="AI38:AS38"/>
    <mergeCell ref="AI39:AS51"/>
    <mergeCell ref="B41:F43"/>
    <mergeCell ref="G41:AH43"/>
    <mergeCell ref="J46:L47"/>
    <mergeCell ref="AK81:AR82"/>
    <mergeCell ref="AS81:AS82"/>
    <mergeCell ref="B83:L84"/>
    <mergeCell ref="M83:T84"/>
    <mergeCell ref="U83:U84"/>
    <mergeCell ref="V83:AC84"/>
    <mergeCell ref="AD83:AD84"/>
    <mergeCell ref="AE83:AJ84"/>
    <mergeCell ref="AK83:AR84"/>
    <mergeCell ref="AS83:AS84"/>
    <mergeCell ref="B81:L82"/>
    <mergeCell ref="M81:T82"/>
    <mergeCell ref="U81:U82"/>
    <mergeCell ref="V81:AC82"/>
    <mergeCell ref="AD81:AD82"/>
    <mergeCell ref="AE81:AJ82"/>
    <mergeCell ref="AS91:AS92"/>
    <mergeCell ref="B89:L90"/>
    <mergeCell ref="M89:T90"/>
    <mergeCell ref="U89:U90"/>
    <mergeCell ref="V89:AC90"/>
    <mergeCell ref="AD89:AD90"/>
    <mergeCell ref="AE89:AJ90"/>
    <mergeCell ref="AK85:AR86"/>
    <mergeCell ref="AS85:AS86"/>
    <mergeCell ref="B87:L88"/>
    <mergeCell ref="M87:T88"/>
    <mergeCell ref="U87:U88"/>
    <mergeCell ref="V87:AC88"/>
    <mergeCell ref="AD87:AD88"/>
    <mergeCell ref="AE87:AJ88"/>
    <mergeCell ref="AK87:AR88"/>
    <mergeCell ref="AS87:AS88"/>
    <mergeCell ref="B85:L86"/>
    <mergeCell ref="M85:T86"/>
    <mergeCell ref="U85:U86"/>
    <mergeCell ref="V85:AC86"/>
    <mergeCell ref="AD85:AD86"/>
    <mergeCell ref="AE85:AJ86"/>
    <mergeCell ref="M46:M47"/>
    <mergeCell ref="N46:Q47"/>
    <mergeCell ref="R46:AH47"/>
    <mergeCell ref="G47:I47"/>
    <mergeCell ref="G48:AH49"/>
    <mergeCell ref="AD98:AG99"/>
    <mergeCell ref="AH98:AK99"/>
    <mergeCell ref="AL98:AO99"/>
    <mergeCell ref="AP98:AS99"/>
    <mergeCell ref="B98:G99"/>
    <mergeCell ref="H98:K99"/>
    <mergeCell ref="L98:O99"/>
    <mergeCell ref="P98:S99"/>
    <mergeCell ref="T98:W99"/>
    <mergeCell ref="X98:AC99"/>
    <mergeCell ref="AK89:AR90"/>
    <mergeCell ref="AS89:AS90"/>
    <mergeCell ref="B91:L92"/>
    <mergeCell ref="M91:T92"/>
    <mergeCell ref="U91:U92"/>
    <mergeCell ref="V91:AC92"/>
    <mergeCell ref="AD91:AD92"/>
    <mergeCell ref="AE91:AJ92"/>
    <mergeCell ref="AK91:AR92"/>
  </mergeCells>
  <phoneticPr fontId="8"/>
  <printOptions horizontalCentered="1"/>
  <pageMargins left="0.70866141732283472" right="0.70866141732283472" top="0.74803149606299213" bottom="0.74803149606299213" header="0.31496062992125984" footer="0.31496062992125984"/>
  <pageSetup paperSize="9" firstPageNumber="23" orientation="portrait" r:id="rId1"/>
  <rowBreaks count="1" manualBreakCount="1">
    <brk id="52" min="1" max="4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33"/>
    <pageSetUpPr fitToPage="1"/>
  </sheetPr>
  <dimension ref="B1:AZ122"/>
  <sheetViews>
    <sheetView showGridLines="0" view="pageBreakPreview" topLeftCell="A91" zoomScale="85" zoomScaleNormal="100" zoomScaleSheetLayoutView="85" workbookViewId="0">
      <selection activeCell="AK95" sqref="AK95:AR96"/>
    </sheetView>
  </sheetViews>
  <sheetFormatPr defaultColWidth="9" defaultRowHeight="13.5"/>
  <cols>
    <col min="1" max="1" width="2.125" style="420" customWidth="1"/>
    <col min="2" max="49" width="2" style="420" customWidth="1"/>
    <col min="50" max="16384" width="9" style="420"/>
  </cols>
  <sheetData>
    <row r="1" spans="2:52">
      <c r="B1" s="420" t="s">
        <v>821</v>
      </c>
    </row>
    <row r="2" spans="2:52">
      <c r="B2" s="420" t="s">
        <v>588</v>
      </c>
    </row>
    <row r="4" spans="2:52" s="421" customFormat="1" ht="13.5" customHeight="1">
      <c r="B4" s="928" t="s">
        <v>316</v>
      </c>
      <c r="C4" s="929"/>
      <c r="D4" s="929"/>
      <c r="E4" s="929"/>
      <c r="F4" s="929"/>
      <c r="G4" s="929"/>
      <c r="H4" s="929"/>
      <c r="I4" s="929"/>
      <c r="J4" s="929"/>
      <c r="K4" s="929"/>
      <c r="L4" s="929"/>
      <c r="M4" s="929"/>
      <c r="N4" s="929"/>
      <c r="O4" s="930"/>
      <c r="P4" s="423" t="s">
        <v>31</v>
      </c>
      <c r="Q4" s="424"/>
      <c r="R4" s="425"/>
      <c r="S4" s="425"/>
      <c r="T4" s="425"/>
      <c r="U4" s="425"/>
      <c r="V4" s="425"/>
      <c r="W4" s="22"/>
      <c r="X4" s="22"/>
      <c r="Y4" s="22"/>
      <c r="Z4" s="22"/>
      <c r="AA4" s="22"/>
      <c r="AB4" s="22"/>
      <c r="AC4" s="22"/>
      <c r="AD4" s="931" t="s">
        <v>47</v>
      </c>
      <c r="AE4" s="932"/>
      <c r="AF4" s="932"/>
      <c r="AG4" s="932"/>
      <c r="AH4" s="932"/>
      <c r="AI4" s="932"/>
      <c r="AJ4" s="932"/>
      <c r="AK4" s="932"/>
      <c r="AL4" s="932"/>
      <c r="AM4" s="932"/>
      <c r="AN4" s="932"/>
      <c r="AO4" s="932"/>
      <c r="AP4" s="932"/>
      <c r="AQ4" s="932"/>
      <c r="AR4" s="932"/>
      <c r="AS4" s="933"/>
    </row>
    <row r="5" spans="2:52" s="421" customFormat="1" ht="13.5" customHeight="1">
      <c r="B5" s="934"/>
      <c r="C5" s="935"/>
      <c r="D5" s="938"/>
      <c r="E5" s="935"/>
      <c r="F5" s="938"/>
      <c r="G5" s="935"/>
      <c r="H5" s="938"/>
      <c r="I5" s="935"/>
      <c r="J5" s="938"/>
      <c r="K5" s="935"/>
      <c r="L5" s="938"/>
      <c r="M5" s="935"/>
      <c r="N5" s="938"/>
      <c r="O5" s="940"/>
      <c r="P5" s="423" t="s">
        <v>33</v>
      </c>
      <c r="Q5" s="424"/>
      <c r="R5" s="424"/>
      <c r="S5" s="425"/>
      <c r="T5" s="425"/>
      <c r="U5" s="425"/>
      <c r="V5" s="425"/>
      <c r="W5" s="24"/>
      <c r="X5" s="24"/>
      <c r="Y5" s="24"/>
      <c r="Z5" s="24"/>
      <c r="AA5" s="24"/>
      <c r="AB5" s="24"/>
      <c r="AC5" s="24"/>
      <c r="AD5" s="784" t="s">
        <v>536</v>
      </c>
      <c r="AE5" s="785"/>
      <c r="AF5" s="785"/>
      <c r="AG5" s="785"/>
      <c r="AH5" s="767"/>
      <c r="AI5" s="768"/>
      <c r="AJ5" s="769"/>
      <c r="AK5" s="769"/>
      <c r="AL5" s="767"/>
      <c r="AM5" s="768"/>
      <c r="AN5" s="769"/>
      <c r="AO5" s="769"/>
      <c r="AP5" s="767"/>
      <c r="AQ5" s="768"/>
      <c r="AR5" s="769"/>
      <c r="AS5" s="772"/>
    </row>
    <row r="6" spans="2:52" s="421" customFormat="1" ht="13.5" customHeight="1">
      <c r="B6" s="936"/>
      <c r="C6" s="937"/>
      <c r="D6" s="939"/>
      <c r="E6" s="937"/>
      <c r="F6" s="939"/>
      <c r="G6" s="937"/>
      <c r="H6" s="939"/>
      <c r="I6" s="937"/>
      <c r="J6" s="939"/>
      <c r="K6" s="937"/>
      <c r="L6" s="939"/>
      <c r="M6" s="937"/>
      <c r="N6" s="939"/>
      <c r="O6" s="941"/>
      <c r="P6" s="424"/>
      <c r="Q6" s="424"/>
      <c r="R6" s="424"/>
      <c r="S6" s="427"/>
      <c r="T6" s="427"/>
      <c r="U6" s="427"/>
      <c r="V6" s="427"/>
      <c r="W6" s="26"/>
      <c r="X6" s="26"/>
      <c r="Y6" s="26"/>
      <c r="Z6" s="26"/>
      <c r="AA6" s="26"/>
      <c r="AB6" s="26"/>
      <c r="AC6" s="26"/>
      <c r="AD6" s="786"/>
      <c r="AE6" s="787"/>
      <c r="AF6" s="787"/>
      <c r="AG6" s="787"/>
      <c r="AH6" s="770"/>
      <c r="AI6" s="770"/>
      <c r="AJ6" s="771"/>
      <c r="AK6" s="771"/>
      <c r="AL6" s="770"/>
      <c r="AM6" s="770"/>
      <c r="AN6" s="771"/>
      <c r="AO6" s="771"/>
      <c r="AP6" s="770"/>
      <c r="AQ6" s="770"/>
      <c r="AR6" s="771"/>
      <c r="AS6" s="773"/>
    </row>
    <row r="7" spans="2:52" s="421" customFormat="1" ht="13.5" customHeight="1">
      <c r="B7" s="5"/>
      <c r="C7" s="5"/>
      <c r="D7" s="5"/>
      <c r="E7" s="5"/>
      <c r="F7" s="5"/>
      <c r="G7" s="5"/>
      <c r="H7" s="5"/>
      <c r="I7" s="5"/>
      <c r="J7" s="5"/>
      <c r="K7" s="5"/>
      <c r="L7" s="5"/>
      <c r="M7" s="5"/>
      <c r="N7" s="5"/>
      <c r="O7" s="5"/>
      <c r="P7" s="5"/>
      <c r="Q7" s="5"/>
      <c r="R7" s="23"/>
      <c r="S7" s="26"/>
      <c r="T7" s="26"/>
      <c r="U7" s="26"/>
      <c r="V7" s="26"/>
      <c r="W7" s="26"/>
      <c r="X7" s="26"/>
      <c r="Y7" s="26"/>
      <c r="Z7" s="26"/>
      <c r="AA7" s="26"/>
      <c r="AB7" s="26"/>
      <c r="AC7" s="26"/>
      <c r="AD7" s="556"/>
      <c r="AE7" s="556"/>
      <c r="AF7" s="556"/>
      <c r="AG7" s="556"/>
      <c r="AH7" s="556"/>
      <c r="AI7" s="556"/>
      <c r="AJ7" s="556"/>
      <c r="AK7" s="7"/>
      <c r="AL7" s="556"/>
      <c r="AM7" s="556"/>
      <c r="AN7" s="556"/>
      <c r="AO7" s="7"/>
      <c r="AP7" s="556"/>
      <c r="AQ7" s="556"/>
      <c r="AR7" s="556"/>
      <c r="AS7" s="7"/>
    </row>
    <row r="8" spans="2:52" s="421" customFormat="1" ht="13.5" customHeight="1">
      <c r="B8" s="5"/>
      <c r="C8" s="5"/>
      <c r="D8" s="5"/>
      <c r="E8" s="5"/>
      <c r="F8" s="5"/>
      <c r="G8" s="5"/>
      <c r="H8" s="5"/>
      <c r="I8" s="5"/>
      <c r="J8" s="5"/>
      <c r="K8" s="5"/>
      <c r="L8" s="5"/>
      <c r="M8" s="5"/>
      <c r="N8" s="5"/>
      <c r="O8" s="5"/>
      <c r="P8" s="5"/>
      <c r="Q8" s="5"/>
      <c r="S8" s="26"/>
      <c r="T8" s="26"/>
      <c r="U8" s="26"/>
      <c r="V8" s="26"/>
      <c r="W8" s="26"/>
      <c r="X8" s="26"/>
      <c r="Y8" s="26"/>
      <c r="Z8" s="26"/>
      <c r="AA8" s="26"/>
      <c r="AB8" s="26"/>
      <c r="AC8" s="26"/>
      <c r="AD8" s="556"/>
      <c r="AE8" s="556"/>
      <c r="AF8" s="556"/>
      <c r="AG8" s="556"/>
      <c r="AH8" s="556"/>
      <c r="AI8" s="556"/>
      <c r="AJ8" s="556"/>
      <c r="AK8" s="556"/>
      <c r="AL8" s="556"/>
      <c r="AM8" s="556"/>
      <c r="AN8" s="556"/>
      <c r="AO8" s="556"/>
      <c r="AP8" s="556"/>
      <c r="AQ8" s="556"/>
      <c r="AR8" s="556"/>
      <c r="AS8" s="556"/>
    </row>
    <row r="9" spans="2:52" s="9" customFormat="1" ht="15">
      <c r="B9" s="925" t="s">
        <v>721</v>
      </c>
      <c r="C9" s="925"/>
      <c r="D9" s="925"/>
      <c r="E9" s="925"/>
      <c r="F9" s="925"/>
      <c r="G9" s="925"/>
      <c r="H9" s="925"/>
      <c r="I9" s="925"/>
      <c r="J9" s="925"/>
      <c r="K9" s="925"/>
      <c r="L9" s="925"/>
      <c r="M9" s="925"/>
      <c r="N9" s="925"/>
      <c r="O9" s="925"/>
      <c r="P9" s="925"/>
      <c r="Q9" s="925"/>
      <c r="R9" s="925"/>
      <c r="S9" s="925"/>
      <c r="T9" s="925"/>
      <c r="U9" s="925"/>
      <c r="V9" s="925"/>
      <c r="W9" s="925"/>
      <c r="X9" s="925"/>
      <c r="Y9" s="925"/>
      <c r="Z9" s="925"/>
      <c r="AA9" s="925"/>
      <c r="AB9" s="925"/>
      <c r="AC9" s="925"/>
      <c r="AD9" s="925"/>
      <c r="AE9" s="925"/>
      <c r="AF9" s="925"/>
      <c r="AG9" s="925"/>
      <c r="AH9" s="925"/>
      <c r="AI9" s="925"/>
      <c r="AJ9" s="925"/>
      <c r="AK9" s="925"/>
      <c r="AL9" s="925"/>
      <c r="AM9" s="925"/>
      <c r="AN9" s="925"/>
      <c r="AO9" s="925"/>
      <c r="AP9" s="925"/>
      <c r="AQ9" s="925"/>
      <c r="AR9" s="925"/>
      <c r="AS9" s="925"/>
      <c r="AT9" s="31"/>
      <c r="AU9" s="31"/>
      <c r="AV9" s="31"/>
      <c r="AW9" s="31"/>
      <c r="AX9" s="31"/>
      <c r="AY9" s="31"/>
      <c r="AZ9" s="31"/>
    </row>
    <row r="10" spans="2:52" s="32" customFormat="1" ht="18" customHeight="1">
      <c r="B10" s="926" t="s">
        <v>100</v>
      </c>
      <c r="C10" s="926"/>
      <c r="D10" s="926"/>
      <c r="E10" s="926"/>
      <c r="F10" s="926"/>
      <c r="G10" s="926"/>
      <c r="H10" s="926"/>
      <c r="I10" s="926"/>
      <c r="J10" s="926"/>
      <c r="K10" s="926"/>
      <c r="L10" s="926"/>
      <c r="M10" s="926"/>
      <c r="N10" s="926"/>
      <c r="O10" s="926"/>
      <c r="P10" s="926"/>
      <c r="Q10" s="926"/>
      <c r="R10" s="926"/>
      <c r="S10" s="926"/>
      <c r="T10" s="926"/>
      <c r="U10" s="926"/>
      <c r="V10" s="926"/>
      <c r="W10" s="926"/>
      <c r="X10" s="926"/>
      <c r="Y10" s="926"/>
      <c r="Z10" s="926"/>
      <c r="AA10" s="926"/>
      <c r="AB10" s="926"/>
      <c r="AC10" s="926"/>
      <c r="AD10" s="926"/>
      <c r="AE10" s="926"/>
      <c r="AF10" s="926"/>
      <c r="AG10" s="926"/>
      <c r="AH10" s="926"/>
      <c r="AI10" s="926"/>
      <c r="AJ10" s="926"/>
      <c r="AK10" s="926"/>
      <c r="AL10" s="926"/>
      <c r="AM10" s="926"/>
      <c r="AN10" s="926"/>
      <c r="AO10" s="926"/>
      <c r="AP10" s="926"/>
      <c r="AQ10" s="926"/>
      <c r="AR10" s="926"/>
      <c r="AS10" s="926"/>
    </row>
    <row r="12" spans="2:52" s="421" customFormat="1" ht="13.5" customHeight="1">
      <c r="B12" s="421" t="s">
        <v>35</v>
      </c>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row>
    <row r="13" spans="2:52" s="421" customFormat="1" ht="13.5" customHeight="1">
      <c r="B13" s="421" t="s">
        <v>19</v>
      </c>
    </row>
    <row r="14" spans="2:52" s="421" customFormat="1" ht="13.5" customHeight="1"/>
    <row r="15" spans="2:52" s="421" customFormat="1" ht="13.5" customHeight="1"/>
    <row r="16" spans="2:52" s="421" customFormat="1" ht="13.5" customHeight="1">
      <c r="B16" s="945" t="s">
        <v>735</v>
      </c>
      <c r="C16" s="945"/>
      <c r="D16" s="945"/>
      <c r="E16" s="945"/>
      <c r="F16" s="945"/>
      <c r="G16" s="945"/>
      <c r="H16" s="945"/>
      <c r="I16" s="945"/>
      <c r="J16" s="945"/>
      <c r="K16" s="945"/>
      <c r="L16" s="945"/>
      <c r="M16" s="945"/>
      <c r="N16" s="945"/>
      <c r="O16" s="945"/>
      <c r="P16" s="945"/>
      <c r="Q16" s="945"/>
      <c r="R16" s="945"/>
      <c r="S16" s="945"/>
      <c r="T16" s="945"/>
      <c r="U16" s="945"/>
      <c r="V16" s="945"/>
      <c r="W16" s="945"/>
      <c r="X16" s="945"/>
      <c r="Y16" s="945"/>
      <c r="Z16" s="945"/>
      <c r="AA16" s="945"/>
      <c r="AB16" s="945"/>
      <c r="AC16" s="945"/>
      <c r="AD16" s="945"/>
      <c r="AE16" s="945"/>
      <c r="AF16" s="945"/>
      <c r="AG16" s="945"/>
      <c r="AH16" s="945"/>
      <c r="AI16" s="945"/>
      <c r="AJ16" s="945"/>
      <c r="AK16" s="945"/>
      <c r="AL16" s="945"/>
      <c r="AM16" s="945"/>
      <c r="AN16" s="945"/>
      <c r="AO16" s="945"/>
      <c r="AP16" s="945"/>
      <c r="AQ16" s="945"/>
      <c r="AR16" s="945"/>
      <c r="AS16" s="945"/>
    </row>
    <row r="17" spans="2:46" s="421" customFormat="1" ht="13.5" customHeight="1">
      <c r="B17" s="945"/>
      <c r="C17" s="945"/>
      <c r="D17" s="945"/>
      <c r="E17" s="945"/>
      <c r="F17" s="945"/>
      <c r="G17" s="945"/>
      <c r="H17" s="945"/>
      <c r="I17" s="945"/>
      <c r="J17" s="945"/>
      <c r="K17" s="945"/>
      <c r="L17" s="945"/>
      <c r="M17" s="945"/>
      <c r="N17" s="945"/>
      <c r="O17" s="945"/>
      <c r="P17" s="945"/>
      <c r="Q17" s="945"/>
      <c r="R17" s="945"/>
      <c r="S17" s="945"/>
      <c r="T17" s="945"/>
      <c r="U17" s="945"/>
      <c r="V17" s="945"/>
      <c r="W17" s="945"/>
      <c r="X17" s="945"/>
      <c r="Y17" s="945"/>
      <c r="Z17" s="945"/>
      <c r="AA17" s="945"/>
      <c r="AB17" s="945"/>
      <c r="AC17" s="945"/>
      <c r="AD17" s="945"/>
      <c r="AE17" s="945"/>
      <c r="AF17" s="945"/>
      <c r="AG17" s="945"/>
      <c r="AH17" s="945"/>
      <c r="AI17" s="945"/>
      <c r="AJ17" s="945"/>
      <c r="AK17" s="945"/>
      <c r="AL17" s="945"/>
      <c r="AM17" s="945"/>
      <c r="AN17" s="945"/>
      <c r="AO17" s="945"/>
      <c r="AP17" s="945"/>
      <c r="AQ17" s="945"/>
      <c r="AR17" s="945"/>
      <c r="AS17" s="945"/>
    </row>
    <row r="18" spans="2:46" s="421" customFormat="1" ht="13.5" customHeight="1"/>
    <row r="19" spans="2:46" s="421" customFormat="1" ht="13.5" customHeight="1">
      <c r="B19" s="927" t="s">
        <v>36</v>
      </c>
      <c r="C19" s="927"/>
      <c r="D19" s="927"/>
      <c r="E19" s="927"/>
      <c r="F19" s="927"/>
      <c r="G19" s="927"/>
      <c r="H19" s="927"/>
      <c r="I19" s="927"/>
      <c r="J19" s="927"/>
      <c r="K19" s="927"/>
      <c r="L19" s="927"/>
      <c r="M19" s="927"/>
      <c r="N19" s="927"/>
      <c r="O19" s="927"/>
      <c r="P19" s="927"/>
      <c r="Q19" s="927"/>
      <c r="R19" s="927"/>
      <c r="S19" s="927"/>
      <c r="T19" s="927"/>
      <c r="U19" s="927"/>
      <c r="V19" s="927"/>
      <c r="W19" s="927"/>
      <c r="X19" s="927"/>
      <c r="Y19" s="927"/>
      <c r="Z19" s="927"/>
      <c r="AA19" s="927"/>
      <c r="AB19" s="927"/>
      <c r="AC19" s="927"/>
      <c r="AD19" s="927"/>
      <c r="AE19" s="927"/>
      <c r="AF19" s="927"/>
      <c r="AG19" s="927"/>
      <c r="AH19" s="927"/>
      <c r="AI19" s="927"/>
      <c r="AJ19" s="927"/>
      <c r="AK19" s="927"/>
      <c r="AL19" s="927"/>
      <c r="AM19" s="927"/>
      <c r="AN19" s="927"/>
      <c r="AO19" s="927"/>
      <c r="AP19" s="927"/>
      <c r="AQ19" s="927"/>
      <c r="AR19" s="927"/>
      <c r="AS19" s="927"/>
    </row>
    <row r="21" spans="2:46" s="421" customFormat="1">
      <c r="B21" s="4" t="s">
        <v>50</v>
      </c>
      <c r="E21" s="4"/>
    </row>
    <row r="22" spans="2:46" s="421" customFormat="1" ht="12.75" customHeight="1">
      <c r="B22" s="876" t="s">
        <v>45</v>
      </c>
      <c r="C22" s="877"/>
      <c r="D22" s="877"/>
      <c r="E22" s="877"/>
      <c r="F22" s="878"/>
      <c r="G22" s="885"/>
      <c r="H22" s="886"/>
      <c r="I22" s="886"/>
      <c r="J22" s="886"/>
      <c r="K22" s="886"/>
      <c r="L22" s="886"/>
      <c r="M22" s="886"/>
      <c r="N22" s="886"/>
      <c r="O22" s="886"/>
      <c r="P22" s="886"/>
      <c r="Q22" s="886"/>
      <c r="R22" s="886"/>
      <c r="S22" s="886"/>
      <c r="T22" s="886"/>
      <c r="U22" s="886"/>
      <c r="V22" s="886"/>
      <c r="W22" s="886"/>
      <c r="X22" s="886"/>
      <c r="Y22" s="886"/>
      <c r="Z22" s="886"/>
      <c r="AA22" s="886"/>
      <c r="AB22" s="886"/>
      <c r="AC22" s="886"/>
      <c r="AD22" s="886"/>
      <c r="AE22" s="886"/>
      <c r="AF22" s="886"/>
      <c r="AG22" s="886"/>
      <c r="AH22" s="887"/>
      <c r="AI22" s="894" t="s">
        <v>10</v>
      </c>
      <c r="AJ22" s="895"/>
      <c r="AK22" s="895"/>
      <c r="AL22" s="895"/>
      <c r="AM22" s="895"/>
      <c r="AN22" s="895"/>
      <c r="AO22" s="895"/>
      <c r="AP22" s="895"/>
      <c r="AQ22" s="895"/>
      <c r="AR22" s="895"/>
      <c r="AS22" s="896"/>
    </row>
    <row r="23" spans="2:46" s="421" customFormat="1" ht="9" customHeight="1">
      <c r="B23" s="879"/>
      <c r="C23" s="880"/>
      <c r="D23" s="880"/>
      <c r="E23" s="880"/>
      <c r="F23" s="881"/>
      <c r="G23" s="888"/>
      <c r="H23" s="889"/>
      <c r="I23" s="889"/>
      <c r="J23" s="889"/>
      <c r="K23" s="889"/>
      <c r="L23" s="889"/>
      <c r="M23" s="889"/>
      <c r="N23" s="889"/>
      <c r="O23" s="889"/>
      <c r="P23" s="889"/>
      <c r="Q23" s="889"/>
      <c r="R23" s="889"/>
      <c r="S23" s="889"/>
      <c r="T23" s="889"/>
      <c r="U23" s="889"/>
      <c r="V23" s="889"/>
      <c r="W23" s="889"/>
      <c r="X23" s="889"/>
      <c r="Y23" s="889"/>
      <c r="Z23" s="889"/>
      <c r="AA23" s="889"/>
      <c r="AB23" s="889"/>
      <c r="AC23" s="889"/>
      <c r="AD23" s="889"/>
      <c r="AE23" s="889"/>
      <c r="AF23" s="889"/>
      <c r="AG23" s="889"/>
      <c r="AH23" s="890"/>
      <c r="AI23" s="957"/>
      <c r="AJ23" s="958"/>
      <c r="AK23" s="958"/>
      <c r="AL23" s="958"/>
      <c r="AM23" s="958"/>
      <c r="AN23" s="958"/>
      <c r="AO23" s="958"/>
      <c r="AP23" s="958"/>
      <c r="AQ23" s="958"/>
      <c r="AR23" s="958"/>
      <c r="AS23" s="959"/>
    </row>
    <row r="24" spans="2:46" s="421" customFormat="1" ht="6" customHeight="1">
      <c r="B24" s="882"/>
      <c r="C24" s="883"/>
      <c r="D24" s="883"/>
      <c r="E24" s="883"/>
      <c r="F24" s="884"/>
      <c r="G24" s="891"/>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3"/>
      <c r="AI24" s="960"/>
      <c r="AJ24" s="961"/>
      <c r="AK24" s="961"/>
      <c r="AL24" s="961"/>
      <c r="AM24" s="961"/>
      <c r="AN24" s="961"/>
      <c r="AO24" s="961"/>
      <c r="AP24" s="961"/>
      <c r="AQ24" s="961"/>
      <c r="AR24" s="961"/>
      <c r="AS24" s="962"/>
    </row>
    <row r="25" spans="2:46" s="421" customFormat="1" ht="9" customHeight="1">
      <c r="B25" s="876" t="s">
        <v>38</v>
      </c>
      <c r="C25" s="877"/>
      <c r="D25" s="877"/>
      <c r="E25" s="877"/>
      <c r="F25" s="878"/>
      <c r="G25" s="906"/>
      <c r="H25" s="907"/>
      <c r="I25" s="907"/>
      <c r="J25" s="907"/>
      <c r="K25" s="907"/>
      <c r="L25" s="907"/>
      <c r="M25" s="907"/>
      <c r="N25" s="907"/>
      <c r="O25" s="907"/>
      <c r="P25" s="907"/>
      <c r="Q25" s="907"/>
      <c r="R25" s="907"/>
      <c r="S25" s="907"/>
      <c r="T25" s="907"/>
      <c r="U25" s="907"/>
      <c r="V25" s="907"/>
      <c r="W25" s="907"/>
      <c r="X25" s="907"/>
      <c r="Y25" s="907"/>
      <c r="Z25" s="907"/>
      <c r="AA25" s="907"/>
      <c r="AB25" s="907"/>
      <c r="AC25" s="907"/>
      <c r="AD25" s="907"/>
      <c r="AE25" s="907"/>
      <c r="AF25" s="907"/>
      <c r="AG25" s="907"/>
      <c r="AH25" s="908"/>
      <c r="AI25" s="960"/>
      <c r="AJ25" s="961"/>
      <c r="AK25" s="961"/>
      <c r="AL25" s="961"/>
      <c r="AM25" s="961"/>
      <c r="AN25" s="961"/>
      <c r="AO25" s="961"/>
      <c r="AP25" s="961"/>
      <c r="AQ25" s="961"/>
      <c r="AR25" s="961"/>
      <c r="AS25" s="962"/>
    </row>
    <row r="26" spans="2:46" s="421" customFormat="1" ht="9" customHeight="1">
      <c r="B26" s="879"/>
      <c r="C26" s="880"/>
      <c r="D26" s="880"/>
      <c r="E26" s="880"/>
      <c r="F26" s="881"/>
      <c r="G26" s="909"/>
      <c r="H26" s="910"/>
      <c r="I26" s="910"/>
      <c r="J26" s="910"/>
      <c r="K26" s="910"/>
      <c r="L26" s="910"/>
      <c r="M26" s="910"/>
      <c r="N26" s="910"/>
      <c r="O26" s="910"/>
      <c r="P26" s="910"/>
      <c r="Q26" s="910"/>
      <c r="R26" s="910"/>
      <c r="S26" s="910"/>
      <c r="T26" s="910"/>
      <c r="U26" s="910"/>
      <c r="V26" s="910"/>
      <c r="W26" s="910"/>
      <c r="X26" s="910"/>
      <c r="Y26" s="910"/>
      <c r="Z26" s="910"/>
      <c r="AA26" s="910"/>
      <c r="AB26" s="910"/>
      <c r="AC26" s="910"/>
      <c r="AD26" s="910"/>
      <c r="AE26" s="910"/>
      <c r="AF26" s="910"/>
      <c r="AG26" s="910"/>
      <c r="AH26" s="911"/>
      <c r="AI26" s="960"/>
      <c r="AJ26" s="961"/>
      <c r="AK26" s="961"/>
      <c r="AL26" s="961"/>
      <c r="AM26" s="961"/>
      <c r="AN26" s="961"/>
      <c r="AO26" s="961"/>
      <c r="AP26" s="961"/>
      <c r="AQ26" s="961"/>
      <c r="AR26" s="961"/>
      <c r="AS26" s="962"/>
    </row>
    <row r="27" spans="2:46" s="421" customFormat="1" ht="9" customHeight="1">
      <c r="B27" s="882"/>
      <c r="C27" s="883"/>
      <c r="D27" s="883"/>
      <c r="E27" s="883"/>
      <c r="F27" s="884"/>
      <c r="G27" s="912"/>
      <c r="H27" s="913"/>
      <c r="I27" s="913"/>
      <c r="J27" s="913"/>
      <c r="K27" s="913"/>
      <c r="L27" s="913"/>
      <c r="M27" s="913"/>
      <c r="N27" s="913"/>
      <c r="O27" s="913"/>
      <c r="P27" s="913"/>
      <c r="Q27" s="913"/>
      <c r="R27" s="913"/>
      <c r="S27" s="913"/>
      <c r="T27" s="913"/>
      <c r="U27" s="913"/>
      <c r="V27" s="913"/>
      <c r="W27" s="913"/>
      <c r="X27" s="913"/>
      <c r="Y27" s="913"/>
      <c r="Z27" s="913"/>
      <c r="AA27" s="913"/>
      <c r="AB27" s="913"/>
      <c r="AC27" s="913"/>
      <c r="AD27" s="913"/>
      <c r="AE27" s="913"/>
      <c r="AF27" s="913"/>
      <c r="AG27" s="913"/>
      <c r="AH27" s="914"/>
      <c r="AI27" s="960"/>
      <c r="AJ27" s="961"/>
      <c r="AK27" s="961"/>
      <c r="AL27" s="961"/>
      <c r="AM27" s="961"/>
      <c r="AN27" s="961"/>
      <c r="AO27" s="961"/>
      <c r="AP27" s="961"/>
      <c r="AQ27" s="961"/>
      <c r="AR27" s="961"/>
      <c r="AS27" s="962"/>
    </row>
    <row r="28" spans="2:46" s="421" customFormat="1" ht="13.5" customHeight="1">
      <c r="B28" s="876" t="s">
        <v>455</v>
      </c>
      <c r="C28" s="877"/>
      <c r="D28" s="877"/>
      <c r="E28" s="877"/>
      <c r="F28" s="878"/>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8"/>
      <c r="AI28" s="960"/>
      <c r="AJ28" s="961"/>
      <c r="AK28" s="961"/>
      <c r="AL28" s="961"/>
      <c r="AM28" s="961"/>
      <c r="AN28" s="961"/>
      <c r="AO28" s="961"/>
      <c r="AP28" s="961"/>
      <c r="AQ28" s="961"/>
      <c r="AR28" s="961"/>
      <c r="AS28" s="962"/>
      <c r="AT28" s="121"/>
    </row>
    <row r="29" spans="2:46" s="421" customFormat="1" ht="13.5" customHeight="1">
      <c r="B29" s="882"/>
      <c r="C29" s="883"/>
      <c r="D29" s="883"/>
      <c r="E29" s="883"/>
      <c r="F29" s="884"/>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4"/>
      <c r="AI29" s="960"/>
      <c r="AJ29" s="961"/>
      <c r="AK29" s="961"/>
      <c r="AL29" s="961"/>
      <c r="AM29" s="961"/>
      <c r="AN29" s="961"/>
      <c r="AO29" s="961"/>
      <c r="AP29" s="961"/>
      <c r="AQ29" s="961"/>
      <c r="AR29" s="961"/>
      <c r="AS29" s="962"/>
    </row>
    <row r="30" spans="2:46" s="421" customFormat="1" ht="13.5" customHeight="1">
      <c r="B30" s="778" t="s">
        <v>46</v>
      </c>
      <c r="C30" s="779"/>
      <c r="D30" s="779"/>
      <c r="E30" s="779"/>
      <c r="F30" s="780"/>
      <c r="G30" s="778" t="s">
        <v>432</v>
      </c>
      <c r="H30" s="779"/>
      <c r="I30" s="780"/>
      <c r="J30" s="853"/>
      <c r="K30" s="854"/>
      <c r="L30" s="854"/>
      <c r="M30" s="857" t="s">
        <v>433</v>
      </c>
      <c r="N30" s="854"/>
      <c r="O30" s="854"/>
      <c r="P30" s="854"/>
      <c r="Q30" s="859"/>
      <c r="R30" s="861"/>
      <c r="S30" s="862"/>
      <c r="T30" s="862"/>
      <c r="U30" s="862"/>
      <c r="V30" s="862"/>
      <c r="W30" s="862"/>
      <c r="X30" s="862"/>
      <c r="Y30" s="862"/>
      <c r="Z30" s="862"/>
      <c r="AA30" s="862"/>
      <c r="AB30" s="862"/>
      <c r="AC30" s="862"/>
      <c r="AD30" s="862"/>
      <c r="AE30" s="862"/>
      <c r="AF30" s="862"/>
      <c r="AG30" s="862"/>
      <c r="AH30" s="863"/>
      <c r="AI30" s="960"/>
      <c r="AJ30" s="961"/>
      <c r="AK30" s="961"/>
      <c r="AL30" s="961"/>
      <c r="AM30" s="961"/>
      <c r="AN30" s="961"/>
      <c r="AO30" s="961"/>
      <c r="AP30" s="961"/>
      <c r="AQ30" s="961"/>
      <c r="AR30" s="961"/>
      <c r="AS30" s="962"/>
    </row>
    <row r="31" spans="2:46" s="421" customFormat="1" ht="13.5" customHeight="1">
      <c r="B31" s="915"/>
      <c r="C31" s="916"/>
      <c r="D31" s="916"/>
      <c r="E31" s="916"/>
      <c r="F31" s="917"/>
      <c r="G31" s="867" t="s">
        <v>27</v>
      </c>
      <c r="H31" s="868"/>
      <c r="I31" s="869"/>
      <c r="J31" s="855"/>
      <c r="K31" s="856"/>
      <c r="L31" s="856"/>
      <c r="M31" s="858"/>
      <c r="N31" s="856"/>
      <c r="O31" s="856"/>
      <c r="P31" s="856"/>
      <c r="Q31" s="860"/>
      <c r="R31" s="864"/>
      <c r="S31" s="865"/>
      <c r="T31" s="865"/>
      <c r="U31" s="865"/>
      <c r="V31" s="865"/>
      <c r="W31" s="865"/>
      <c r="X31" s="865"/>
      <c r="Y31" s="865"/>
      <c r="Z31" s="865"/>
      <c r="AA31" s="865"/>
      <c r="AB31" s="865"/>
      <c r="AC31" s="865"/>
      <c r="AD31" s="865"/>
      <c r="AE31" s="865"/>
      <c r="AF31" s="865"/>
      <c r="AG31" s="865"/>
      <c r="AH31" s="866"/>
      <c r="AI31" s="960"/>
      <c r="AJ31" s="961"/>
      <c r="AK31" s="961"/>
      <c r="AL31" s="961"/>
      <c r="AM31" s="961"/>
      <c r="AN31" s="961"/>
      <c r="AO31" s="961"/>
      <c r="AP31" s="961"/>
      <c r="AQ31" s="961"/>
      <c r="AR31" s="961"/>
      <c r="AS31" s="962"/>
    </row>
    <row r="32" spans="2:46" s="421" customFormat="1" ht="9" customHeight="1">
      <c r="B32" s="915"/>
      <c r="C32" s="916"/>
      <c r="D32" s="916"/>
      <c r="E32" s="916"/>
      <c r="F32" s="917"/>
      <c r="G32" s="870"/>
      <c r="H32" s="871"/>
      <c r="I32" s="871"/>
      <c r="J32" s="871"/>
      <c r="K32" s="871"/>
      <c r="L32" s="871"/>
      <c r="M32" s="871"/>
      <c r="N32" s="871"/>
      <c r="O32" s="871"/>
      <c r="P32" s="871"/>
      <c r="Q32" s="871"/>
      <c r="R32" s="871"/>
      <c r="S32" s="871"/>
      <c r="T32" s="871"/>
      <c r="U32" s="871"/>
      <c r="V32" s="871"/>
      <c r="W32" s="871"/>
      <c r="X32" s="871"/>
      <c r="Y32" s="871"/>
      <c r="Z32" s="871"/>
      <c r="AA32" s="871"/>
      <c r="AB32" s="871"/>
      <c r="AC32" s="871"/>
      <c r="AD32" s="871"/>
      <c r="AE32" s="871"/>
      <c r="AF32" s="871"/>
      <c r="AG32" s="871"/>
      <c r="AH32" s="872"/>
      <c r="AI32" s="960"/>
      <c r="AJ32" s="961"/>
      <c r="AK32" s="961"/>
      <c r="AL32" s="961"/>
      <c r="AM32" s="961"/>
      <c r="AN32" s="961"/>
      <c r="AO32" s="961"/>
      <c r="AP32" s="961"/>
      <c r="AQ32" s="961"/>
      <c r="AR32" s="961"/>
      <c r="AS32" s="962"/>
    </row>
    <row r="33" spans="2:46" s="421" customFormat="1" ht="9" customHeight="1">
      <c r="B33" s="915"/>
      <c r="C33" s="916"/>
      <c r="D33" s="916"/>
      <c r="E33" s="916"/>
      <c r="F33" s="917"/>
      <c r="G33" s="873"/>
      <c r="H33" s="874"/>
      <c r="I33" s="874"/>
      <c r="J33" s="874"/>
      <c r="K33" s="874"/>
      <c r="L33" s="874"/>
      <c r="M33" s="874"/>
      <c r="N33" s="874"/>
      <c r="O33" s="874"/>
      <c r="P33" s="874"/>
      <c r="Q33" s="874"/>
      <c r="R33" s="874"/>
      <c r="S33" s="874"/>
      <c r="T33" s="874"/>
      <c r="U33" s="874"/>
      <c r="V33" s="874"/>
      <c r="W33" s="874"/>
      <c r="X33" s="874"/>
      <c r="Y33" s="874"/>
      <c r="Z33" s="874"/>
      <c r="AA33" s="874"/>
      <c r="AB33" s="874"/>
      <c r="AC33" s="874"/>
      <c r="AD33" s="874"/>
      <c r="AE33" s="874"/>
      <c r="AF33" s="874"/>
      <c r="AG33" s="874"/>
      <c r="AH33" s="875"/>
      <c r="AI33" s="960"/>
      <c r="AJ33" s="961"/>
      <c r="AK33" s="961"/>
      <c r="AL33" s="961"/>
      <c r="AM33" s="961"/>
      <c r="AN33" s="961"/>
      <c r="AO33" s="961"/>
      <c r="AP33" s="961"/>
      <c r="AQ33" s="961"/>
      <c r="AR33" s="961"/>
      <c r="AS33" s="962"/>
    </row>
    <row r="34" spans="2:46" s="421" customFormat="1" ht="9" customHeight="1">
      <c r="B34" s="915"/>
      <c r="C34" s="916"/>
      <c r="D34" s="916"/>
      <c r="E34" s="916"/>
      <c r="F34" s="917"/>
      <c r="G34" s="918"/>
      <c r="H34" s="919"/>
      <c r="I34" s="919"/>
      <c r="J34" s="919"/>
      <c r="K34" s="919"/>
      <c r="L34" s="919"/>
      <c r="M34" s="919"/>
      <c r="N34" s="919"/>
      <c r="O34" s="919"/>
      <c r="P34" s="919"/>
      <c r="Q34" s="919"/>
      <c r="R34" s="919"/>
      <c r="S34" s="919"/>
      <c r="T34" s="919"/>
      <c r="U34" s="919"/>
      <c r="V34" s="919"/>
      <c r="W34" s="919"/>
      <c r="X34" s="919"/>
      <c r="Y34" s="919"/>
      <c r="Z34" s="919"/>
      <c r="AA34" s="919"/>
      <c r="AB34" s="919"/>
      <c r="AC34" s="919"/>
      <c r="AD34" s="919"/>
      <c r="AE34" s="919"/>
      <c r="AF34" s="919"/>
      <c r="AG34" s="919"/>
      <c r="AH34" s="920"/>
      <c r="AI34" s="960"/>
      <c r="AJ34" s="961"/>
      <c r="AK34" s="961"/>
      <c r="AL34" s="961"/>
      <c r="AM34" s="961"/>
      <c r="AN34" s="961"/>
      <c r="AO34" s="961"/>
      <c r="AP34" s="961"/>
      <c r="AQ34" s="961"/>
      <c r="AR34" s="961"/>
      <c r="AS34" s="962"/>
    </row>
    <row r="35" spans="2:46" s="421" customFormat="1" ht="9" customHeight="1">
      <c r="B35" s="781"/>
      <c r="C35" s="782"/>
      <c r="D35" s="782"/>
      <c r="E35" s="782"/>
      <c r="F35" s="783"/>
      <c r="G35" s="873"/>
      <c r="H35" s="874"/>
      <c r="I35" s="874"/>
      <c r="J35" s="874"/>
      <c r="K35" s="874"/>
      <c r="L35" s="874"/>
      <c r="M35" s="874"/>
      <c r="N35" s="874"/>
      <c r="O35" s="874"/>
      <c r="P35" s="874"/>
      <c r="Q35" s="874"/>
      <c r="R35" s="874"/>
      <c r="S35" s="874"/>
      <c r="T35" s="874"/>
      <c r="U35" s="874"/>
      <c r="V35" s="874"/>
      <c r="W35" s="874"/>
      <c r="X35" s="874"/>
      <c r="Y35" s="874"/>
      <c r="Z35" s="874"/>
      <c r="AA35" s="874"/>
      <c r="AB35" s="874"/>
      <c r="AC35" s="874"/>
      <c r="AD35" s="874"/>
      <c r="AE35" s="874"/>
      <c r="AF35" s="874"/>
      <c r="AG35" s="874"/>
      <c r="AH35" s="875"/>
      <c r="AI35" s="963"/>
      <c r="AJ35" s="964"/>
      <c r="AK35" s="964"/>
      <c r="AL35" s="964"/>
      <c r="AM35" s="964"/>
      <c r="AN35" s="964"/>
      <c r="AO35" s="964"/>
      <c r="AP35" s="964"/>
      <c r="AQ35" s="964"/>
      <c r="AR35" s="964"/>
      <c r="AS35" s="965"/>
    </row>
    <row r="36" spans="2:46" s="421" customFormat="1" ht="13.5" customHeight="1">
      <c r="B36" s="540"/>
      <c r="C36" s="540"/>
      <c r="D36" s="540"/>
      <c r="E36" s="540"/>
      <c r="F36" s="540"/>
      <c r="G36" s="541"/>
      <c r="H36" s="541"/>
      <c r="I36" s="541"/>
      <c r="J36" s="541"/>
      <c r="K36" s="541"/>
      <c r="L36" s="541"/>
      <c r="M36" s="541"/>
      <c r="N36" s="541"/>
      <c r="O36" s="541"/>
      <c r="P36" s="541"/>
      <c r="Q36" s="541"/>
      <c r="R36" s="541"/>
      <c r="S36" s="541"/>
      <c r="T36" s="541"/>
      <c r="U36" s="541"/>
      <c r="V36" s="541"/>
      <c r="W36" s="541"/>
      <c r="X36" s="541"/>
      <c r="Y36" s="541"/>
      <c r="Z36" s="541"/>
      <c r="AA36" s="541"/>
      <c r="AB36" s="541"/>
      <c r="AC36" s="541"/>
      <c r="AD36" s="541"/>
      <c r="AE36" s="541"/>
      <c r="AF36" s="541"/>
      <c r="AG36" s="541"/>
      <c r="AH36" s="541"/>
      <c r="AI36" s="588"/>
      <c r="AJ36" s="588"/>
      <c r="AK36" s="588"/>
      <c r="AL36" s="588"/>
      <c r="AM36" s="588"/>
      <c r="AN36" s="588"/>
      <c r="AO36" s="588"/>
      <c r="AP36" s="588"/>
      <c r="AQ36" s="588"/>
      <c r="AR36" s="588"/>
      <c r="AS36" s="588"/>
    </row>
    <row r="37" spans="2:46" s="421" customFormat="1" ht="12.75" customHeight="1">
      <c r="B37" s="876" t="s">
        <v>45</v>
      </c>
      <c r="C37" s="877"/>
      <c r="D37" s="877"/>
      <c r="E37" s="877"/>
      <c r="F37" s="878"/>
      <c r="G37" s="885"/>
      <c r="H37" s="886"/>
      <c r="I37" s="886"/>
      <c r="J37" s="886"/>
      <c r="K37" s="886"/>
      <c r="L37" s="886"/>
      <c r="M37" s="886"/>
      <c r="N37" s="886"/>
      <c r="O37" s="886"/>
      <c r="P37" s="886"/>
      <c r="Q37" s="886"/>
      <c r="R37" s="886"/>
      <c r="S37" s="886"/>
      <c r="T37" s="886"/>
      <c r="U37" s="886"/>
      <c r="V37" s="886"/>
      <c r="W37" s="886"/>
      <c r="X37" s="886"/>
      <c r="Y37" s="886"/>
      <c r="Z37" s="886"/>
      <c r="AA37" s="886"/>
      <c r="AB37" s="886"/>
      <c r="AC37" s="886"/>
      <c r="AD37" s="886"/>
      <c r="AE37" s="886"/>
      <c r="AF37" s="886"/>
      <c r="AG37" s="886"/>
      <c r="AH37" s="887"/>
      <c r="AI37" s="894" t="s">
        <v>10</v>
      </c>
      <c r="AJ37" s="895"/>
      <c r="AK37" s="895"/>
      <c r="AL37" s="895"/>
      <c r="AM37" s="895"/>
      <c r="AN37" s="895"/>
      <c r="AO37" s="895"/>
      <c r="AP37" s="895"/>
      <c r="AQ37" s="895"/>
      <c r="AR37" s="895"/>
      <c r="AS37" s="896"/>
    </row>
    <row r="38" spans="2:46" s="421" customFormat="1" ht="9" customHeight="1">
      <c r="B38" s="879"/>
      <c r="C38" s="880"/>
      <c r="D38" s="880"/>
      <c r="E38" s="880"/>
      <c r="F38" s="881"/>
      <c r="G38" s="888"/>
      <c r="H38" s="889"/>
      <c r="I38" s="889"/>
      <c r="J38" s="889"/>
      <c r="K38" s="889"/>
      <c r="L38" s="889"/>
      <c r="M38" s="889"/>
      <c r="N38" s="889"/>
      <c r="O38" s="889"/>
      <c r="P38" s="889"/>
      <c r="Q38" s="889"/>
      <c r="R38" s="889"/>
      <c r="S38" s="889"/>
      <c r="T38" s="889"/>
      <c r="U38" s="889"/>
      <c r="V38" s="889"/>
      <c r="W38" s="889"/>
      <c r="X38" s="889"/>
      <c r="Y38" s="889"/>
      <c r="Z38" s="889"/>
      <c r="AA38" s="889"/>
      <c r="AB38" s="889"/>
      <c r="AC38" s="889"/>
      <c r="AD38" s="889"/>
      <c r="AE38" s="889"/>
      <c r="AF38" s="889"/>
      <c r="AG38" s="889"/>
      <c r="AH38" s="890"/>
      <c r="AI38" s="957"/>
      <c r="AJ38" s="958"/>
      <c r="AK38" s="958"/>
      <c r="AL38" s="958"/>
      <c r="AM38" s="958"/>
      <c r="AN38" s="958"/>
      <c r="AO38" s="958"/>
      <c r="AP38" s="958"/>
      <c r="AQ38" s="958"/>
      <c r="AR38" s="958"/>
      <c r="AS38" s="959"/>
    </row>
    <row r="39" spans="2:46" s="421" customFormat="1" ht="6" customHeight="1">
      <c r="B39" s="882"/>
      <c r="C39" s="883"/>
      <c r="D39" s="883"/>
      <c r="E39" s="883"/>
      <c r="F39" s="884"/>
      <c r="G39" s="891"/>
      <c r="H39" s="892"/>
      <c r="I39" s="892"/>
      <c r="J39" s="892"/>
      <c r="K39" s="892"/>
      <c r="L39" s="892"/>
      <c r="M39" s="892"/>
      <c r="N39" s="892"/>
      <c r="O39" s="892"/>
      <c r="P39" s="892"/>
      <c r="Q39" s="892"/>
      <c r="R39" s="892"/>
      <c r="S39" s="892"/>
      <c r="T39" s="892"/>
      <c r="U39" s="892"/>
      <c r="V39" s="892"/>
      <c r="W39" s="892"/>
      <c r="X39" s="892"/>
      <c r="Y39" s="892"/>
      <c r="Z39" s="892"/>
      <c r="AA39" s="892"/>
      <c r="AB39" s="892"/>
      <c r="AC39" s="892"/>
      <c r="AD39" s="892"/>
      <c r="AE39" s="892"/>
      <c r="AF39" s="892"/>
      <c r="AG39" s="892"/>
      <c r="AH39" s="893"/>
      <c r="AI39" s="960"/>
      <c r="AJ39" s="961"/>
      <c r="AK39" s="961"/>
      <c r="AL39" s="961"/>
      <c r="AM39" s="961"/>
      <c r="AN39" s="961"/>
      <c r="AO39" s="961"/>
      <c r="AP39" s="961"/>
      <c r="AQ39" s="961"/>
      <c r="AR39" s="961"/>
      <c r="AS39" s="962"/>
    </row>
    <row r="40" spans="2:46" s="421" customFormat="1" ht="9" customHeight="1">
      <c r="B40" s="876" t="s">
        <v>38</v>
      </c>
      <c r="C40" s="877"/>
      <c r="D40" s="877"/>
      <c r="E40" s="877"/>
      <c r="F40" s="878"/>
      <c r="G40" s="906"/>
      <c r="H40" s="907"/>
      <c r="I40" s="907"/>
      <c r="J40" s="907"/>
      <c r="K40" s="907"/>
      <c r="L40" s="907"/>
      <c r="M40" s="907"/>
      <c r="N40" s="907"/>
      <c r="O40" s="907"/>
      <c r="P40" s="907"/>
      <c r="Q40" s="907"/>
      <c r="R40" s="907"/>
      <c r="S40" s="907"/>
      <c r="T40" s="907"/>
      <c r="U40" s="907"/>
      <c r="V40" s="907"/>
      <c r="W40" s="907"/>
      <c r="X40" s="907"/>
      <c r="Y40" s="907"/>
      <c r="Z40" s="907"/>
      <c r="AA40" s="907"/>
      <c r="AB40" s="907"/>
      <c r="AC40" s="907"/>
      <c r="AD40" s="907"/>
      <c r="AE40" s="907"/>
      <c r="AF40" s="907"/>
      <c r="AG40" s="907"/>
      <c r="AH40" s="908"/>
      <c r="AI40" s="960"/>
      <c r="AJ40" s="961"/>
      <c r="AK40" s="961"/>
      <c r="AL40" s="961"/>
      <c r="AM40" s="961"/>
      <c r="AN40" s="961"/>
      <c r="AO40" s="961"/>
      <c r="AP40" s="961"/>
      <c r="AQ40" s="961"/>
      <c r="AR40" s="961"/>
      <c r="AS40" s="962"/>
    </row>
    <row r="41" spans="2:46" s="421" customFormat="1" ht="9" customHeight="1">
      <c r="B41" s="879"/>
      <c r="C41" s="880"/>
      <c r="D41" s="880"/>
      <c r="E41" s="880"/>
      <c r="F41" s="881"/>
      <c r="G41" s="909"/>
      <c r="H41" s="910"/>
      <c r="I41" s="910"/>
      <c r="J41" s="910"/>
      <c r="K41" s="910"/>
      <c r="L41" s="910"/>
      <c r="M41" s="910"/>
      <c r="N41" s="910"/>
      <c r="O41" s="910"/>
      <c r="P41" s="910"/>
      <c r="Q41" s="910"/>
      <c r="R41" s="910"/>
      <c r="S41" s="910"/>
      <c r="T41" s="910"/>
      <c r="U41" s="910"/>
      <c r="V41" s="910"/>
      <c r="W41" s="910"/>
      <c r="X41" s="910"/>
      <c r="Y41" s="910"/>
      <c r="Z41" s="910"/>
      <c r="AA41" s="910"/>
      <c r="AB41" s="910"/>
      <c r="AC41" s="910"/>
      <c r="AD41" s="910"/>
      <c r="AE41" s="910"/>
      <c r="AF41" s="910"/>
      <c r="AG41" s="910"/>
      <c r="AH41" s="911"/>
      <c r="AI41" s="960"/>
      <c r="AJ41" s="961"/>
      <c r="AK41" s="961"/>
      <c r="AL41" s="961"/>
      <c r="AM41" s="961"/>
      <c r="AN41" s="961"/>
      <c r="AO41" s="961"/>
      <c r="AP41" s="961"/>
      <c r="AQ41" s="961"/>
      <c r="AR41" s="961"/>
      <c r="AS41" s="962"/>
    </row>
    <row r="42" spans="2:46" s="421" customFormat="1" ht="9" customHeight="1">
      <c r="B42" s="882"/>
      <c r="C42" s="883"/>
      <c r="D42" s="883"/>
      <c r="E42" s="883"/>
      <c r="F42" s="884"/>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4"/>
      <c r="AI42" s="960"/>
      <c r="AJ42" s="961"/>
      <c r="AK42" s="961"/>
      <c r="AL42" s="961"/>
      <c r="AM42" s="961"/>
      <c r="AN42" s="961"/>
      <c r="AO42" s="961"/>
      <c r="AP42" s="961"/>
      <c r="AQ42" s="961"/>
      <c r="AR42" s="961"/>
      <c r="AS42" s="962"/>
    </row>
    <row r="43" spans="2:46" s="421" customFormat="1" ht="13.5" customHeight="1">
      <c r="B43" s="876" t="s">
        <v>455</v>
      </c>
      <c r="C43" s="877"/>
      <c r="D43" s="877"/>
      <c r="E43" s="877"/>
      <c r="F43" s="878"/>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8"/>
      <c r="AI43" s="960"/>
      <c r="AJ43" s="961"/>
      <c r="AK43" s="961"/>
      <c r="AL43" s="961"/>
      <c r="AM43" s="961"/>
      <c r="AN43" s="961"/>
      <c r="AO43" s="961"/>
      <c r="AP43" s="961"/>
      <c r="AQ43" s="961"/>
      <c r="AR43" s="961"/>
      <c r="AS43" s="962"/>
      <c r="AT43" s="121"/>
    </row>
    <row r="44" spans="2:46" s="421" customFormat="1" ht="13.5" customHeight="1">
      <c r="B44" s="882"/>
      <c r="C44" s="883"/>
      <c r="D44" s="883"/>
      <c r="E44" s="883"/>
      <c r="F44" s="884"/>
      <c r="G44" s="912"/>
      <c r="H44" s="913"/>
      <c r="I44" s="913"/>
      <c r="J44" s="913"/>
      <c r="K44" s="913"/>
      <c r="L44" s="913"/>
      <c r="M44" s="913"/>
      <c r="N44" s="913"/>
      <c r="O44" s="913"/>
      <c r="P44" s="913"/>
      <c r="Q44" s="913"/>
      <c r="R44" s="913"/>
      <c r="S44" s="913"/>
      <c r="T44" s="913"/>
      <c r="U44" s="913"/>
      <c r="V44" s="913"/>
      <c r="W44" s="913"/>
      <c r="X44" s="913"/>
      <c r="Y44" s="913"/>
      <c r="Z44" s="913"/>
      <c r="AA44" s="913"/>
      <c r="AB44" s="913"/>
      <c r="AC44" s="913"/>
      <c r="AD44" s="913"/>
      <c r="AE44" s="913"/>
      <c r="AF44" s="913"/>
      <c r="AG44" s="913"/>
      <c r="AH44" s="914"/>
      <c r="AI44" s="960"/>
      <c r="AJ44" s="961"/>
      <c r="AK44" s="961"/>
      <c r="AL44" s="961"/>
      <c r="AM44" s="961"/>
      <c r="AN44" s="961"/>
      <c r="AO44" s="961"/>
      <c r="AP44" s="961"/>
      <c r="AQ44" s="961"/>
      <c r="AR44" s="961"/>
      <c r="AS44" s="962"/>
    </row>
    <row r="45" spans="2:46" s="421" customFormat="1" ht="13.5" customHeight="1">
      <c r="B45" s="778" t="s">
        <v>46</v>
      </c>
      <c r="C45" s="779"/>
      <c r="D45" s="779"/>
      <c r="E45" s="779"/>
      <c r="F45" s="780"/>
      <c r="G45" s="778" t="s">
        <v>432</v>
      </c>
      <c r="H45" s="779"/>
      <c r="I45" s="780"/>
      <c r="J45" s="853"/>
      <c r="K45" s="854"/>
      <c r="L45" s="854"/>
      <c r="M45" s="857" t="s">
        <v>433</v>
      </c>
      <c r="N45" s="854"/>
      <c r="O45" s="854"/>
      <c r="P45" s="854"/>
      <c r="Q45" s="859"/>
      <c r="R45" s="861"/>
      <c r="S45" s="862"/>
      <c r="T45" s="862"/>
      <c r="U45" s="862"/>
      <c r="V45" s="862"/>
      <c r="W45" s="862"/>
      <c r="X45" s="862"/>
      <c r="Y45" s="862"/>
      <c r="Z45" s="862"/>
      <c r="AA45" s="862"/>
      <c r="AB45" s="862"/>
      <c r="AC45" s="862"/>
      <c r="AD45" s="862"/>
      <c r="AE45" s="862"/>
      <c r="AF45" s="862"/>
      <c r="AG45" s="862"/>
      <c r="AH45" s="863"/>
      <c r="AI45" s="960"/>
      <c r="AJ45" s="961"/>
      <c r="AK45" s="961"/>
      <c r="AL45" s="961"/>
      <c r="AM45" s="961"/>
      <c r="AN45" s="961"/>
      <c r="AO45" s="961"/>
      <c r="AP45" s="961"/>
      <c r="AQ45" s="961"/>
      <c r="AR45" s="961"/>
      <c r="AS45" s="962"/>
    </row>
    <row r="46" spans="2:46" s="421" customFormat="1" ht="13.5" customHeight="1">
      <c r="B46" s="915"/>
      <c r="C46" s="916"/>
      <c r="D46" s="916"/>
      <c r="E46" s="916"/>
      <c r="F46" s="917"/>
      <c r="G46" s="867" t="s">
        <v>27</v>
      </c>
      <c r="H46" s="868"/>
      <c r="I46" s="869"/>
      <c r="J46" s="855"/>
      <c r="K46" s="856"/>
      <c r="L46" s="856"/>
      <c r="M46" s="858"/>
      <c r="N46" s="856"/>
      <c r="O46" s="856"/>
      <c r="P46" s="856"/>
      <c r="Q46" s="860"/>
      <c r="R46" s="864"/>
      <c r="S46" s="865"/>
      <c r="T46" s="865"/>
      <c r="U46" s="865"/>
      <c r="V46" s="865"/>
      <c r="W46" s="865"/>
      <c r="X46" s="865"/>
      <c r="Y46" s="865"/>
      <c r="Z46" s="865"/>
      <c r="AA46" s="865"/>
      <c r="AB46" s="865"/>
      <c r="AC46" s="865"/>
      <c r="AD46" s="865"/>
      <c r="AE46" s="865"/>
      <c r="AF46" s="865"/>
      <c r="AG46" s="865"/>
      <c r="AH46" s="866"/>
      <c r="AI46" s="960"/>
      <c r="AJ46" s="961"/>
      <c r="AK46" s="961"/>
      <c r="AL46" s="961"/>
      <c r="AM46" s="961"/>
      <c r="AN46" s="961"/>
      <c r="AO46" s="961"/>
      <c r="AP46" s="961"/>
      <c r="AQ46" s="961"/>
      <c r="AR46" s="961"/>
      <c r="AS46" s="962"/>
    </row>
    <row r="47" spans="2:46" s="421" customFormat="1" ht="9" customHeight="1">
      <c r="B47" s="915"/>
      <c r="C47" s="916"/>
      <c r="D47" s="916"/>
      <c r="E47" s="916"/>
      <c r="F47" s="917"/>
      <c r="G47" s="870"/>
      <c r="H47" s="871"/>
      <c r="I47" s="871"/>
      <c r="J47" s="871"/>
      <c r="K47" s="871"/>
      <c r="L47" s="871"/>
      <c r="M47" s="871"/>
      <c r="N47" s="871"/>
      <c r="O47" s="871"/>
      <c r="P47" s="871"/>
      <c r="Q47" s="871"/>
      <c r="R47" s="871"/>
      <c r="S47" s="871"/>
      <c r="T47" s="871"/>
      <c r="U47" s="871"/>
      <c r="V47" s="871"/>
      <c r="W47" s="871"/>
      <c r="X47" s="871"/>
      <c r="Y47" s="871"/>
      <c r="Z47" s="871"/>
      <c r="AA47" s="871"/>
      <c r="AB47" s="871"/>
      <c r="AC47" s="871"/>
      <c r="AD47" s="871"/>
      <c r="AE47" s="871"/>
      <c r="AF47" s="871"/>
      <c r="AG47" s="871"/>
      <c r="AH47" s="872"/>
      <c r="AI47" s="960"/>
      <c r="AJ47" s="961"/>
      <c r="AK47" s="961"/>
      <c r="AL47" s="961"/>
      <c r="AM47" s="961"/>
      <c r="AN47" s="961"/>
      <c r="AO47" s="961"/>
      <c r="AP47" s="961"/>
      <c r="AQ47" s="961"/>
      <c r="AR47" s="961"/>
      <c r="AS47" s="962"/>
    </row>
    <row r="48" spans="2:46" s="421" customFormat="1" ht="9" customHeight="1">
      <c r="B48" s="915"/>
      <c r="C48" s="916"/>
      <c r="D48" s="916"/>
      <c r="E48" s="916"/>
      <c r="F48" s="917"/>
      <c r="G48" s="873"/>
      <c r="H48" s="874"/>
      <c r="I48" s="874"/>
      <c r="J48" s="874"/>
      <c r="K48" s="874"/>
      <c r="L48" s="874"/>
      <c r="M48" s="874"/>
      <c r="N48" s="874"/>
      <c r="O48" s="874"/>
      <c r="P48" s="874"/>
      <c r="Q48" s="874"/>
      <c r="R48" s="874"/>
      <c r="S48" s="874"/>
      <c r="T48" s="874"/>
      <c r="U48" s="874"/>
      <c r="V48" s="874"/>
      <c r="W48" s="874"/>
      <c r="X48" s="874"/>
      <c r="Y48" s="874"/>
      <c r="Z48" s="874"/>
      <c r="AA48" s="874"/>
      <c r="AB48" s="874"/>
      <c r="AC48" s="874"/>
      <c r="AD48" s="874"/>
      <c r="AE48" s="874"/>
      <c r="AF48" s="874"/>
      <c r="AG48" s="874"/>
      <c r="AH48" s="875"/>
      <c r="AI48" s="960"/>
      <c r="AJ48" s="961"/>
      <c r="AK48" s="961"/>
      <c r="AL48" s="961"/>
      <c r="AM48" s="961"/>
      <c r="AN48" s="961"/>
      <c r="AO48" s="961"/>
      <c r="AP48" s="961"/>
      <c r="AQ48" s="961"/>
      <c r="AR48" s="961"/>
      <c r="AS48" s="962"/>
    </row>
    <row r="49" spans="2:46" s="421" customFormat="1" ht="9" customHeight="1">
      <c r="B49" s="915"/>
      <c r="C49" s="916"/>
      <c r="D49" s="916"/>
      <c r="E49" s="916"/>
      <c r="F49" s="917"/>
      <c r="G49" s="918"/>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20"/>
      <c r="AI49" s="960"/>
      <c r="AJ49" s="961"/>
      <c r="AK49" s="961"/>
      <c r="AL49" s="961"/>
      <c r="AM49" s="961"/>
      <c r="AN49" s="961"/>
      <c r="AO49" s="961"/>
      <c r="AP49" s="961"/>
      <c r="AQ49" s="961"/>
      <c r="AR49" s="961"/>
      <c r="AS49" s="962"/>
    </row>
    <row r="50" spans="2:46" s="421" customFormat="1" ht="9" customHeight="1">
      <c r="B50" s="781"/>
      <c r="C50" s="782"/>
      <c r="D50" s="782"/>
      <c r="E50" s="782"/>
      <c r="F50" s="783"/>
      <c r="G50" s="873"/>
      <c r="H50" s="874"/>
      <c r="I50" s="874"/>
      <c r="J50" s="874"/>
      <c r="K50" s="874"/>
      <c r="L50" s="874"/>
      <c r="M50" s="874"/>
      <c r="N50" s="874"/>
      <c r="O50" s="874"/>
      <c r="P50" s="874"/>
      <c r="Q50" s="874"/>
      <c r="R50" s="874"/>
      <c r="S50" s="874"/>
      <c r="T50" s="874"/>
      <c r="U50" s="874"/>
      <c r="V50" s="874"/>
      <c r="W50" s="874"/>
      <c r="X50" s="874"/>
      <c r="Y50" s="874"/>
      <c r="Z50" s="874"/>
      <c r="AA50" s="874"/>
      <c r="AB50" s="874"/>
      <c r="AC50" s="874"/>
      <c r="AD50" s="874"/>
      <c r="AE50" s="874"/>
      <c r="AF50" s="874"/>
      <c r="AG50" s="874"/>
      <c r="AH50" s="875"/>
      <c r="AI50" s="963"/>
      <c r="AJ50" s="964"/>
      <c r="AK50" s="964"/>
      <c r="AL50" s="964"/>
      <c r="AM50" s="964"/>
      <c r="AN50" s="964"/>
      <c r="AO50" s="964"/>
      <c r="AP50" s="964"/>
      <c r="AQ50" s="964"/>
      <c r="AR50" s="964"/>
      <c r="AS50" s="965"/>
    </row>
    <row r="51" spans="2:46" s="421" customFormat="1" ht="13.5" customHeight="1">
      <c r="B51" s="540"/>
      <c r="C51" s="540"/>
      <c r="D51" s="540"/>
      <c r="E51" s="540"/>
      <c r="F51" s="540"/>
      <c r="G51" s="541"/>
      <c r="H51" s="541"/>
      <c r="I51" s="541"/>
      <c r="J51" s="541"/>
      <c r="K51" s="541"/>
      <c r="L51" s="541"/>
      <c r="M51" s="541"/>
      <c r="N51" s="541"/>
      <c r="O51" s="541"/>
      <c r="P51" s="541"/>
      <c r="Q51" s="541"/>
      <c r="R51" s="541"/>
      <c r="S51" s="541"/>
      <c r="T51" s="541"/>
      <c r="U51" s="541"/>
      <c r="V51" s="541"/>
      <c r="W51" s="541"/>
      <c r="X51" s="541"/>
      <c r="Y51" s="541"/>
      <c r="Z51" s="541"/>
      <c r="AA51" s="541"/>
      <c r="AB51" s="541"/>
      <c r="AC51" s="541"/>
      <c r="AD51" s="541"/>
      <c r="AE51" s="541"/>
      <c r="AF51" s="541"/>
      <c r="AG51" s="541"/>
      <c r="AH51" s="541"/>
      <c r="AI51" s="588"/>
      <c r="AJ51" s="588"/>
      <c r="AK51" s="588"/>
      <c r="AL51" s="588"/>
      <c r="AM51" s="588"/>
      <c r="AN51" s="588"/>
      <c r="AO51" s="588"/>
      <c r="AP51" s="588"/>
      <c r="AQ51" s="588"/>
      <c r="AR51" s="588"/>
      <c r="AS51" s="588"/>
    </row>
    <row r="52" spans="2:46" s="421" customFormat="1" ht="12.75" customHeight="1">
      <c r="B52" s="876" t="s">
        <v>45</v>
      </c>
      <c r="C52" s="877"/>
      <c r="D52" s="877"/>
      <c r="E52" s="877"/>
      <c r="F52" s="878"/>
      <c r="G52" s="885"/>
      <c r="H52" s="886"/>
      <c r="I52" s="886"/>
      <c r="J52" s="886"/>
      <c r="K52" s="886"/>
      <c r="L52" s="886"/>
      <c r="M52" s="886"/>
      <c r="N52" s="886"/>
      <c r="O52" s="886"/>
      <c r="P52" s="886"/>
      <c r="Q52" s="886"/>
      <c r="R52" s="886"/>
      <c r="S52" s="886"/>
      <c r="T52" s="886"/>
      <c r="U52" s="886"/>
      <c r="V52" s="886"/>
      <c r="W52" s="886"/>
      <c r="X52" s="886"/>
      <c r="Y52" s="886"/>
      <c r="Z52" s="886"/>
      <c r="AA52" s="886"/>
      <c r="AB52" s="886"/>
      <c r="AC52" s="886"/>
      <c r="AD52" s="886"/>
      <c r="AE52" s="886"/>
      <c r="AF52" s="886"/>
      <c r="AG52" s="886"/>
      <c r="AH52" s="887"/>
      <c r="AI52" s="894" t="s">
        <v>10</v>
      </c>
      <c r="AJ52" s="895"/>
      <c r="AK52" s="895"/>
      <c r="AL52" s="895"/>
      <c r="AM52" s="895"/>
      <c r="AN52" s="895"/>
      <c r="AO52" s="895"/>
      <c r="AP52" s="895"/>
      <c r="AQ52" s="895"/>
      <c r="AR52" s="895"/>
      <c r="AS52" s="896"/>
    </row>
    <row r="53" spans="2:46" s="421" customFormat="1" ht="9" customHeight="1">
      <c r="B53" s="879"/>
      <c r="C53" s="880"/>
      <c r="D53" s="880"/>
      <c r="E53" s="880"/>
      <c r="F53" s="881"/>
      <c r="G53" s="888"/>
      <c r="H53" s="889"/>
      <c r="I53" s="889"/>
      <c r="J53" s="889"/>
      <c r="K53" s="889"/>
      <c r="L53" s="889"/>
      <c r="M53" s="889"/>
      <c r="N53" s="889"/>
      <c r="O53" s="889"/>
      <c r="P53" s="889"/>
      <c r="Q53" s="889"/>
      <c r="R53" s="889"/>
      <c r="S53" s="889"/>
      <c r="T53" s="889"/>
      <c r="U53" s="889"/>
      <c r="V53" s="889"/>
      <c r="W53" s="889"/>
      <c r="X53" s="889"/>
      <c r="Y53" s="889"/>
      <c r="Z53" s="889"/>
      <c r="AA53" s="889"/>
      <c r="AB53" s="889"/>
      <c r="AC53" s="889"/>
      <c r="AD53" s="889"/>
      <c r="AE53" s="889"/>
      <c r="AF53" s="889"/>
      <c r="AG53" s="889"/>
      <c r="AH53" s="890"/>
      <c r="AI53" s="957"/>
      <c r="AJ53" s="958"/>
      <c r="AK53" s="958"/>
      <c r="AL53" s="958"/>
      <c r="AM53" s="958"/>
      <c r="AN53" s="958"/>
      <c r="AO53" s="958"/>
      <c r="AP53" s="958"/>
      <c r="AQ53" s="958"/>
      <c r="AR53" s="958"/>
      <c r="AS53" s="959"/>
    </row>
    <row r="54" spans="2:46" s="421" customFormat="1" ht="6" customHeight="1">
      <c r="B54" s="882"/>
      <c r="C54" s="883"/>
      <c r="D54" s="883"/>
      <c r="E54" s="883"/>
      <c r="F54" s="884"/>
      <c r="G54" s="891"/>
      <c r="H54" s="892"/>
      <c r="I54" s="892"/>
      <c r="J54" s="892"/>
      <c r="K54" s="892"/>
      <c r="L54" s="892"/>
      <c r="M54" s="892"/>
      <c r="N54" s="892"/>
      <c r="O54" s="892"/>
      <c r="P54" s="892"/>
      <c r="Q54" s="892"/>
      <c r="R54" s="892"/>
      <c r="S54" s="892"/>
      <c r="T54" s="892"/>
      <c r="U54" s="892"/>
      <c r="V54" s="892"/>
      <c r="W54" s="892"/>
      <c r="X54" s="892"/>
      <c r="Y54" s="892"/>
      <c r="Z54" s="892"/>
      <c r="AA54" s="892"/>
      <c r="AB54" s="892"/>
      <c r="AC54" s="892"/>
      <c r="AD54" s="892"/>
      <c r="AE54" s="892"/>
      <c r="AF54" s="892"/>
      <c r="AG54" s="892"/>
      <c r="AH54" s="893"/>
      <c r="AI54" s="960"/>
      <c r="AJ54" s="961"/>
      <c r="AK54" s="961"/>
      <c r="AL54" s="961"/>
      <c r="AM54" s="961"/>
      <c r="AN54" s="961"/>
      <c r="AO54" s="961"/>
      <c r="AP54" s="961"/>
      <c r="AQ54" s="961"/>
      <c r="AR54" s="961"/>
      <c r="AS54" s="962"/>
    </row>
    <row r="55" spans="2:46" s="421" customFormat="1" ht="9" customHeight="1">
      <c r="B55" s="876" t="s">
        <v>38</v>
      </c>
      <c r="C55" s="877"/>
      <c r="D55" s="877"/>
      <c r="E55" s="877"/>
      <c r="F55" s="878"/>
      <c r="G55" s="906"/>
      <c r="H55" s="907"/>
      <c r="I55" s="907"/>
      <c r="J55" s="907"/>
      <c r="K55" s="907"/>
      <c r="L55" s="907"/>
      <c r="M55" s="907"/>
      <c r="N55" s="907"/>
      <c r="O55" s="907"/>
      <c r="P55" s="907"/>
      <c r="Q55" s="907"/>
      <c r="R55" s="907"/>
      <c r="S55" s="907"/>
      <c r="T55" s="907"/>
      <c r="U55" s="907"/>
      <c r="V55" s="907"/>
      <c r="W55" s="907"/>
      <c r="X55" s="907"/>
      <c r="Y55" s="907"/>
      <c r="Z55" s="907"/>
      <c r="AA55" s="907"/>
      <c r="AB55" s="907"/>
      <c r="AC55" s="907"/>
      <c r="AD55" s="907"/>
      <c r="AE55" s="907"/>
      <c r="AF55" s="907"/>
      <c r="AG55" s="907"/>
      <c r="AH55" s="908"/>
      <c r="AI55" s="960"/>
      <c r="AJ55" s="961"/>
      <c r="AK55" s="961"/>
      <c r="AL55" s="961"/>
      <c r="AM55" s="961"/>
      <c r="AN55" s="961"/>
      <c r="AO55" s="961"/>
      <c r="AP55" s="961"/>
      <c r="AQ55" s="961"/>
      <c r="AR55" s="961"/>
      <c r="AS55" s="962"/>
    </row>
    <row r="56" spans="2:46" s="421" customFormat="1" ht="9" customHeight="1">
      <c r="B56" s="879"/>
      <c r="C56" s="880"/>
      <c r="D56" s="880"/>
      <c r="E56" s="880"/>
      <c r="F56" s="881"/>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1"/>
      <c r="AI56" s="960"/>
      <c r="AJ56" s="961"/>
      <c r="AK56" s="961"/>
      <c r="AL56" s="961"/>
      <c r="AM56" s="961"/>
      <c r="AN56" s="961"/>
      <c r="AO56" s="961"/>
      <c r="AP56" s="961"/>
      <c r="AQ56" s="961"/>
      <c r="AR56" s="961"/>
      <c r="AS56" s="962"/>
    </row>
    <row r="57" spans="2:46" s="421" customFormat="1" ht="9" customHeight="1">
      <c r="B57" s="882"/>
      <c r="C57" s="883"/>
      <c r="D57" s="883"/>
      <c r="E57" s="883"/>
      <c r="F57" s="884"/>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4"/>
      <c r="AI57" s="960"/>
      <c r="AJ57" s="961"/>
      <c r="AK57" s="961"/>
      <c r="AL57" s="961"/>
      <c r="AM57" s="961"/>
      <c r="AN57" s="961"/>
      <c r="AO57" s="961"/>
      <c r="AP57" s="961"/>
      <c r="AQ57" s="961"/>
      <c r="AR57" s="961"/>
      <c r="AS57" s="962"/>
    </row>
    <row r="58" spans="2:46" s="421" customFormat="1" ht="13.5" customHeight="1">
      <c r="B58" s="876" t="s">
        <v>455</v>
      </c>
      <c r="C58" s="877"/>
      <c r="D58" s="877"/>
      <c r="E58" s="877"/>
      <c r="F58" s="878"/>
      <c r="G58" s="906"/>
      <c r="H58" s="907"/>
      <c r="I58" s="907"/>
      <c r="J58" s="907"/>
      <c r="K58" s="907"/>
      <c r="L58" s="907"/>
      <c r="M58" s="907"/>
      <c r="N58" s="907"/>
      <c r="O58" s="907"/>
      <c r="P58" s="907"/>
      <c r="Q58" s="907"/>
      <c r="R58" s="907"/>
      <c r="S58" s="907"/>
      <c r="T58" s="907"/>
      <c r="U58" s="907"/>
      <c r="V58" s="907"/>
      <c r="W58" s="907"/>
      <c r="X58" s="907"/>
      <c r="Y58" s="907"/>
      <c r="Z58" s="907"/>
      <c r="AA58" s="907"/>
      <c r="AB58" s="907"/>
      <c r="AC58" s="907"/>
      <c r="AD58" s="907"/>
      <c r="AE58" s="907"/>
      <c r="AF58" s="907"/>
      <c r="AG58" s="907"/>
      <c r="AH58" s="908"/>
      <c r="AI58" s="960"/>
      <c r="AJ58" s="961"/>
      <c r="AK58" s="961"/>
      <c r="AL58" s="961"/>
      <c r="AM58" s="961"/>
      <c r="AN58" s="961"/>
      <c r="AO58" s="961"/>
      <c r="AP58" s="961"/>
      <c r="AQ58" s="961"/>
      <c r="AR58" s="961"/>
      <c r="AS58" s="962"/>
      <c r="AT58" s="121"/>
    </row>
    <row r="59" spans="2:46" s="421" customFormat="1" ht="13.5" customHeight="1">
      <c r="B59" s="882"/>
      <c r="C59" s="883"/>
      <c r="D59" s="883"/>
      <c r="E59" s="883"/>
      <c r="F59" s="884"/>
      <c r="G59" s="912"/>
      <c r="H59" s="913"/>
      <c r="I59" s="913"/>
      <c r="J59" s="913"/>
      <c r="K59" s="913"/>
      <c r="L59" s="913"/>
      <c r="M59" s="913"/>
      <c r="N59" s="913"/>
      <c r="O59" s="913"/>
      <c r="P59" s="913"/>
      <c r="Q59" s="913"/>
      <c r="R59" s="913"/>
      <c r="S59" s="913"/>
      <c r="T59" s="913"/>
      <c r="U59" s="913"/>
      <c r="V59" s="913"/>
      <c r="W59" s="913"/>
      <c r="X59" s="913"/>
      <c r="Y59" s="913"/>
      <c r="Z59" s="913"/>
      <c r="AA59" s="913"/>
      <c r="AB59" s="913"/>
      <c r="AC59" s="913"/>
      <c r="AD59" s="913"/>
      <c r="AE59" s="913"/>
      <c r="AF59" s="913"/>
      <c r="AG59" s="913"/>
      <c r="AH59" s="914"/>
      <c r="AI59" s="960"/>
      <c r="AJ59" s="961"/>
      <c r="AK59" s="961"/>
      <c r="AL59" s="961"/>
      <c r="AM59" s="961"/>
      <c r="AN59" s="961"/>
      <c r="AO59" s="961"/>
      <c r="AP59" s="961"/>
      <c r="AQ59" s="961"/>
      <c r="AR59" s="961"/>
      <c r="AS59" s="962"/>
    </row>
    <row r="60" spans="2:46" s="421" customFormat="1" ht="13.5" customHeight="1">
      <c r="B60" s="778" t="s">
        <v>46</v>
      </c>
      <c r="C60" s="779"/>
      <c r="D60" s="779"/>
      <c r="E60" s="779"/>
      <c r="F60" s="780"/>
      <c r="G60" s="778" t="s">
        <v>432</v>
      </c>
      <c r="H60" s="779"/>
      <c r="I60" s="780"/>
      <c r="J60" s="853"/>
      <c r="K60" s="854"/>
      <c r="L60" s="854"/>
      <c r="M60" s="857" t="s">
        <v>433</v>
      </c>
      <c r="N60" s="854"/>
      <c r="O60" s="854"/>
      <c r="P60" s="854"/>
      <c r="Q60" s="859"/>
      <c r="R60" s="861"/>
      <c r="S60" s="862"/>
      <c r="T60" s="862"/>
      <c r="U60" s="862"/>
      <c r="V60" s="862"/>
      <c r="W60" s="862"/>
      <c r="X60" s="862"/>
      <c r="Y60" s="862"/>
      <c r="Z60" s="862"/>
      <c r="AA60" s="862"/>
      <c r="AB60" s="862"/>
      <c r="AC60" s="862"/>
      <c r="AD60" s="862"/>
      <c r="AE60" s="862"/>
      <c r="AF60" s="862"/>
      <c r="AG60" s="862"/>
      <c r="AH60" s="863"/>
      <c r="AI60" s="960"/>
      <c r="AJ60" s="961"/>
      <c r="AK60" s="961"/>
      <c r="AL60" s="961"/>
      <c r="AM60" s="961"/>
      <c r="AN60" s="961"/>
      <c r="AO60" s="961"/>
      <c r="AP60" s="961"/>
      <c r="AQ60" s="961"/>
      <c r="AR60" s="961"/>
      <c r="AS60" s="962"/>
    </row>
    <row r="61" spans="2:46" s="421" customFormat="1" ht="13.5" customHeight="1">
      <c r="B61" s="915"/>
      <c r="C61" s="916"/>
      <c r="D61" s="916"/>
      <c r="E61" s="916"/>
      <c r="F61" s="917"/>
      <c r="G61" s="867" t="s">
        <v>27</v>
      </c>
      <c r="H61" s="868"/>
      <c r="I61" s="869"/>
      <c r="J61" s="855"/>
      <c r="K61" s="856"/>
      <c r="L61" s="856"/>
      <c r="M61" s="858"/>
      <c r="N61" s="856"/>
      <c r="O61" s="856"/>
      <c r="P61" s="856"/>
      <c r="Q61" s="860"/>
      <c r="R61" s="864"/>
      <c r="S61" s="865"/>
      <c r="T61" s="865"/>
      <c r="U61" s="865"/>
      <c r="V61" s="865"/>
      <c r="W61" s="865"/>
      <c r="X61" s="865"/>
      <c r="Y61" s="865"/>
      <c r="Z61" s="865"/>
      <c r="AA61" s="865"/>
      <c r="AB61" s="865"/>
      <c r="AC61" s="865"/>
      <c r="AD61" s="865"/>
      <c r="AE61" s="865"/>
      <c r="AF61" s="865"/>
      <c r="AG61" s="865"/>
      <c r="AH61" s="866"/>
      <c r="AI61" s="960"/>
      <c r="AJ61" s="961"/>
      <c r="AK61" s="961"/>
      <c r="AL61" s="961"/>
      <c r="AM61" s="961"/>
      <c r="AN61" s="961"/>
      <c r="AO61" s="961"/>
      <c r="AP61" s="961"/>
      <c r="AQ61" s="961"/>
      <c r="AR61" s="961"/>
      <c r="AS61" s="962"/>
    </row>
    <row r="62" spans="2:46" s="421" customFormat="1" ht="9" customHeight="1">
      <c r="B62" s="915"/>
      <c r="C62" s="916"/>
      <c r="D62" s="916"/>
      <c r="E62" s="916"/>
      <c r="F62" s="917"/>
      <c r="G62" s="870"/>
      <c r="H62" s="871"/>
      <c r="I62" s="871"/>
      <c r="J62" s="871"/>
      <c r="K62" s="871"/>
      <c r="L62" s="871"/>
      <c r="M62" s="871"/>
      <c r="N62" s="871"/>
      <c r="O62" s="871"/>
      <c r="P62" s="871"/>
      <c r="Q62" s="871"/>
      <c r="R62" s="871"/>
      <c r="S62" s="871"/>
      <c r="T62" s="871"/>
      <c r="U62" s="871"/>
      <c r="V62" s="871"/>
      <c r="W62" s="871"/>
      <c r="X62" s="871"/>
      <c r="Y62" s="871"/>
      <c r="Z62" s="871"/>
      <c r="AA62" s="871"/>
      <c r="AB62" s="871"/>
      <c r="AC62" s="871"/>
      <c r="AD62" s="871"/>
      <c r="AE62" s="871"/>
      <c r="AF62" s="871"/>
      <c r="AG62" s="871"/>
      <c r="AH62" s="872"/>
      <c r="AI62" s="960"/>
      <c r="AJ62" s="961"/>
      <c r="AK62" s="961"/>
      <c r="AL62" s="961"/>
      <c r="AM62" s="961"/>
      <c r="AN62" s="961"/>
      <c r="AO62" s="961"/>
      <c r="AP62" s="961"/>
      <c r="AQ62" s="961"/>
      <c r="AR62" s="961"/>
      <c r="AS62" s="962"/>
    </row>
    <row r="63" spans="2:46" s="421" customFormat="1" ht="9" customHeight="1">
      <c r="B63" s="915"/>
      <c r="C63" s="916"/>
      <c r="D63" s="916"/>
      <c r="E63" s="916"/>
      <c r="F63" s="917"/>
      <c r="G63" s="873"/>
      <c r="H63" s="874"/>
      <c r="I63" s="874"/>
      <c r="J63" s="874"/>
      <c r="K63" s="874"/>
      <c r="L63" s="874"/>
      <c r="M63" s="874"/>
      <c r="N63" s="874"/>
      <c r="O63" s="874"/>
      <c r="P63" s="874"/>
      <c r="Q63" s="874"/>
      <c r="R63" s="874"/>
      <c r="S63" s="874"/>
      <c r="T63" s="874"/>
      <c r="U63" s="874"/>
      <c r="V63" s="874"/>
      <c r="W63" s="874"/>
      <c r="X63" s="874"/>
      <c r="Y63" s="874"/>
      <c r="Z63" s="874"/>
      <c r="AA63" s="874"/>
      <c r="AB63" s="874"/>
      <c r="AC63" s="874"/>
      <c r="AD63" s="874"/>
      <c r="AE63" s="874"/>
      <c r="AF63" s="874"/>
      <c r="AG63" s="874"/>
      <c r="AH63" s="875"/>
      <c r="AI63" s="960"/>
      <c r="AJ63" s="961"/>
      <c r="AK63" s="961"/>
      <c r="AL63" s="961"/>
      <c r="AM63" s="961"/>
      <c r="AN63" s="961"/>
      <c r="AO63" s="961"/>
      <c r="AP63" s="961"/>
      <c r="AQ63" s="961"/>
      <c r="AR63" s="961"/>
      <c r="AS63" s="962"/>
    </row>
    <row r="64" spans="2:46" s="421" customFormat="1" ht="9" customHeight="1">
      <c r="B64" s="915"/>
      <c r="C64" s="916"/>
      <c r="D64" s="916"/>
      <c r="E64" s="916"/>
      <c r="F64" s="917"/>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20"/>
      <c r="AI64" s="960"/>
      <c r="AJ64" s="961"/>
      <c r="AK64" s="961"/>
      <c r="AL64" s="961"/>
      <c r="AM64" s="961"/>
      <c r="AN64" s="961"/>
      <c r="AO64" s="961"/>
      <c r="AP64" s="961"/>
      <c r="AQ64" s="961"/>
      <c r="AR64" s="961"/>
      <c r="AS64" s="962"/>
    </row>
    <row r="65" spans="2:45" s="421" customFormat="1" ht="9" customHeight="1">
      <c r="B65" s="781"/>
      <c r="C65" s="782"/>
      <c r="D65" s="782"/>
      <c r="E65" s="782"/>
      <c r="F65" s="783"/>
      <c r="G65" s="873"/>
      <c r="H65" s="874"/>
      <c r="I65" s="874"/>
      <c r="J65" s="874"/>
      <c r="K65" s="874"/>
      <c r="L65" s="874"/>
      <c r="M65" s="874"/>
      <c r="N65" s="874"/>
      <c r="O65" s="874"/>
      <c r="P65" s="874"/>
      <c r="Q65" s="874"/>
      <c r="R65" s="874"/>
      <c r="S65" s="874"/>
      <c r="T65" s="874"/>
      <c r="U65" s="874"/>
      <c r="V65" s="874"/>
      <c r="W65" s="874"/>
      <c r="X65" s="874"/>
      <c r="Y65" s="874"/>
      <c r="Z65" s="874"/>
      <c r="AA65" s="874"/>
      <c r="AB65" s="874"/>
      <c r="AC65" s="874"/>
      <c r="AD65" s="874"/>
      <c r="AE65" s="874"/>
      <c r="AF65" s="874"/>
      <c r="AG65" s="874"/>
      <c r="AH65" s="875"/>
      <c r="AI65" s="963"/>
      <c r="AJ65" s="964"/>
      <c r="AK65" s="964"/>
      <c r="AL65" s="964"/>
      <c r="AM65" s="964"/>
      <c r="AN65" s="964"/>
      <c r="AO65" s="964"/>
      <c r="AP65" s="964"/>
      <c r="AQ65" s="964"/>
      <c r="AR65" s="964"/>
      <c r="AS65" s="965"/>
    </row>
    <row r="66" spans="2:45" s="421" customFormat="1" ht="13.5" customHeight="1">
      <c r="B66" s="198" t="s">
        <v>51</v>
      </c>
      <c r="C66" s="540"/>
      <c r="D66" s="540"/>
      <c r="E66" s="540"/>
      <c r="F66" s="540"/>
      <c r="G66" s="540"/>
      <c r="H66" s="540"/>
      <c r="I66" s="540"/>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590"/>
      <c r="AK66" s="590"/>
      <c r="AL66" s="590"/>
      <c r="AM66" s="590"/>
      <c r="AN66" s="590"/>
      <c r="AO66" s="590"/>
      <c r="AP66" s="590"/>
      <c r="AQ66" s="590"/>
      <c r="AR66" s="590"/>
      <c r="AS66" s="590"/>
    </row>
    <row r="67" spans="2:45" s="421" customFormat="1" ht="13.5" customHeight="1">
      <c r="B67" s="420" t="s">
        <v>101</v>
      </c>
      <c r="C67" s="540"/>
      <c r="D67" s="540"/>
      <c r="E67" s="540"/>
      <c r="F67" s="540"/>
      <c r="G67" s="540"/>
      <c r="H67" s="540"/>
      <c r="I67" s="540"/>
      <c r="J67" s="200"/>
      <c r="K67" s="200"/>
      <c r="L67" s="200"/>
      <c r="M67" s="200"/>
      <c r="N67" s="200"/>
      <c r="O67" s="200"/>
      <c r="P67" s="200"/>
      <c r="Q67" s="200"/>
      <c r="R67" s="200"/>
      <c r="S67" s="200"/>
      <c r="T67" s="200"/>
      <c r="U67" s="200"/>
      <c r="V67" s="200"/>
      <c r="W67" s="200"/>
      <c r="X67" s="200"/>
      <c r="Y67" s="200"/>
      <c r="Z67" s="200"/>
      <c r="AA67" s="200"/>
      <c r="AB67" s="200"/>
      <c r="AC67" s="200"/>
      <c r="AD67" s="200"/>
      <c r="AE67" s="200"/>
      <c r="AF67" s="200"/>
      <c r="AG67" s="200"/>
      <c r="AH67" s="200"/>
      <c r="AI67" s="200"/>
      <c r="AJ67" s="200"/>
      <c r="AK67" s="200"/>
      <c r="AL67" s="200"/>
      <c r="AM67" s="200"/>
      <c r="AN67" s="200"/>
      <c r="AO67" s="200"/>
      <c r="AP67" s="200"/>
      <c r="AQ67" s="200"/>
      <c r="AR67" s="200"/>
      <c r="AS67" s="200"/>
    </row>
    <row r="68" spans="2:45" s="421" customFormat="1" ht="13.5" customHeight="1">
      <c r="B68" s="201"/>
      <c r="C68" s="202"/>
      <c r="D68" s="202"/>
      <c r="E68" s="202"/>
      <c r="F68" s="202"/>
      <c r="G68" s="202"/>
      <c r="H68" s="202"/>
      <c r="I68" s="202"/>
      <c r="J68" s="202"/>
      <c r="K68" s="202"/>
      <c r="L68" s="202"/>
      <c r="M68" s="202"/>
      <c r="N68" s="202"/>
      <c r="O68" s="202"/>
      <c r="P68" s="202"/>
      <c r="Q68" s="202"/>
      <c r="R68" s="202"/>
      <c r="S68" s="202"/>
      <c r="T68" s="202"/>
      <c r="U68" s="202"/>
      <c r="V68" s="202"/>
      <c r="W68" s="202"/>
      <c r="X68" s="202"/>
      <c r="Y68" s="202"/>
      <c r="Z68" s="202"/>
      <c r="AA68" s="202"/>
      <c r="AB68" s="202"/>
      <c r="AC68" s="202"/>
      <c r="AD68" s="202"/>
      <c r="AE68" s="202"/>
      <c r="AF68" s="202"/>
      <c r="AG68" s="202"/>
      <c r="AH68" s="202"/>
      <c r="AI68" s="202"/>
      <c r="AJ68" s="202"/>
      <c r="AK68" s="202"/>
      <c r="AL68" s="202"/>
      <c r="AM68" s="202"/>
      <c r="AN68" s="202"/>
      <c r="AO68" s="202"/>
      <c r="AP68" s="202"/>
      <c r="AQ68" s="202"/>
      <c r="AR68" s="202"/>
      <c r="AS68" s="203"/>
    </row>
    <row r="69" spans="2:45" s="421" customFormat="1" ht="13.5" customHeight="1">
      <c r="B69" s="204">
        <v>1</v>
      </c>
      <c r="C69" s="421" t="s">
        <v>593</v>
      </c>
      <c r="D69" s="105" t="s">
        <v>456</v>
      </c>
      <c r="E69" s="105"/>
      <c r="F69" s="105"/>
      <c r="G69" s="105"/>
      <c r="H69" s="105"/>
      <c r="I69" s="105"/>
      <c r="J69" s="105"/>
      <c r="K69" s="105"/>
      <c r="L69" s="105"/>
      <c r="M69" s="105"/>
      <c r="N69" s="105"/>
      <c r="O69" s="105"/>
      <c r="P69" s="105"/>
      <c r="Q69" s="105"/>
      <c r="R69" s="105"/>
      <c r="S69" s="105"/>
      <c r="T69" s="105"/>
      <c r="U69" s="105"/>
      <c r="V69" s="105"/>
      <c r="W69" s="105"/>
      <c r="X69" s="105"/>
      <c r="Y69" s="105"/>
      <c r="Z69" s="105"/>
      <c r="AA69" s="105"/>
      <c r="AB69" s="105"/>
      <c r="AC69" s="105"/>
      <c r="AD69" s="105"/>
      <c r="AE69" s="105"/>
      <c r="AF69" s="105"/>
      <c r="AG69" s="105"/>
      <c r="AH69" s="105"/>
      <c r="AI69" s="105"/>
      <c r="AJ69" s="105"/>
      <c r="AK69" s="105"/>
      <c r="AL69" s="105"/>
      <c r="AM69" s="105"/>
      <c r="AN69" s="105"/>
      <c r="AO69" s="105"/>
      <c r="AP69" s="105"/>
      <c r="AQ69" s="105"/>
      <c r="AR69" s="105"/>
      <c r="AS69" s="205"/>
    </row>
    <row r="70" spans="2:45" s="421" customFormat="1" ht="13.5" customHeight="1">
      <c r="B70" s="206"/>
      <c r="C70" s="834" t="s">
        <v>637</v>
      </c>
      <c r="D70" s="835"/>
      <c r="E70" s="835"/>
      <c r="F70" s="835"/>
      <c r="G70" s="835"/>
      <c r="H70" s="835"/>
      <c r="I70" s="835"/>
      <c r="J70" s="835"/>
      <c r="K70" s="835"/>
      <c r="L70" s="835"/>
      <c r="M70" s="835"/>
      <c r="N70" s="835"/>
      <c r="O70" s="835"/>
      <c r="P70" s="835"/>
      <c r="Q70" s="835"/>
      <c r="R70" s="835"/>
      <c r="S70" s="835"/>
      <c r="T70" s="835"/>
      <c r="U70" s="835"/>
      <c r="V70" s="835"/>
      <c r="W70" s="835"/>
      <c r="X70" s="835"/>
      <c r="Y70" s="835"/>
      <c r="Z70" s="835"/>
      <c r="AA70" s="835"/>
      <c r="AB70" s="835"/>
      <c r="AC70" s="835"/>
      <c r="AD70" s="835"/>
      <c r="AE70" s="835"/>
      <c r="AF70" s="835"/>
      <c r="AG70" s="835"/>
      <c r="AH70" s="835"/>
      <c r="AI70" s="835"/>
      <c r="AJ70" s="835"/>
      <c r="AK70" s="835"/>
      <c r="AL70" s="835"/>
      <c r="AM70" s="835"/>
      <c r="AN70" s="835"/>
      <c r="AO70" s="835"/>
      <c r="AP70" s="835"/>
      <c r="AQ70" s="836"/>
      <c r="AR70" s="105"/>
      <c r="AS70" s="205"/>
    </row>
    <row r="71" spans="2:45" s="421" customFormat="1" ht="13.5" customHeight="1">
      <c r="B71" s="206"/>
      <c r="C71" s="837"/>
      <c r="D71" s="838"/>
      <c r="E71" s="838"/>
      <c r="F71" s="838"/>
      <c r="G71" s="838"/>
      <c r="H71" s="838"/>
      <c r="I71" s="838"/>
      <c r="J71" s="838"/>
      <c r="K71" s="838"/>
      <c r="L71" s="838"/>
      <c r="M71" s="838"/>
      <c r="N71" s="838"/>
      <c r="O71" s="838"/>
      <c r="P71" s="838"/>
      <c r="Q71" s="838"/>
      <c r="R71" s="838"/>
      <c r="S71" s="838"/>
      <c r="T71" s="838"/>
      <c r="U71" s="838"/>
      <c r="V71" s="838"/>
      <c r="W71" s="838"/>
      <c r="X71" s="838"/>
      <c r="Y71" s="838"/>
      <c r="Z71" s="838"/>
      <c r="AA71" s="838"/>
      <c r="AB71" s="838"/>
      <c r="AC71" s="838"/>
      <c r="AD71" s="838"/>
      <c r="AE71" s="838"/>
      <c r="AF71" s="838"/>
      <c r="AG71" s="838"/>
      <c r="AH71" s="838"/>
      <c r="AI71" s="838"/>
      <c r="AJ71" s="838"/>
      <c r="AK71" s="838"/>
      <c r="AL71" s="838"/>
      <c r="AM71" s="838"/>
      <c r="AN71" s="838"/>
      <c r="AO71" s="838"/>
      <c r="AP71" s="838"/>
      <c r="AQ71" s="839"/>
      <c r="AR71" s="105"/>
      <c r="AS71" s="205"/>
    </row>
    <row r="72" spans="2:45" s="421" customFormat="1" ht="13.5" customHeight="1">
      <c r="B72" s="204">
        <v>2</v>
      </c>
      <c r="C72" s="421" t="s">
        <v>593</v>
      </c>
      <c r="D72" s="105" t="s">
        <v>457</v>
      </c>
      <c r="E72" s="105"/>
      <c r="F72" s="105"/>
      <c r="G72" s="105"/>
      <c r="H72" s="105"/>
      <c r="I72" s="105"/>
      <c r="J72" s="105"/>
      <c r="K72" s="105"/>
      <c r="L72" s="105"/>
      <c r="M72" s="105"/>
      <c r="N72" s="105"/>
      <c r="O72" s="105"/>
      <c r="P72" s="105"/>
      <c r="Q72" s="105"/>
      <c r="R72" s="105"/>
      <c r="S72" s="105"/>
      <c r="T72" s="105"/>
      <c r="U72" s="105"/>
      <c r="V72" s="105"/>
      <c r="W72" s="105"/>
      <c r="X72" s="105"/>
      <c r="Y72" s="105"/>
      <c r="Z72" s="105"/>
      <c r="AA72" s="105"/>
      <c r="AB72" s="105"/>
      <c r="AC72" s="105"/>
      <c r="AD72" s="105"/>
      <c r="AE72" s="105"/>
      <c r="AF72" s="105"/>
      <c r="AG72" s="105"/>
      <c r="AH72" s="105"/>
      <c r="AI72" s="105"/>
      <c r="AJ72" s="105"/>
      <c r="AK72" s="105"/>
      <c r="AL72" s="105"/>
      <c r="AM72" s="105"/>
      <c r="AN72" s="105"/>
      <c r="AO72" s="105"/>
      <c r="AP72" s="105"/>
      <c r="AQ72" s="105"/>
      <c r="AR72" s="105"/>
      <c r="AS72" s="205"/>
    </row>
    <row r="73" spans="2:45" s="421" customFormat="1" ht="13.5" customHeight="1">
      <c r="B73" s="206"/>
      <c r="C73" s="834"/>
      <c r="D73" s="835"/>
      <c r="E73" s="835"/>
      <c r="F73" s="835"/>
      <c r="G73" s="835"/>
      <c r="H73" s="835"/>
      <c r="I73" s="835"/>
      <c r="J73" s="835"/>
      <c r="K73" s="835"/>
      <c r="L73" s="835"/>
      <c r="M73" s="835"/>
      <c r="N73" s="835"/>
      <c r="O73" s="835"/>
      <c r="P73" s="835"/>
      <c r="Q73" s="835"/>
      <c r="R73" s="835"/>
      <c r="S73" s="835"/>
      <c r="T73" s="835"/>
      <c r="U73" s="835"/>
      <c r="V73" s="835"/>
      <c r="W73" s="835"/>
      <c r="X73" s="835"/>
      <c r="Y73" s="835"/>
      <c r="Z73" s="835"/>
      <c r="AA73" s="835"/>
      <c r="AB73" s="835"/>
      <c r="AC73" s="835"/>
      <c r="AD73" s="835"/>
      <c r="AE73" s="835"/>
      <c r="AF73" s="835"/>
      <c r="AG73" s="835"/>
      <c r="AH73" s="835"/>
      <c r="AI73" s="835"/>
      <c r="AJ73" s="835"/>
      <c r="AK73" s="835"/>
      <c r="AL73" s="835"/>
      <c r="AM73" s="835"/>
      <c r="AN73" s="835"/>
      <c r="AO73" s="835"/>
      <c r="AP73" s="835"/>
      <c r="AQ73" s="836"/>
      <c r="AR73" s="105"/>
      <c r="AS73" s="205"/>
    </row>
    <row r="74" spans="2:45" s="421" customFormat="1" ht="13.5" customHeight="1">
      <c r="B74" s="206"/>
      <c r="C74" s="837"/>
      <c r="D74" s="838"/>
      <c r="E74" s="838"/>
      <c r="F74" s="838"/>
      <c r="G74" s="838"/>
      <c r="H74" s="838"/>
      <c r="I74" s="838"/>
      <c r="J74" s="838"/>
      <c r="K74" s="838"/>
      <c r="L74" s="838"/>
      <c r="M74" s="838"/>
      <c r="N74" s="838"/>
      <c r="O74" s="838"/>
      <c r="P74" s="838"/>
      <c r="Q74" s="838"/>
      <c r="R74" s="838"/>
      <c r="S74" s="838"/>
      <c r="T74" s="838"/>
      <c r="U74" s="838"/>
      <c r="V74" s="838"/>
      <c r="W74" s="838"/>
      <c r="X74" s="838"/>
      <c r="Y74" s="838"/>
      <c r="Z74" s="838"/>
      <c r="AA74" s="838"/>
      <c r="AB74" s="838"/>
      <c r="AC74" s="838"/>
      <c r="AD74" s="838"/>
      <c r="AE74" s="838"/>
      <c r="AF74" s="838"/>
      <c r="AG74" s="838"/>
      <c r="AH74" s="838"/>
      <c r="AI74" s="838"/>
      <c r="AJ74" s="838"/>
      <c r="AK74" s="838"/>
      <c r="AL74" s="838"/>
      <c r="AM74" s="838"/>
      <c r="AN74" s="838"/>
      <c r="AO74" s="838"/>
      <c r="AP74" s="838"/>
      <c r="AQ74" s="839"/>
      <c r="AR74" s="105"/>
      <c r="AS74" s="205"/>
    </row>
    <row r="75" spans="2:45" s="421" customFormat="1" ht="13.5" customHeight="1">
      <c r="B75" s="204">
        <v>3</v>
      </c>
      <c r="C75" s="421" t="s">
        <v>593</v>
      </c>
      <c r="D75" s="105" t="s">
        <v>102</v>
      </c>
      <c r="E75" s="105"/>
      <c r="F75" s="105"/>
      <c r="G75" s="105"/>
      <c r="H75" s="105"/>
      <c r="I75" s="105"/>
      <c r="J75" s="105"/>
      <c r="K75" s="105"/>
      <c r="L75" s="105"/>
      <c r="M75" s="105"/>
      <c r="N75" s="105"/>
      <c r="O75" s="105"/>
      <c r="P75" s="105"/>
      <c r="Q75" s="105"/>
      <c r="R75" s="105"/>
      <c r="S75" s="105"/>
      <c r="T75" s="105"/>
      <c r="U75" s="105"/>
      <c r="V75" s="105"/>
      <c r="W75" s="105"/>
      <c r="X75" s="105"/>
      <c r="Y75" s="105"/>
      <c r="Z75" s="105"/>
      <c r="AA75" s="105"/>
      <c r="AB75" s="105"/>
      <c r="AC75" s="105"/>
      <c r="AD75" s="105"/>
      <c r="AE75" s="105"/>
      <c r="AF75" s="105"/>
      <c r="AG75" s="105"/>
      <c r="AH75" s="105"/>
      <c r="AI75" s="105"/>
      <c r="AJ75" s="105"/>
      <c r="AK75" s="105"/>
      <c r="AL75" s="105"/>
      <c r="AM75" s="105"/>
      <c r="AN75" s="105"/>
      <c r="AO75" s="105"/>
      <c r="AP75" s="105"/>
      <c r="AQ75" s="105"/>
      <c r="AR75" s="105"/>
      <c r="AS75" s="205"/>
    </row>
    <row r="76" spans="2:45" s="421" customFormat="1" ht="13.5" customHeight="1">
      <c r="B76" s="206"/>
      <c r="C76" s="834"/>
      <c r="D76" s="835"/>
      <c r="E76" s="835"/>
      <c r="F76" s="835"/>
      <c r="G76" s="835"/>
      <c r="H76" s="835"/>
      <c r="I76" s="835"/>
      <c r="J76" s="835"/>
      <c r="K76" s="835"/>
      <c r="L76" s="835"/>
      <c r="M76" s="835"/>
      <c r="N76" s="835"/>
      <c r="O76" s="835"/>
      <c r="P76" s="835"/>
      <c r="Q76" s="835"/>
      <c r="R76" s="835"/>
      <c r="S76" s="835"/>
      <c r="T76" s="835"/>
      <c r="U76" s="835"/>
      <c r="V76" s="835"/>
      <c r="W76" s="835"/>
      <c r="X76" s="835"/>
      <c r="Y76" s="835"/>
      <c r="Z76" s="835"/>
      <c r="AA76" s="835"/>
      <c r="AB76" s="835"/>
      <c r="AC76" s="835"/>
      <c r="AD76" s="835"/>
      <c r="AE76" s="835"/>
      <c r="AF76" s="835"/>
      <c r="AG76" s="835"/>
      <c r="AH76" s="835"/>
      <c r="AI76" s="835"/>
      <c r="AJ76" s="835"/>
      <c r="AK76" s="835"/>
      <c r="AL76" s="835"/>
      <c r="AM76" s="835"/>
      <c r="AN76" s="835"/>
      <c r="AO76" s="835"/>
      <c r="AP76" s="835"/>
      <c r="AQ76" s="836"/>
      <c r="AR76" s="105"/>
      <c r="AS76" s="205"/>
    </row>
    <row r="77" spans="2:45" s="421" customFormat="1" ht="13.5" customHeight="1">
      <c r="B77" s="204"/>
      <c r="C77" s="837"/>
      <c r="D77" s="838"/>
      <c r="E77" s="838"/>
      <c r="F77" s="838"/>
      <c r="G77" s="838"/>
      <c r="H77" s="838"/>
      <c r="I77" s="838"/>
      <c r="J77" s="838"/>
      <c r="K77" s="838"/>
      <c r="L77" s="838"/>
      <c r="M77" s="838"/>
      <c r="N77" s="838"/>
      <c r="O77" s="838"/>
      <c r="P77" s="838"/>
      <c r="Q77" s="838"/>
      <c r="R77" s="838"/>
      <c r="S77" s="838"/>
      <c r="T77" s="838"/>
      <c r="U77" s="838"/>
      <c r="V77" s="838"/>
      <c r="W77" s="838"/>
      <c r="X77" s="838"/>
      <c r="Y77" s="838"/>
      <c r="Z77" s="838"/>
      <c r="AA77" s="838"/>
      <c r="AB77" s="838"/>
      <c r="AC77" s="838"/>
      <c r="AD77" s="838"/>
      <c r="AE77" s="838"/>
      <c r="AF77" s="838"/>
      <c r="AG77" s="838"/>
      <c r="AH77" s="838"/>
      <c r="AI77" s="838"/>
      <c r="AJ77" s="838"/>
      <c r="AK77" s="838"/>
      <c r="AL77" s="838"/>
      <c r="AM77" s="838"/>
      <c r="AN77" s="838"/>
      <c r="AO77" s="838"/>
      <c r="AP77" s="838"/>
      <c r="AQ77" s="839"/>
      <c r="AR77" s="105"/>
      <c r="AS77" s="205"/>
    </row>
    <row r="78" spans="2:45" s="421" customFormat="1" ht="13.5" customHeight="1">
      <c r="B78" s="204">
        <v>4</v>
      </c>
      <c r="C78" s="421" t="s">
        <v>593</v>
      </c>
      <c r="D78" s="105" t="s">
        <v>103</v>
      </c>
      <c r="E78" s="105"/>
      <c r="F78" s="105"/>
      <c r="G78" s="105"/>
      <c r="H78" s="105"/>
      <c r="I78" s="105"/>
      <c r="J78" s="105"/>
      <c r="K78" s="105"/>
      <c r="L78" s="105"/>
      <c r="M78" s="105"/>
      <c r="N78" s="105"/>
      <c r="O78" s="105"/>
      <c r="P78" s="105"/>
      <c r="Q78" s="105"/>
      <c r="R78" s="105"/>
      <c r="S78" s="105"/>
      <c r="T78" s="105"/>
      <c r="U78" s="105"/>
      <c r="V78" s="105"/>
      <c r="W78" s="105"/>
      <c r="X78" s="105"/>
      <c r="Y78" s="105"/>
      <c r="Z78" s="105"/>
      <c r="AA78" s="105"/>
      <c r="AB78" s="105"/>
      <c r="AC78" s="105"/>
      <c r="AD78" s="105"/>
      <c r="AE78" s="105"/>
      <c r="AF78" s="105"/>
      <c r="AG78" s="105"/>
      <c r="AH78" s="105"/>
      <c r="AI78" s="105"/>
      <c r="AJ78" s="105"/>
      <c r="AK78" s="105"/>
      <c r="AL78" s="105"/>
      <c r="AM78" s="105"/>
      <c r="AN78" s="105"/>
      <c r="AO78" s="105"/>
      <c r="AP78" s="105"/>
      <c r="AQ78" s="105"/>
      <c r="AR78" s="105"/>
      <c r="AS78" s="205"/>
    </row>
    <row r="79" spans="2:45" s="421" customFormat="1" ht="13.5" customHeight="1">
      <c r="B79" s="204"/>
      <c r="C79" s="840"/>
      <c r="D79" s="841"/>
      <c r="E79" s="841"/>
      <c r="F79" s="841"/>
      <c r="G79" s="841"/>
      <c r="H79" s="841"/>
      <c r="I79" s="841"/>
      <c r="J79" s="841"/>
      <c r="K79" s="841"/>
      <c r="L79" s="841"/>
      <c r="M79" s="841"/>
      <c r="N79" s="841"/>
      <c r="O79" s="841"/>
      <c r="P79" s="841"/>
      <c r="Q79" s="841"/>
      <c r="R79" s="841"/>
      <c r="S79" s="841"/>
      <c r="T79" s="841"/>
      <c r="U79" s="841"/>
      <c r="V79" s="841"/>
      <c r="W79" s="841"/>
      <c r="X79" s="841"/>
      <c r="Y79" s="841"/>
      <c r="Z79" s="841"/>
      <c r="AA79" s="841"/>
      <c r="AB79" s="841"/>
      <c r="AC79" s="841"/>
      <c r="AD79" s="841"/>
      <c r="AE79" s="841"/>
      <c r="AF79" s="841"/>
      <c r="AG79" s="841"/>
      <c r="AH79" s="841"/>
      <c r="AI79" s="841"/>
      <c r="AJ79" s="841"/>
      <c r="AK79" s="841"/>
      <c r="AL79" s="841"/>
      <c r="AM79" s="841"/>
      <c r="AN79" s="841"/>
      <c r="AO79" s="841"/>
      <c r="AP79" s="841"/>
      <c r="AQ79" s="842"/>
      <c r="AR79" s="105"/>
      <c r="AS79" s="205"/>
    </row>
    <row r="80" spans="2:45" s="421" customFormat="1" ht="13.5" customHeight="1">
      <c r="B80" s="204"/>
      <c r="C80" s="843"/>
      <c r="D80" s="844"/>
      <c r="E80" s="844"/>
      <c r="F80" s="844"/>
      <c r="G80" s="844"/>
      <c r="H80" s="844"/>
      <c r="I80" s="844"/>
      <c r="J80" s="844"/>
      <c r="K80" s="844"/>
      <c r="L80" s="844"/>
      <c r="M80" s="844"/>
      <c r="N80" s="844"/>
      <c r="O80" s="844"/>
      <c r="P80" s="844"/>
      <c r="Q80" s="844"/>
      <c r="R80" s="844"/>
      <c r="S80" s="844"/>
      <c r="T80" s="844"/>
      <c r="U80" s="844"/>
      <c r="V80" s="844"/>
      <c r="W80" s="844"/>
      <c r="X80" s="844"/>
      <c r="Y80" s="844"/>
      <c r="Z80" s="844"/>
      <c r="AA80" s="844"/>
      <c r="AB80" s="844"/>
      <c r="AC80" s="844"/>
      <c r="AD80" s="844"/>
      <c r="AE80" s="844"/>
      <c r="AF80" s="844"/>
      <c r="AG80" s="844"/>
      <c r="AH80" s="844"/>
      <c r="AI80" s="844"/>
      <c r="AJ80" s="844"/>
      <c r="AK80" s="844"/>
      <c r="AL80" s="844"/>
      <c r="AM80" s="844"/>
      <c r="AN80" s="844"/>
      <c r="AO80" s="844"/>
      <c r="AP80" s="844"/>
      <c r="AQ80" s="845"/>
      <c r="AR80" s="105"/>
      <c r="AS80" s="205"/>
    </row>
    <row r="81" spans="2:45" s="421" customFormat="1" ht="13.5" customHeight="1">
      <c r="B81" s="206"/>
      <c r="C81" s="846"/>
      <c r="D81" s="847"/>
      <c r="E81" s="847"/>
      <c r="F81" s="847"/>
      <c r="G81" s="847"/>
      <c r="H81" s="847"/>
      <c r="I81" s="847"/>
      <c r="J81" s="847"/>
      <c r="K81" s="847"/>
      <c r="L81" s="847"/>
      <c r="M81" s="847"/>
      <c r="N81" s="847"/>
      <c r="O81" s="847"/>
      <c r="P81" s="847"/>
      <c r="Q81" s="847"/>
      <c r="R81" s="847"/>
      <c r="S81" s="847"/>
      <c r="T81" s="847"/>
      <c r="U81" s="847"/>
      <c r="V81" s="847"/>
      <c r="W81" s="847"/>
      <c r="X81" s="847"/>
      <c r="Y81" s="847"/>
      <c r="Z81" s="847"/>
      <c r="AA81" s="847"/>
      <c r="AB81" s="847"/>
      <c r="AC81" s="847"/>
      <c r="AD81" s="847"/>
      <c r="AE81" s="847"/>
      <c r="AF81" s="847"/>
      <c r="AG81" s="847"/>
      <c r="AH81" s="847"/>
      <c r="AI81" s="847"/>
      <c r="AJ81" s="847"/>
      <c r="AK81" s="847"/>
      <c r="AL81" s="847"/>
      <c r="AM81" s="847"/>
      <c r="AN81" s="847"/>
      <c r="AO81" s="847"/>
      <c r="AP81" s="847"/>
      <c r="AQ81" s="848"/>
      <c r="AR81" s="105"/>
      <c r="AS81" s="205"/>
    </row>
    <row r="82" spans="2:45" s="421" customFormat="1" ht="13.5" customHeight="1">
      <c r="B82" s="204">
        <v>5</v>
      </c>
      <c r="C82" s="105" t="s">
        <v>593</v>
      </c>
      <c r="D82" s="105" t="s">
        <v>104</v>
      </c>
      <c r="E82" s="105"/>
      <c r="F82" s="105"/>
      <c r="G82" s="105"/>
      <c r="H82" s="105"/>
      <c r="I82" s="105"/>
      <c r="J82" s="105"/>
      <c r="K82" s="105"/>
      <c r="L82" s="105"/>
      <c r="M82" s="105"/>
      <c r="N82" s="105"/>
      <c r="O82" s="105"/>
      <c r="P82" s="105"/>
      <c r="Q82" s="105"/>
      <c r="R82" s="105"/>
      <c r="S82" s="105"/>
      <c r="T82" s="105"/>
      <c r="U82" s="105"/>
      <c r="V82" s="105"/>
      <c r="W82" s="105"/>
      <c r="X82" s="105"/>
      <c r="Y82" s="105"/>
      <c r="Z82" s="105"/>
      <c r="AA82" s="105"/>
      <c r="AB82" s="105"/>
      <c r="AC82" s="105"/>
      <c r="AD82" s="105"/>
      <c r="AE82" s="105"/>
      <c r="AF82" s="105"/>
      <c r="AG82" s="105"/>
      <c r="AH82" s="105"/>
      <c r="AI82" s="105"/>
      <c r="AJ82" s="105"/>
      <c r="AK82" s="105"/>
      <c r="AL82" s="105"/>
      <c r="AM82" s="105"/>
      <c r="AN82" s="105"/>
      <c r="AO82" s="105"/>
      <c r="AP82" s="105"/>
      <c r="AQ82" s="105"/>
      <c r="AR82" s="105"/>
      <c r="AS82" s="205"/>
    </row>
    <row r="83" spans="2:45" s="421" customFormat="1" ht="13.5" customHeight="1">
      <c r="B83" s="204"/>
      <c r="C83" s="849" t="s">
        <v>791</v>
      </c>
      <c r="D83" s="835"/>
      <c r="E83" s="835"/>
      <c r="F83" s="835"/>
      <c r="G83" s="835"/>
      <c r="H83" s="835"/>
      <c r="I83" s="835"/>
      <c r="J83" s="835"/>
      <c r="K83" s="835"/>
      <c r="L83" s="835"/>
      <c r="M83" s="835"/>
      <c r="N83" s="835"/>
      <c r="O83" s="835"/>
      <c r="P83" s="835"/>
      <c r="Q83" s="835"/>
      <c r="R83" s="835"/>
      <c r="S83" s="835"/>
      <c r="T83" s="835"/>
      <c r="U83" s="835"/>
      <c r="V83" s="835"/>
      <c r="W83" s="835"/>
      <c r="X83" s="835"/>
      <c r="Y83" s="835"/>
      <c r="Z83" s="835"/>
      <c r="AA83" s="835"/>
      <c r="AB83" s="835"/>
      <c r="AC83" s="835"/>
      <c r="AD83" s="835"/>
      <c r="AE83" s="835"/>
      <c r="AF83" s="835"/>
      <c r="AG83" s="835"/>
      <c r="AH83" s="835"/>
      <c r="AI83" s="835"/>
      <c r="AJ83" s="835"/>
      <c r="AK83" s="835"/>
      <c r="AL83" s="835"/>
      <c r="AM83" s="835"/>
      <c r="AN83" s="835"/>
      <c r="AO83" s="835"/>
      <c r="AP83" s="835"/>
      <c r="AQ83" s="836"/>
      <c r="AR83" s="105"/>
      <c r="AS83" s="205"/>
    </row>
    <row r="84" spans="2:45" s="421" customFormat="1" ht="13.5" customHeight="1">
      <c r="B84" s="204"/>
      <c r="C84" s="850"/>
      <c r="D84" s="851"/>
      <c r="E84" s="851"/>
      <c r="F84" s="851"/>
      <c r="G84" s="851"/>
      <c r="H84" s="851"/>
      <c r="I84" s="851"/>
      <c r="J84" s="851"/>
      <c r="K84" s="851"/>
      <c r="L84" s="851"/>
      <c r="M84" s="851"/>
      <c r="N84" s="851"/>
      <c r="O84" s="851"/>
      <c r="P84" s="851"/>
      <c r="Q84" s="851"/>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2"/>
      <c r="AR84" s="105"/>
      <c r="AS84" s="205"/>
    </row>
    <row r="85" spans="2:45" s="421" customFormat="1" ht="13.5" customHeight="1">
      <c r="B85" s="204"/>
      <c r="C85" s="850"/>
      <c r="D85" s="851"/>
      <c r="E85" s="851"/>
      <c r="F85" s="851"/>
      <c r="G85" s="851"/>
      <c r="H85" s="851"/>
      <c r="I85" s="851"/>
      <c r="J85" s="851"/>
      <c r="K85" s="851"/>
      <c r="L85" s="851"/>
      <c r="M85" s="851"/>
      <c r="N85" s="851"/>
      <c r="O85" s="851"/>
      <c r="P85" s="851"/>
      <c r="Q85" s="851"/>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2"/>
      <c r="AR85" s="105"/>
      <c r="AS85" s="205"/>
    </row>
    <row r="86" spans="2:45" s="421" customFormat="1" ht="13.5" customHeight="1">
      <c r="B86" s="204"/>
      <c r="C86" s="850"/>
      <c r="D86" s="851"/>
      <c r="E86" s="851"/>
      <c r="F86" s="851"/>
      <c r="G86" s="851"/>
      <c r="H86" s="851"/>
      <c r="I86" s="851"/>
      <c r="J86" s="851"/>
      <c r="K86" s="851"/>
      <c r="L86" s="851"/>
      <c r="M86" s="851"/>
      <c r="N86" s="851"/>
      <c r="O86" s="851"/>
      <c r="P86" s="851"/>
      <c r="Q86" s="851"/>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2"/>
      <c r="AR86" s="105"/>
      <c r="AS86" s="205"/>
    </row>
    <row r="87" spans="2:45" s="421" customFormat="1" ht="13.5" customHeight="1">
      <c r="B87" s="204"/>
      <c r="C87" s="850"/>
      <c r="D87" s="851"/>
      <c r="E87" s="851"/>
      <c r="F87" s="851"/>
      <c r="G87" s="851"/>
      <c r="H87" s="851"/>
      <c r="I87" s="851"/>
      <c r="J87" s="851"/>
      <c r="K87" s="851"/>
      <c r="L87" s="851"/>
      <c r="M87" s="851"/>
      <c r="N87" s="851"/>
      <c r="O87" s="851"/>
      <c r="P87" s="851"/>
      <c r="Q87" s="851"/>
      <c r="R87" s="851"/>
      <c r="S87" s="851"/>
      <c r="T87" s="851"/>
      <c r="U87" s="851"/>
      <c r="V87" s="851"/>
      <c r="W87" s="851"/>
      <c r="X87" s="851"/>
      <c r="Y87" s="851"/>
      <c r="Z87" s="851"/>
      <c r="AA87" s="851"/>
      <c r="AB87" s="851"/>
      <c r="AC87" s="851"/>
      <c r="AD87" s="851"/>
      <c r="AE87" s="851"/>
      <c r="AF87" s="851"/>
      <c r="AG87" s="851"/>
      <c r="AH87" s="851"/>
      <c r="AI87" s="851"/>
      <c r="AJ87" s="851"/>
      <c r="AK87" s="851"/>
      <c r="AL87" s="851"/>
      <c r="AM87" s="851"/>
      <c r="AN87" s="851"/>
      <c r="AO87" s="851"/>
      <c r="AP87" s="851"/>
      <c r="AQ87" s="852"/>
      <c r="AR87" s="105"/>
      <c r="AS87" s="205"/>
    </row>
    <row r="88" spans="2:45" s="421" customFormat="1" ht="13.5" customHeight="1">
      <c r="B88" s="204"/>
      <c r="C88" s="850"/>
      <c r="D88" s="851"/>
      <c r="E88" s="851"/>
      <c r="F88" s="851"/>
      <c r="G88" s="851"/>
      <c r="H88" s="851"/>
      <c r="I88" s="851"/>
      <c r="J88" s="851"/>
      <c r="K88" s="851"/>
      <c r="L88" s="851"/>
      <c r="M88" s="851"/>
      <c r="N88" s="851"/>
      <c r="O88" s="851"/>
      <c r="P88" s="851"/>
      <c r="Q88" s="851"/>
      <c r="R88" s="851"/>
      <c r="S88" s="851"/>
      <c r="T88" s="851"/>
      <c r="U88" s="851"/>
      <c r="V88" s="851"/>
      <c r="W88" s="851"/>
      <c r="X88" s="851"/>
      <c r="Y88" s="851"/>
      <c r="Z88" s="851"/>
      <c r="AA88" s="851"/>
      <c r="AB88" s="851"/>
      <c r="AC88" s="851"/>
      <c r="AD88" s="851"/>
      <c r="AE88" s="851"/>
      <c r="AF88" s="851"/>
      <c r="AG88" s="851"/>
      <c r="AH88" s="851"/>
      <c r="AI88" s="851"/>
      <c r="AJ88" s="851"/>
      <c r="AK88" s="851"/>
      <c r="AL88" s="851"/>
      <c r="AM88" s="851"/>
      <c r="AN88" s="851"/>
      <c r="AO88" s="851"/>
      <c r="AP88" s="851"/>
      <c r="AQ88" s="852"/>
      <c r="AR88" s="105"/>
      <c r="AS88" s="205"/>
    </row>
    <row r="89" spans="2:45" s="421" customFormat="1" ht="13.5" customHeight="1">
      <c r="B89" s="204"/>
      <c r="C89" s="837"/>
      <c r="D89" s="838"/>
      <c r="E89" s="838"/>
      <c r="F89" s="838"/>
      <c r="G89" s="838"/>
      <c r="H89" s="838"/>
      <c r="I89" s="838"/>
      <c r="J89" s="838"/>
      <c r="K89" s="838"/>
      <c r="L89" s="838"/>
      <c r="M89" s="838"/>
      <c r="N89" s="838"/>
      <c r="O89" s="838"/>
      <c r="P89" s="838"/>
      <c r="Q89" s="838"/>
      <c r="R89" s="838"/>
      <c r="S89" s="838"/>
      <c r="T89" s="838"/>
      <c r="U89" s="838"/>
      <c r="V89" s="838"/>
      <c r="W89" s="838"/>
      <c r="X89" s="838"/>
      <c r="Y89" s="838"/>
      <c r="Z89" s="838"/>
      <c r="AA89" s="838"/>
      <c r="AB89" s="838"/>
      <c r="AC89" s="838"/>
      <c r="AD89" s="838"/>
      <c r="AE89" s="838"/>
      <c r="AF89" s="838"/>
      <c r="AG89" s="838"/>
      <c r="AH89" s="838"/>
      <c r="AI89" s="838"/>
      <c r="AJ89" s="838"/>
      <c r="AK89" s="838"/>
      <c r="AL89" s="838"/>
      <c r="AM89" s="838"/>
      <c r="AN89" s="838"/>
      <c r="AO89" s="838"/>
      <c r="AP89" s="838"/>
      <c r="AQ89" s="839"/>
      <c r="AR89" s="105"/>
      <c r="AS89" s="205"/>
    </row>
    <row r="90" spans="2:45" s="421" customFormat="1" ht="13.5" customHeight="1">
      <c r="B90" s="207"/>
      <c r="C90" s="208"/>
      <c r="D90" s="208"/>
      <c r="E90" s="208"/>
      <c r="F90" s="208"/>
      <c r="G90" s="208"/>
      <c r="H90" s="208"/>
      <c r="I90" s="208"/>
      <c r="J90" s="208"/>
      <c r="K90" s="208"/>
      <c r="L90" s="208"/>
      <c r="M90" s="208"/>
      <c r="N90" s="208"/>
      <c r="O90" s="208"/>
      <c r="P90" s="208"/>
      <c r="Q90" s="208"/>
      <c r="R90" s="208"/>
      <c r="S90" s="208"/>
      <c r="T90" s="208"/>
      <c r="U90" s="208"/>
      <c r="V90" s="208"/>
      <c r="W90" s="208"/>
      <c r="X90" s="208"/>
      <c r="Y90" s="208"/>
      <c r="Z90" s="208"/>
      <c r="AA90" s="208"/>
      <c r="AB90" s="208"/>
      <c r="AC90" s="208"/>
      <c r="AD90" s="208"/>
      <c r="AE90" s="208"/>
      <c r="AF90" s="208"/>
      <c r="AG90" s="208"/>
      <c r="AH90" s="208"/>
      <c r="AI90" s="208"/>
      <c r="AJ90" s="208"/>
      <c r="AK90" s="208"/>
      <c r="AL90" s="208"/>
      <c r="AM90" s="208"/>
      <c r="AN90" s="208"/>
      <c r="AO90" s="208"/>
      <c r="AP90" s="208"/>
      <c r="AQ90" s="208"/>
      <c r="AR90" s="208"/>
      <c r="AS90" s="209"/>
    </row>
    <row r="91" spans="2:45" s="421" customFormat="1" ht="13.5" customHeight="1">
      <c r="B91" s="420"/>
      <c r="C91" s="540"/>
      <c r="D91" s="540"/>
      <c r="E91" s="540"/>
      <c r="F91" s="540"/>
      <c r="G91" s="540"/>
      <c r="H91" s="540"/>
      <c r="I91" s="540"/>
      <c r="J91" s="200"/>
      <c r="K91" s="200"/>
      <c r="L91" s="200"/>
      <c r="M91" s="200"/>
      <c r="N91" s="200"/>
      <c r="O91" s="200"/>
      <c r="P91" s="200"/>
      <c r="Q91" s="200"/>
      <c r="R91" s="200"/>
      <c r="S91" s="200"/>
      <c r="T91" s="200"/>
      <c r="U91" s="200"/>
      <c r="V91" s="200"/>
      <c r="W91" s="200"/>
      <c r="X91" s="200"/>
      <c r="Y91" s="200"/>
      <c r="Z91" s="200"/>
      <c r="AA91" s="200"/>
      <c r="AB91" s="200"/>
      <c r="AC91" s="200"/>
      <c r="AD91" s="200"/>
      <c r="AE91" s="200"/>
      <c r="AF91" s="200"/>
      <c r="AG91" s="200"/>
      <c r="AH91" s="200"/>
      <c r="AI91" s="200"/>
      <c r="AJ91" s="200"/>
      <c r="AK91" s="200"/>
      <c r="AL91" s="200"/>
      <c r="AM91" s="200"/>
      <c r="AN91" s="200"/>
      <c r="AO91" s="200"/>
      <c r="AP91" s="200"/>
      <c r="AQ91" s="200"/>
      <c r="AR91" s="200"/>
      <c r="AS91" s="200"/>
    </row>
    <row r="92" spans="2:45">
      <c r="B92" s="420" t="s">
        <v>105</v>
      </c>
    </row>
    <row r="93" spans="2:45" s="421" customFormat="1" ht="13.5" customHeight="1">
      <c r="B93" s="821" t="s">
        <v>28</v>
      </c>
      <c r="C93" s="952"/>
      <c r="D93" s="952"/>
      <c r="E93" s="952"/>
      <c r="F93" s="952"/>
      <c r="G93" s="952"/>
      <c r="H93" s="952"/>
      <c r="I93" s="952"/>
      <c r="J93" s="952"/>
      <c r="K93" s="952"/>
      <c r="L93" s="953"/>
      <c r="M93" s="823" t="s">
        <v>311</v>
      </c>
      <c r="N93" s="824"/>
      <c r="O93" s="824"/>
      <c r="P93" s="824"/>
      <c r="Q93" s="824"/>
      <c r="R93" s="824"/>
      <c r="S93" s="824"/>
      <c r="T93" s="824"/>
      <c r="U93" s="825"/>
      <c r="V93" s="821" t="s">
        <v>0</v>
      </c>
      <c r="W93" s="829"/>
      <c r="X93" s="829"/>
      <c r="Y93" s="829"/>
      <c r="Z93" s="829"/>
      <c r="AA93" s="829"/>
      <c r="AB93" s="829"/>
      <c r="AC93" s="829"/>
      <c r="AD93" s="830"/>
      <c r="AE93" s="821" t="s">
        <v>220</v>
      </c>
      <c r="AF93" s="829"/>
      <c r="AG93" s="829"/>
      <c r="AH93" s="829"/>
      <c r="AI93" s="829"/>
      <c r="AJ93" s="830"/>
      <c r="AK93" s="821" t="s">
        <v>91</v>
      </c>
      <c r="AL93" s="829"/>
      <c r="AM93" s="829"/>
      <c r="AN93" s="829"/>
      <c r="AO93" s="829"/>
      <c r="AP93" s="829"/>
      <c r="AQ93" s="829"/>
      <c r="AR93" s="829"/>
      <c r="AS93" s="830"/>
    </row>
    <row r="94" spans="2:45" s="421" customFormat="1" ht="13.5" customHeight="1">
      <c r="B94" s="956"/>
      <c r="C94" s="954"/>
      <c r="D94" s="954"/>
      <c r="E94" s="954"/>
      <c r="F94" s="954"/>
      <c r="G94" s="954"/>
      <c r="H94" s="954"/>
      <c r="I94" s="954"/>
      <c r="J94" s="954"/>
      <c r="K94" s="954"/>
      <c r="L94" s="955"/>
      <c r="M94" s="826"/>
      <c r="N94" s="827"/>
      <c r="O94" s="827"/>
      <c r="P94" s="827"/>
      <c r="Q94" s="827"/>
      <c r="R94" s="827"/>
      <c r="S94" s="827"/>
      <c r="T94" s="827"/>
      <c r="U94" s="828"/>
      <c r="V94" s="831"/>
      <c r="W94" s="832"/>
      <c r="X94" s="832"/>
      <c r="Y94" s="832"/>
      <c r="Z94" s="832"/>
      <c r="AA94" s="832"/>
      <c r="AB94" s="832"/>
      <c r="AC94" s="832"/>
      <c r="AD94" s="833"/>
      <c r="AE94" s="831"/>
      <c r="AF94" s="832"/>
      <c r="AG94" s="832"/>
      <c r="AH94" s="832"/>
      <c r="AI94" s="832"/>
      <c r="AJ94" s="833"/>
      <c r="AK94" s="831"/>
      <c r="AL94" s="832"/>
      <c r="AM94" s="832"/>
      <c r="AN94" s="832"/>
      <c r="AO94" s="832"/>
      <c r="AP94" s="832"/>
      <c r="AQ94" s="832"/>
      <c r="AR94" s="832"/>
      <c r="AS94" s="833"/>
    </row>
    <row r="95" spans="2:45" s="421" customFormat="1" ht="13.5" customHeight="1">
      <c r="B95" s="790" t="s">
        <v>215</v>
      </c>
      <c r="C95" s="791"/>
      <c r="D95" s="791"/>
      <c r="E95" s="791"/>
      <c r="F95" s="791"/>
      <c r="G95" s="791"/>
      <c r="H95" s="791"/>
      <c r="I95" s="791"/>
      <c r="J95" s="947"/>
      <c r="K95" s="947"/>
      <c r="L95" s="948"/>
      <c r="M95" s="813"/>
      <c r="N95" s="813"/>
      <c r="O95" s="813"/>
      <c r="P95" s="813"/>
      <c r="Q95" s="813"/>
      <c r="R95" s="813"/>
      <c r="S95" s="813"/>
      <c r="T95" s="813"/>
      <c r="U95" s="798" t="s">
        <v>9</v>
      </c>
      <c r="V95" s="813"/>
      <c r="W95" s="813"/>
      <c r="X95" s="813"/>
      <c r="Y95" s="813"/>
      <c r="Z95" s="813"/>
      <c r="AA95" s="813"/>
      <c r="AB95" s="813"/>
      <c r="AC95" s="813"/>
      <c r="AD95" s="798" t="s">
        <v>9</v>
      </c>
      <c r="AE95" s="815"/>
      <c r="AF95" s="816"/>
      <c r="AG95" s="816"/>
      <c r="AH95" s="816"/>
      <c r="AI95" s="816"/>
      <c r="AJ95" s="817"/>
      <c r="AK95" s="774"/>
      <c r="AL95" s="774"/>
      <c r="AM95" s="774"/>
      <c r="AN95" s="774"/>
      <c r="AO95" s="774"/>
      <c r="AP95" s="774"/>
      <c r="AQ95" s="774"/>
      <c r="AR95" s="774"/>
      <c r="AS95" s="776" t="s">
        <v>9</v>
      </c>
    </row>
    <row r="96" spans="2:45" s="421" customFormat="1" ht="13.5" customHeight="1">
      <c r="B96" s="794"/>
      <c r="C96" s="795"/>
      <c r="D96" s="795"/>
      <c r="E96" s="795"/>
      <c r="F96" s="795"/>
      <c r="G96" s="795"/>
      <c r="H96" s="795"/>
      <c r="I96" s="795"/>
      <c r="J96" s="949"/>
      <c r="K96" s="949"/>
      <c r="L96" s="950"/>
      <c r="M96" s="814"/>
      <c r="N96" s="814"/>
      <c r="O96" s="814"/>
      <c r="P96" s="814"/>
      <c r="Q96" s="814"/>
      <c r="R96" s="814"/>
      <c r="S96" s="814"/>
      <c r="T96" s="814"/>
      <c r="U96" s="951"/>
      <c r="V96" s="814"/>
      <c r="W96" s="814"/>
      <c r="X96" s="814"/>
      <c r="Y96" s="814"/>
      <c r="Z96" s="814"/>
      <c r="AA96" s="814"/>
      <c r="AB96" s="814"/>
      <c r="AC96" s="814"/>
      <c r="AD96" s="951"/>
      <c r="AE96" s="818"/>
      <c r="AF96" s="819"/>
      <c r="AG96" s="819"/>
      <c r="AH96" s="819"/>
      <c r="AI96" s="819"/>
      <c r="AJ96" s="820"/>
      <c r="AK96" s="775"/>
      <c r="AL96" s="775"/>
      <c r="AM96" s="775"/>
      <c r="AN96" s="775"/>
      <c r="AO96" s="775"/>
      <c r="AP96" s="775"/>
      <c r="AQ96" s="775"/>
      <c r="AR96" s="775"/>
      <c r="AS96" s="946"/>
    </row>
    <row r="97" spans="2:45" s="421" customFormat="1" ht="13.5" customHeight="1">
      <c r="B97" s="790" t="s">
        <v>221</v>
      </c>
      <c r="C97" s="791"/>
      <c r="D97" s="791"/>
      <c r="E97" s="791"/>
      <c r="F97" s="791"/>
      <c r="G97" s="791"/>
      <c r="H97" s="791"/>
      <c r="I97" s="791"/>
      <c r="J97" s="947"/>
      <c r="K97" s="947"/>
      <c r="L97" s="948"/>
      <c r="M97" s="813"/>
      <c r="N97" s="813"/>
      <c r="O97" s="813"/>
      <c r="P97" s="813"/>
      <c r="Q97" s="813"/>
      <c r="R97" s="813"/>
      <c r="S97" s="813"/>
      <c r="T97" s="813"/>
      <c r="U97" s="798" t="s">
        <v>9</v>
      </c>
      <c r="V97" s="813"/>
      <c r="W97" s="813"/>
      <c r="X97" s="813"/>
      <c r="Y97" s="813"/>
      <c r="Z97" s="813"/>
      <c r="AA97" s="813"/>
      <c r="AB97" s="813"/>
      <c r="AC97" s="813"/>
      <c r="AD97" s="798" t="s">
        <v>9</v>
      </c>
      <c r="AE97" s="815"/>
      <c r="AF97" s="816"/>
      <c r="AG97" s="816"/>
      <c r="AH97" s="816"/>
      <c r="AI97" s="816"/>
      <c r="AJ97" s="817"/>
      <c r="AK97" s="774"/>
      <c r="AL97" s="774"/>
      <c r="AM97" s="774"/>
      <c r="AN97" s="774"/>
      <c r="AO97" s="774"/>
      <c r="AP97" s="774"/>
      <c r="AQ97" s="774"/>
      <c r="AR97" s="774"/>
      <c r="AS97" s="776" t="s">
        <v>9</v>
      </c>
    </row>
    <row r="98" spans="2:45" s="421" customFormat="1" ht="13.5" customHeight="1">
      <c r="B98" s="794"/>
      <c r="C98" s="795"/>
      <c r="D98" s="795"/>
      <c r="E98" s="795"/>
      <c r="F98" s="795"/>
      <c r="G98" s="795"/>
      <c r="H98" s="795"/>
      <c r="I98" s="795"/>
      <c r="J98" s="949"/>
      <c r="K98" s="949"/>
      <c r="L98" s="950"/>
      <c r="M98" s="814"/>
      <c r="N98" s="814"/>
      <c r="O98" s="814"/>
      <c r="P98" s="814"/>
      <c r="Q98" s="814"/>
      <c r="R98" s="814"/>
      <c r="S98" s="814"/>
      <c r="T98" s="814"/>
      <c r="U98" s="951"/>
      <c r="V98" s="814"/>
      <c r="W98" s="814"/>
      <c r="X98" s="814"/>
      <c r="Y98" s="814"/>
      <c r="Z98" s="814"/>
      <c r="AA98" s="814"/>
      <c r="AB98" s="814"/>
      <c r="AC98" s="814"/>
      <c r="AD98" s="951"/>
      <c r="AE98" s="818"/>
      <c r="AF98" s="819"/>
      <c r="AG98" s="819"/>
      <c r="AH98" s="819"/>
      <c r="AI98" s="819"/>
      <c r="AJ98" s="820"/>
      <c r="AK98" s="775"/>
      <c r="AL98" s="775"/>
      <c r="AM98" s="775"/>
      <c r="AN98" s="775"/>
      <c r="AO98" s="775"/>
      <c r="AP98" s="775"/>
      <c r="AQ98" s="775"/>
      <c r="AR98" s="775"/>
      <c r="AS98" s="946"/>
    </row>
    <row r="99" spans="2:45" s="421" customFormat="1" ht="13.5" customHeight="1">
      <c r="B99" s="790" t="s">
        <v>217</v>
      </c>
      <c r="C99" s="791"/>
      <c r="D99" s="791"/>
      <c r="E99" s="791"/>
      <c r="F99" s="791"/>
      <c r="G99" s="791"/>
      <c r="H99" s="791"/>
      <c r="I99" s="791"/>
      <c r="J99" s="947"/>
      <c r="K99" s="947"/>
      <c r="L99" s="948"/>
      <c r="M99" s="813"/>
      <c r="N99" s="813"/>
      <c r="O99" s="813"/>
      <c r="P99" s="813"/>
      <c r="Q99" s="813"/>
      <c r="R99" s="813"/>
      <c r="S99" s="813"/>
      <c r="T99" s="813"/>
      <c r="U99" s="798" t="s">
        <v>9</v>
      </c>
      <c r="V99" s="813"/>
      <c r="W99" s="813"/>
      <c r="X99" s="813"/>
      <c r="Y99" s="813"/>
      <c r="Z99" s="813"/>
      <c r="AA99" s="813"/>
      <c r="AB99" s="813"/>
      <c r="AC99" s="813"/>
      <c r="AD99" s="798" t="s">
        <v>9</v>
      </c>
      <c r="AE99" s="815"/>
      <c r="AF99" s="816"/>
      <c r="AG99" s="816"/>
      <c r="AH99" s="816"/>
      <c r="AI99" s="816"/>
      <c r="AJ99" s="817"/>
      <c r="AK99" s="774"/>
      <c r="AL99" s="774"/>
      <c r="AM99" s="774"/>
      <c r="AN99" s="774"/>
      <c r="AO99" s="774"/>
      <c r="AP99" s="774"/>
      <c r="AQ99" s="774"/>
      <c r="AR99" s="774"/>
      <c r="AS99" s="776" t="s">
        <v>9</v>
      </c>
    </row>
    <row r="100" spans="2:45" s="421" customFormat="1" ht="13.5" customHeight="1">
      <c r="B100" s="794"/>
      <c r="C100" s="795"/>
      <c r="D100" s="795"/>
      <c r="E100" s="795"/>
      <c r="F100" s="795"/>
      <c r="G100" s="795"/>
      <c r="H100" s="795"/>
      <c r="I100" s="795"/>
      <c r="J100" s="949"/>
      <c r="K100" s="949"/>
      <c r="L100" s="950"/>
      <c r="M100" s="814"/>
      <c r="N100" s="814"/>
      <c r="O100" s="814"/>
      <c r="P100" s="814"/>
      <c r="Q100" s="814"/>
      <c r="R100" s="814"/>
      <c r="S100" s="814"/>
      <c r="T100" s="814"/>
      <c r="U100" s="951"/>
      <c r="V100" s="814"/>
      <c r="W100" s="814"/>
      <c r="X100" s="814"/>
      <c r="Y100" s="814"/>
      <c r="Z100" s="814"/>
      <c r="AA100" s="814"/>
      <c r="AB100" s="814"/>
      <c r="AC100" s="814"/>
      <c r="AD100" s="951"/>
      <c r="AE100" s="818"/>
      <c r="AF100" s="819"/>
      <c r="AG100" s="819"/>
      <c r="AH100" s="819"/>
      <c r="AI100" s="819"/>
      <c r="AJ100" s="820"/>
      <c r="AK100" s="775"/>
      <c r="AL100" s="775"/>
      <c r="AM100" s="775"/>
      <c r="AN100" s="775"/>
      <c r="AO100" s="775"/>
      <c r="AP100" s="775"/>
      <c r="AQ100" s="775"/>
      <c r="AR100" s="775"/>
      <c r="AS100" s="946"/>
    </row>
    <row r="101" spans="2:45" s="421" customFormat="1" ht="13.5" customHeight="1">
      <c r="B101" s="790" t="s">
        <v>218</v>
      </c>
      <c r="C101" s="791"/>
      <c r="D101" s="791"/>
      <c r="E101" s="791"/>
      <c r="F101" s="791"/>
      <c r="G101" s="791"/>
      <c r="H101" s="791"/>
      <c r="I101" s="791"/>
      <c r="J101" s="947"/>
      <c r="K101" s="947"/>
      <c r="L101" s="948"/>
      <c r="M101" s="813"/>
      <c r="N101" s="813"/>
      <c r="O101" s="813"/>
      <c r="P101" s="813"/>
      <c r="Q101" s="813"/>
      <c r="R101" s="813"/>
      <c r="S101" s="813"/>
      <c r="T101" s="813"/>
      <c r="U101" s="798" t="s">
        <v>9</v>
      </c>
      <c r="V101" s="813"/>
      <c r="W101" s="813"/>
      <c r="X101" s="813"/>
      <c r="Y101" s="813"/>
      <c r="Z101" s="813"/>
      <c r="AA101" s="813"/>
      <c r="AB101" s="813"/>
      <c r="AC101" s="813"/>
      <c r="AD101" s="798" t="s">
        <v>9</v>
      </c>
      <c r="AE101" s="815"/>
      <c r="AF101" s="816"/>
      <c r="AG101" s="816"/>
      <c r="AH101" s="816"/>
      <c r="AI101" s="816"/>
      <c r="AJ101" s="817"/>
      <c r="AK101" s="774"/>
      <c r="AL101" s="774"/>
      <c r="AM101" s="774"/>
      <c r="AN101" s="774"/>
      <c r="AO101" s="774"/>
      <c r="AP101" s="774"/>
      <c r="AQ101" s="774"/>
      <c r="AR101" s="774"/>
      <c r="AS101" s="776" t="s">
        <v>9</v>
      </c>
    </row>
    <row r="102" spans="2:45" s="421" customFormat="1" ht="13.5" customHeight="1">
      <c r="B102" s="794"/>
      <c r="C102" s="795"/>
      <c r="D102" s="795"/>
      <c r="E102" s="795"/>
      <c r="F102" s="795"/>
      <c r="G102" s="795"/>
      <c r="H102" s="795"/>
      <c r="I102" s="795"/>
      <c r="J102" s="949"/>
      <c r="K102" s="949"/>
      <c r="L102" s="950"/>
      <c r="M102" s="814"/>
      <c r="N102" s="814"/>
      <c r="O102" s="814"/>
      <c r="P102" s="814"/>
      <c r="Q102" s="814"/>
      <c r="R102" s="814"/>
      <c r="S102" s="814"/>
      <c r="T102" s="814"/>
      <c r="U102" s="951"/>
      <c r="V102" s="814"/>
      <c r="W102" s="814"/>
      <c r="X102" s="814"/>
      <c r="Y102" s="814"/>
      <c r="Z102" s="814"/>
      <c r="AA102" s="814"/>
      <c r="AB102" s="814"/>
      <c r="AC102" s="814"/>
      <c r="AD102" s="951"/>
      <c r="AE102" s="818"/>
      <c r="AF102" s="819"/>
      <c r="AG102" s="819"/>
      <c r="AH102" s="819"/>
      <c r="AI102" s="819"/>
      <c r="AJ102" s="820"/>
      <c r="AK102" s="775"/>
      <c r="AL102" s="775"/>
      <c r="AM102" s="775"/>
      <c r="AN102" s="775"/>
      <c r="AO102" s="775"/>
      <c r="AP102" s="775"/>
      <c r="AQ102" s="775"/>
      <c r="AR102" s="775"/>
      <c r="AS102" s="946"/>
    </row>
    <row r="103" spans="2:45" s="421" customFormat="1" ht="13.5" customHeight="1">
      <c r="B103" s="790" t="s">
        <v>219</v>
      </c>
      <c r="C103" s="806"/>
      <c r="D103" s="806"/>
      <c r="E103" s="806"/>
      <c r="F103" s="806"/>
      <c r="G103" s="806"/>
      <c r="H103" s="806"/>
      <c r="I103" s="806"/>
      <c r="J103" s="952"/>
      <c r="K103" s="952"/>
      <c r="L103" s="953"/>
      <c r="M103" s="813"/>
      <c r="N103" s="813"/>
      <c r="O103" s="813"/>
      <c r="P103" s="813"/>
      <c r="Q103" s="813"/>
      <c r="R103" s="813"/>
      <c r="S103" s="813"/>
      <c r="T103" s="813"/>
      <c r="U103" s="798" t="s">
        <v>9</v>
      </c>
      <c r="V103" s="813"/>
      <c r="W103" s="813"/>
      <c r="X103" s="813"/>
      <c r="Y103" s="813"/>
      <c r="Z103" s="813"/>
      <c r="AA103" s="813"/>
      <c r="AB103" s="813"/>
      <c r="AC103" s="813"/>
      <c r="AD103" s="798" t="s">
        <v>9</v>
      </c>
      <c r="AE103" s="815"/>
      <c r="AF103" s="816"/>
      <c r="AG103" s="816"/>
      <c r="AH103" s="816"/>
      <c r="AI103" s="816"/>
      <c r="AJ103" s="817"/>
      <c r="AK103" s="774"/>
      <c r="AL103" s="774"/>
      <c r="AM103" s="774"/>
      <c r="AN103" s="774"/>
      <c r="AO103" s="774"/>
      <c r="AP103" s="774"/>
      <c r="AQ103" s="774"/>
      <c r="AR103" s="774"/>
      <c r="AS103" s="776" t="s">
        <v>9</v>
      </c>
    </row>
    <row r="104" spans="2:45" s="421" customFormat="1" ht="13.5" customHeight="1">
      <c r="B104" s="809"/>
      <c r="C104" s="810"/>
      <c r="D104" s="810"/>
      <c r="E104" s="810"/>
      <c r="F104" s="810"/>
      <c r="G104" s="810"/>
      <c r="H104" s="810"/>
      <c r="I104" s="810"/>
      <c r="J104" s="954"/>
      <c r="K104" s="954"/>
      <c r="L104" s="955"/>
      <c r="M104" s="814"/>
      <c r="N104" s="814"/>
      <c r="O104" s="814"/>
      <c r="P104" s="814"/>
      <c r="Q104" s="814"/>
      <c r="R104" s="814"/>
      <c r="S104" s="814"/>
      <c r="T104" s="814"/>
      <c r="U104" s="951"/>
      <c r="V104" s="814"/>
      <c r="W104" s="814"/>
      <c r="X104" s="814"/>
      <c r="Y104" s="814"/>
      <c r="Z104" s="814"/>
      <c r="AA104" s="814"/>
      <c r="AB104" s="814"/>
      <c r="AC104" s="814"/>
      <c r="AD104" s="951"/>
      <c r="AE104" s="818"/>
      <c r="AF104" s="819"/>
      <c r="AG104" s="819"/>
      <c r="AH104" s="819"/>
      <c r="AI104" s="819"/>
      <c r="AJ104" s="820"/>
      <c r="AK104" s="775"/>
      <c r="AL104" s="775"/>
      <c r="AM104" s="775"/>
      <c r="AN104" s="775"/>
      <c r="AO104" s="775"/>
      <c r="AP104" s="775"/>
      <c r="AQ104" s="775"/>
      <c r="AR104" s="775"/>
      <c r="AS104" s="946"/>
    </row>
    <row r="105" spans="2:45" s="421" customFormat="1" ht="13.5" customHeight="1">
      <c r="B105" s="790" t="s">
        <v>29</v>
      </c>
      <c r="C105" s="791"/>
      <c r="D105" s="791"/>
      <c r="E105" s="791"/>
      <c r="F105" s="791"/>
      <c r="G105" s="791"/>
      <c r="H105" s="791"/>
      <c r="I105" s="791"/>
      <c r="J105" s="947"/>
      <c r="K105" s="947"/>
      <c r="L105" s="948"/>
      <c r="M105" s="774"/>
      <c r="N105" s="774"/>
      <c r="O105" s="774"/>
      <c r="P105" s="774"/>
      <c r="Q105" s="774"/>
      <c r="R105" s="774"/>
      <c r="S105" s="774"/>
      <c r="T105" s="774"/>
      <c r="U105" s="798" t="s">
        <v>9</v>
      </c>
      <c r="V105" s="774"/>
      <c r="W105" s="774"/>
      <c r="X105" s="774"/>
      <c r="Y105" s="774"/>
      <c r="Z105" s="774"/>
      <c r="AA105" s="774"/>
      <c r="AB105" s="774"/>
      <c r="AC105" s="774"/>
      <c r="AD105" s="798" t="s">
        <v>9</v>
      </c>
      <c r="AE105" s="800"/>
      <c r="AF105" s="801"/>
      <c r="AG105" s="801"/>
      <c r="AH105" s="801"/>
      <c r="AI105" s="801"/>
      <c r="AJ105" s="802"/>
      <c r="AK105" s="774"/>
      <c r="AL105" s="774"/>
      <c r="AM105" s="774"/>
      <c r="AN105" s="774"/>
      <c r="AO105" s="774"/>
      <c r="AP105" s="774"/>
      <c r="AQ105" s="774"/>
      <c r="AR105" s="774"/>
      <c r="AS105" s="776" t="s">
        <v>9</v>
      </c>
    </row>
    <row r="106" spans="2:45" s="421" customFormat="1" ht="13.5" customHeight="1">
      <c r="B106" s="794"/>
      <c r="C106" s="795"/>
      <c r="D106" s="795"/>
      <c r="E106" s="795"/>
      <c r="F106" s="795"/>
      <c r="G106" s="795"/>
      <c r="H106" s="795"/>
      <c r="I106" s="795"/>
      <c r="J106" s="949"/>
      <c r="K106" s="949"/>
      <c r="L106" s="950"/>
      <c r="M106" s="775"/>
      <c r="N106" s="775"/>
      <c r="O106" s="775"/>
      <c r="P106" s="775"/>
      <c r="Q106" s="775"/>
      <c r="R106" s="775"/>
      <c r="S106" s="775"/>
      <c r="T106" s="775"/>
      <c r="U106" s="951"/>
      <c r="V106" s="775"/>
      <c r="W106" s="775"/>
      <c r="X106" s="775"/>
      <c r="Y106" s="775"/>
      <c r="Z106" s="775"/>
      <c r="AA106" s="775"/>
      <c r="AB106" s="775"/>
      <c r="AC106" s="775"/>
      <c r="AD106" s="951"/>
      <c r="AE106" s="803"/>
      <c r="AF106" s="804"/>
      <c r="AG106" s="804"/>
      <c r="AH106" s="804"/>
      <c r="AI106" s="804"/>
      <c r="AJ106" s="805"/>
      <c r="AK106" s="775"/>
      <c r="AL106" s="775"/>
      <c r="AM106" s="775"/>
      <c r="AN106" s="775"/>
      <c r="AO106" s="775"/>
      <c r="AP106" s="775"/>
      <c r="AQ106" s="775"/>
      <c r="AR106" s="775"/>
      <c r="AS106" s="946"/>
    </row>
    <row r="107" spans="2:45" s="421" customFormat="1" ht="13.5" customHeight="1">
      <c r="B107" s="541" t="s">
        <v>106</v>
      </c>
      <c r="C107" s="541"/>
      <c r="D107" s="541"/>
      <c r="E107" s="541"/>
      <c r="F107" s="541"/>
      <c r="G107" s="541"/>
      <c r="H107" s="541"/>
      <c r="I107" s="541"/>
      <c r="J107" s="44"/>
      <c r="K107" s="44"/>
      <c r="L107" s="44"/>
      <c r="M107" s="44"/>
      <c r="N107" s="44"/>
      <c r="O107" s="44"/>
      <c r="P107" s="44"/>
      <c r="Q107" s="44"/>
      <c r="R107" s="44"/>
      <c r="S107" s="589"/>
      <c r="T107" s="44"/>
      <c r="U107" s="44"/>
      <c r="V107" s="44"/>
      <c r="W107" s="44"/>
      <c r="X107" s="44"/>
      <c r="Y107" s="44"/>
      <c r="Z107" s="44"/>
      <c r="AA107" s="44"/>
      <c r="AB107" s="44"/>
      <c r="AC107" s="589"/>
      <c r="AD107" s="211"/>
      <c r="AE107" s="211"/>
      <c r="AF107" s="211"/>
      <c r="AG107" s="211"/>
      <c r="AH107" s="211"/>
      <c r="AI107" s="211"/>
      <c r="AJ107" s="211"/>
      <c r="AK107" s="44"/>
      <c r="AL107" s="44"/>
      <c r="AM107" s="44"/>
      <c r="AN107" s="44"/>
      <c r="AO107" s="44"/>
      <c r="AP107" s="44"/>
      <c r="AQ107" s="44"/>
      <c r="AR107" s="44"/>
      <c r="AS107" s="589"/>
    </row>
    <row r="108" spans="2:45" s="214" customFormat="1" ht="13.5" customHeight="1">
      <c r="B108" s="212" t="s">
        <v>107</v>
      </c>
      <c r="C108" s="200"/>
      <c r="D108" s="200"/>
      <c r="E108" s="200"/>
      <c r="F108" s="200"/>
      <c r="G108" s="200"/>
      <c r="H108" s="200"/>
      <c r="I108" s="200"/>
      <c r="J108" s="212"/>
      <c r="K108" s="212"/>
      <c r="L108" s="212"/>
      <c r="M108" s="212"/>
      <c r="N108" s="212"/>
      <c r="O108" s="212"/>
      <c r="P108" s="212"/>
      <c r="Q108" s="212"/>
      <c r="R108" s="212"/>
      <c r="S108" s="212"/>
      <c r="T108" s="212"/>
      <c r="U108" s="212"/>
      <c r="V108" s="212"/>
      <c r="W108" s="212"/>
      <c r="X108" s="212"/>
      <c r="Y108" s="212"/>
      <c r="Z108" s="212"/>
      <c r="AA108" s="212"/>
      <c r="AB108" s="212"/>
      <c r="AC108" s="212"/>
      <c r="AD108" s="212"/>
      <c r="AE108" s="212"/>
      <c r="AF108" s="212"/>
      <c r="AG108" s="212"/>
      <c r="AH108" s="212"/>
      <c r="AI108" s="212"/>
      <c r="AJ108" s="212"/>
      <c r="AK108" s="212"/>
      <c r="AL108" s="212"/>
      <c r="AM108" s="212"/>
      <c r="AN108" s="212"/>
      <c r="AO108" s="212"/>
      <c r="AP108" s="212"/>
      <c r="AQ108" s="213"/>
      <c r="AR108" s="213"/>
      <c r="AS108" s="213"/>
    </row>
    <row r="109" spans="2:45" s="43" customFormat="1" ht="12">
      <c r="B109" s="212" t="s">
        <v>108</v>
      </c>
      <c r="C109" s="200"/>
      <c r="D109" s="200"/>
      <c r="E109" s="200"/>
      <c r="F109" s="200"/>
      <c r="G109" s="200"/>
      <c r="H109" s="200"/>
      <c r="I109" s="200"/>
      <c r="J109" s="212"/>
      <c r="K109" s="212"/>
      <c r="L109" s="212"/>
      <c r="M109" s="212"/>
      <c r="N109" s="212"/>
      <c r="O109" s="212"/>
      <c r="P109" s="212"/>
      <c r="Q109" s="212"/>
      <c r="R109" s="212"/>
      <c r="S109" s="212"/>
      <c r="T109" s="212"/>
      <c r="U109" s="212"/>
      <c r="V109" s="212"/>
      <c r="W109" s="212"/>
      <c r="X109" s="212"/>
      <c r="Y109" s="212"/>
      <c r="Z109" s="212"/>
      <c r="AA109" s="212"/>
      <c r="AB109" s="212"/>
      <c r="AC109" s="212"/>
      <c r="AD109" s="212"/>
      <c r="AE109" s="212"/>
      <c r="AF109" s="212"/>
      <c r="AG109" s="212"/>
      <c r="AH109" s="212"/>
      <c r="AI109" s="212"/>
      <c r="AJ109" s="212"/>
      <c r="AK109" s="212"/>
      <c r="AL109" s="212"/>
      <c r="AM109" s="212"/>
      <c r="AN109" s="212"/>
      <c r="AO109" s="212"/>
      <c r="AP109" s="212"/>
      <c r="AQ109" s="212"/>
      <c r="AR109" s="212"/>
      <c r="AS109" s="212"/>
    </row>
    <row r="110" spans="2:45" s="43" customFormat="1" ht="12">
      <c r="B110" s="212"/>
      <c r="C110" s="200"/>
      <c r="D110" s="200"/>
      <c r="E110" s="200"/>
      <c r="F110" s="200"/>
      <c r="G110" s="200"/>
      <c r="H110" s="200"/>
      <c r="I110" s="200"/>
      <c r="J110" s="212"/>
      <c r="K110" s="212"/>
      <c r="L110" s="212"/>
      <c r="M110" s="212"/>
      <c r="N110" s="212"/>
      <c r="O110" s="212"/>
      <c r="P110" s="212"/>
      <c r="Q110" s="212"/>
      <c r="R110" s="212"/>
      <c r="S110" s="212"/>
      <c r="T110" s="212"/>
      <c r="U110" s="212"/>
      <c r="V110" s="212"/>
      <c r="W110" s="212"/>
      <c r="X110" s="212"/>
      <c r="Y110" s="212"/>
      <c r="Z110" s="212"/>
      <c r="AA110" s="212"/>
      <c r="AB110" s="212"/>
      <c r="AC110" s="212"/>
      <c r="AD110" s="212"/>
      <c r="AE110" s="212"/>
      <c r="AF110" s="212"/>
      <c r="AG110" s="212"/>
      <c r="AH110" s="212"/>
      <c r="AI110" s="212"/>
      <c r="AJ110" s="212"/>
      <c r="AK110" s="212"/>
      <c r="AL110" s="212"/>
      <c r="AM110" s="212"/>
      <c r="AN110" s="212"/>
      <c r="AO110" s="212"/>
      <c r="AP110" s="212"/>
      <c r="AQ110" s="212"/>
      <c r="AR110" s="212"/>
      <c r="AS110" s="212"/>
    </row>
    <row r="111" spans="2:45" ht="14.25" customHeight="1">
      <c r="B111" s="420" t="s">
        <v>109</v>
      </c>
      <c r="AL111" s="28"/>
      <c r="AM111" s="28"/>
    </row>
    <row r="112" spans="2:45" ht="14.25" customHeight="1">
      <c r="B112" s="778" t="s">
        <v>110</v>
      </c>
      <c r="C112" s="779"/>
      <c r="D112" s="779"/>
      <c r="E112" s="779"/>
      <c r="F112" s="779"/>
      <c r="G112" s="780"/>
      <c r="H112" s="784" t="s">
        <v>677</v>
      </c>
      <c r="I112" s="785"/>
      <c r="J112" s="785"/>
      <c r="K112" s="785"/>
      <c r="L112" s="767"/>
      <c r="M112" s="768"/>
      <c r="N112" s="769"/>
      <c r="O112" s="769"/>
      <c r="P112" s="767"/>
      <c r="Q112" s="768"/>
      <c r="R112" s="769"/>
      <c r="S112" s="769"/>
      <c r="T112" s="767"/>
      <c r="U112" s="768"/>
      <c r="V112" s="769"/>
      <c r="W112" s="772"/>
      <c r="X112" s="788" t="s">
        <v>111</v>
      </c>
      <c r="Y112" s="779"/>
      <c r="Z112" s="779"/>
      <c r="AA112" s="779"/>
      <c r="AB112" s="779"/>
      <c r="AC112" s="780"/>
      <c r="AD112" s="784" t="s">
        <v>677</v>
      </c>
      <c r="AE112" s="785"/>
      <c r="AF112" s="785"/>
      <c r="AG112" s="785"/>
      <c r="AH112" s="767"/>
      <c r="AI112" s="768"/>
      <c r="AJ112" s="769"/>
      <c r="AK112" s="769"/>
      <c r="AL112" s="767"/>
      <c r="AM112" s="768"/>
      <c r="AN112" s="769"/>
      <c r="AO112" s="769"/>
      <c r="AP112" s="767"/>
      <c r="AQ112" s="768"/>
      <c r="AR112" s="769"/>
      <c r="AS112" s="772"/>
    </row>
    <row r="113" spans="2:47" ht="14.25" customHeight="1">
      <c r="B113" s="781"/>
      <c r="C113" s="782"/>
      <c r="D113" s="782"/>
      <c r="E113" s="782"/>
      <c r="F113" s="782"/>
      <c r="G113" s="783"/>
      <c r="H113" s="786"/>
      <c r="I113" s="787"/>
      <c r="J113" s="787"/>
      <c r="K113" s="787"/>
      <c r="L113" s="770"/>
      <c r="M113" s="770"/>
      <c r="N113" s="771"/>
      <c r="O113" s="771"/>
      <c r="P113" s="770"/>
      <c r="Q113" s="770"/>
      <c r="R113" s="771"/>
      <c r="S113" s="771"/>
      <c r="T113" s="770"/>
      <c r="U113" s="770"/>
      <c r="V113" s="771"/>
      <c r="W113" s="773"/>
      <c r="X113" s="789"/>
      <c r="Y113" s="782"/>
      <c r="Z113" s="782"/>
      <c r="AA113" s="782"/>
      <c r="AB113" s="782"/>
      <c r="AC113" s="783"/>
      <c r="AD113" s="786"/>
      <c r="AE113" s="787"/>
      <c r="AF113" s="787"/>
      <c r="AG113" s="787"/>
      <c r="AH113" s="770"/>
      <c r="AI113" s="770"/>
      <c r="AJ113" s="771"/>
      <c r="AK113" s="771"/>
      <c r="AL113" s="770"/>
      <c r="AM113" s="770"/>
      <c r="AN113" s="771"/>
      <c r="AO113" s="771"/>
      <c r="AP113" s="770"/>
      <c r="AQ113" s="770"/>
      <c r="AR113" s="771"/>
      <c r="AS113" s="773"/>
    </row>
    <row r="114" spans="2:47" ht="14.25" customHeight="1">
      <c r="AT114" s="216"/>
      <c r="AU114" s="216"/>
    </row>
    <row r="115" spans="2:47" ht="14.25" customHeight="1"/>
    <row r="116" spans="2:47" ht="14.25" customHeight="1">
      <c r="B116" s="420" t="s">
        <v>112</v>
      </c>
    </row>
    <row r="117" spans="2:47" ht="14.25" customHeight="1"/>
    <row r="118" spans="2:47" ht="14.25" customHeight="1"/>
    <row r="119" spans="2:47" ht="14.25" customHeight="1"/>
    <row r="120" spans="2:47" ht="14.25" customHeight="1"/>
    <row r="121" spans="2:47" ht="14.25" customHeight="1">
      <c r="B121" s="25"/>
      <c r="C121" s="556"/>
      <c r="D121" s="556"/>
      <c r="E121" s="556"/>
      <c r="F121" s="556"/>
      <c r="G121" s="556"/>
      <c r="H121" s="556"/>
      <c r="I121" s="556"/>
      <c r="J121" s="556"/>
      <c r="K121" s="556"/>
      <c r="L121" s="556"/>
      <c r="M121" s="556"/>
      <c r="N121" s="556"/>
      <c r="O121" s="556"/>
      <c r="P121" s="556"/>
      <c r="Q121" s="556"/>
    </row>
    <row r="122" spans="2:47" ht="14.25" customHeight="1">
      <c r="B122" s="556"/>
      <c r="C122" s="556"/>
      <c r="D122" s="556"/>
      <c r="E122" s="556"/>
      <c r="F122" s="556"/>
      <c r="G122" s="556"/>
      <c r="H122" s="556"/>
      <c r="I122" s="7"/>
      <c r="J122" s="556"/>
      <c r="K122" s="556"/>
      <c r="L122" s="556"/>
      <c r="M122" s="7"/>
      <c r="N122" s="556"/>
      <c r="O122" s="556"/>
      <c r="P122" s="556"/>
      <c r="Q122" s="7"/>
    </row>
  </sheetData>
  <mergeCells count="136">
    <mergeCell ref="AH5:AK6"/>
    <mergeCell ref="AL5:AO6"/>
    <mergeCell ref="AP5:AS6"/>
    <mergeCell ref="B9:AS9"/>
    <mergeCell ref="B10:AS10"/>
    <mergeCell ref="B16:AS17"/>
    <mergeCell ref="B4:O4"/>
    <mergeCell ref="AD4:AS4"/>
    <mergeCell ref="B5:C6"/>
    <mergeCell ref="D5:E6"/>
    <mergeCell ref="F5:G6"/>
    <mergeCell ref="H5:I6"/>
    <mergeCell ref="J5:K6"/>
    <mergeCell ref="L5:M6"/>
    <mergeCell ref="N5:O6"/>
    <mergeCell ref="AD5:AG6"/>
    <mergeCell ref="G30:I30"/>
    <mergeCell ref="J30:L31"/>
    <mergeCell ref="M30:M31"/>
    <mergeCell ref="N30:Q31"/>
    <mergeCell ref="R30:AH31"/>
    <mergeCell ref="G31:I31"/>
    <mergeCell ref="B19:AS19"/>
    <mergeCell ref="B22:F24"/>
    <mergeCell ref="G22:AH24"/>
    <mergeCell ref="AI22:AS22"/>
    <mergeCell ref="AI23:AS35"/>
    <mergeCell ref="B25:F27"/>
    <mergeCell ref="G25:AH27"/>
    <mergeCell ref="B28:F29"/>
    <mergeCell ref="G28:AH29"/>
    <mergeCell ref="B30:F35"/>
    <mergeCell ref="G32:AH33"/>
    <mergeCell ref="G34:AH35"/>
    <mergeCell ref="B37:F39"/>
    <mergeCell ref="G37:AH39"/>
    <mergeCell ref="AI37:AS37"/>
    <mergeCell ref="AI38:AS50"/>
    <mergeCell ref="B40:F42"/>
    <mergeCell ref="G40:AH42"/>
    <mergeCell ref="B43:F44"/>
    <mergeCell ref="G43:AH44"/>
    <mergeCell ref="B45:F50"/>
    <mergeCell ref="G45:I45"/>
    <mergeCell ref="J45:L46"/>
    <mergeCell ref="M45:M46"/>
    <mergeCell ref="N45:Q46"/>
    <mergeCell ref="R45:AH46"/>
    <mergeCell ref="G46:I46"/>
    <mergeCell ref="G47:AH48"/>
    <mergeCell ref="G49:AH50"/>
    <mergeCell ref="C70:AQ71"/>
    <mergeCell ref="C73:AQ74"/>
    <mergeCell ref="C76:AQ77"/>
    <mergeCell ref="C79:AQ81"/>
    <mergeCell ref="C83:AQ89"/>
    <mergeCell ref="B93:L94"/>
    <mergeCell ref="M93:U94"/>
    <mergeCell ref="V93:AD94"/>
    <mergeCell ref="AE93:AJ94"/>
    <mergeCell ref="AK93:AS94"/>
    <mergeCell ref="AK95:AR96"/>
    <mergeCell ref="AS95:AS96"/>
    <mergeCell ref="B97:L98"/>
    <mergeCell ref="M97:T98"/>
    <mergeCell ref="U97:U98"/>
    <mergeCell ref="V97:AC98"/>
    <mergeCell ref="AD97:AD98"/>
    <mergeCell ref="AE97:AJ98"/>
    <mergeCell ref="AK97:AR98"/>
    <mergeCell ref="AS97:AS98"/>
    <mergeCell ref="B95:L96"/>
    <mergeCell ref="M95:T96"/>
    <mergeCell ref="U95:U96"/>
    <mergeCell ref="V95:AC96"/>
    <mergeCell ref="AD95:AD96"/>
    <mergeCell ref="AE95:AJ96"/>
    <mergeCell ref="AK105:AR106"/>
    <mergeCell ref="AS105:AS106"/>
    <mergeCell ref="B103:L104"/>
    <mergeCell ref="M103:T104"/>
    <mergeCell ref="U103:U104"/>
    <mergeCell ref="V103:AC104"/>
    <mergeCell ref="AD103:AD104"/>
    <mergeCell ref="AE103:AJ104"/>
    <mergeCell ref="AK99:AR100"/>
    <mergeCell ref="AS99:AS100"/>
    <mergeCell ref="B101:L102"/>
    <mergeCell ref="M101:T102"/>
    <mergeCell ref="U101:U102"/>
    <mergeCell ref="V101:AC102"/>
    <mergeCell ref="AD101:AD102"/>
    <mergeCell ref="AE101:AJ102"/>
    <mergeCell ref="AK101:AR102"/>
    <mergeCell ref="AS101:AS102"/>
    <mergeCell ref="B99:L100"/>
    <mergeCell ref="M99:T100"/>
    <mergeCell ref="U99:U100"/>
    <mergeCell ref="V99:AC100"/>
    <mergeCell ref="AD99:AD100"/>
    <mergeCell ref="AE99:AJ100"/>
    <mergeCell ref="AD112:AG113"/>
    <mergeCell ref="AH112:AK113"/>
    <mergeCell ref="AL112:AO113"/>
    <mergeCell ref="AP112:AS113"/>
    <mergeCell ref="B52:F54"/>
    <mergeCell ref="G52:AH54"/>
    <mergeCell ref="AI52:AS52"/>
    <mergeCell ref="AI53:AS65"/>
    <mergeCell ref="B55:F57"/>
    <mergeCell ref="G55:AH57"/>
    <mergeCell ref="B112:G113"/>
    <mergeCell ref="H112:K113"/>
    <mergeCell ref="L112:O113"/>
    <mergeCell ref="P112:S113"/>
    <mergeCell ref="T112:W113"/>
    <mergeCell ref="X112:AC113"/>
    <mergeCell ref="AK103:AR104"/>
    <mergeCell ref="AS103:AS104"/>
    <mergeCell ref="B105:L106"/>
    <mergeCell ref="M105:T106"/>
    <mergeCell ref="U105:U106"/>
    <mergeCell ref="V105:AC106"/>
    <mergeCell ref="AD105:AD106"/>
    <mergeCell ref="AE105:AJ106"/>
    <mergeCell ref="G64:AH65"/>
    <mergeCell ref="B58:F59"/>
    <mergeCell ref="G58:AH59"/>
    <mergeCell ref="B60:F65"/>
    <mergeCell ref="G60:I60"/>
    <mergeCell ref="J60:L61"/>
    <mergeCell ref="M60:M61"/>
    <mergeCell ref="N60:Q61"/>
    <mergeCell ref="R60:AH61"/>
    <mergeCell ref="G61:I61"/>
    <mergeCell ref="G62:AH63"/>
  </mergeCells>
  <phoneticPr fontId="8"/>
  <printOptions horizontalCentered="1"/>
  <pageMargins left="0.25" right="0.25" top="0.75" bottom="0.75" header="0.3" footer="0.3"/>
  <pageSetup paperSize="9" firstPageNumber="23" fitToHeight="0" orientation="portrait" r:id="rId1"/>
  <rowBreaks count="1" manualBreakCount="1">
    <brk id="66" min="1" max="44"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33"/>
    <pageSetUpPr fitToPage="1"/>
  </sheetPr>
  <dimension ref="B1:AZ137"/>
  <sheetViews>
    <sheetView showGridLines="0" view="pageBreakPreview" topLeftCell="A112" zoomScale="85" zoomScaleNormal="100" zoomScaleSheetLayoutView="85" workbookViewId="0">
      <selection activeCell="AI23" sqref="AI23:AS35"/>
    </sheetView>
  </sheetViews>
  <sheetFormatPr defaultColWidth="9" defaultRowHeight="13.5"/>
  <cols>
    <col min="1" max="1" width="2.125" style="420" customWidth="1"/>
    <col min="2" max="49" width="2" style="420" customWidth="1"/>
    <col min="50" max="16384" width="9" style="420"/>
  </cols>
  <sheetData>
    <row r="1" spans="2:52">
      <c r="B1" s="420" t="s">
        <v>821</v>
      </c>
    </row>
    <row r="2" spans="2:52">
      <c r="B2" s="420" t="s">
        <v>588</v>
      </c>
    </row>
    <row r="4" spans="2:52" s="421" customFormat="1" ht="13.5" customHeight="1">
      <c r="B4" s="928" t="s">
        <v>316</v>
      </c>
      <c r="C4" s="929"/>
      <c r="D4" s="929"/>
      <c r="E4" s="929"/>
      <c r="F4" s="929"/>
      <c r="G4" s="929"/>
      <c r="H4" s="929"/>
      <c r="I4" s="929"/>
      <c r="J4" s="929"/>
      <c r="K4" s="929"/>
      <c r="L4" s="929"/>
      <c r="M4" s="929"/>
      <c r="N4" s="929"/>
      <c r="O4" s="930"/>
      <c r="P4" s="423" t="s">
        <v>31</v>
      </c>
      <c r="Q4" s="424"/>
      <c r="R4" s="425"/>
      <c r="S4" s="425"/>
      <c r="T4" s="425"/>
      <c r="U4" s="425"/>
      <c r="V4" s="425"/>
      <c r="W4" s="22"/>
      <c r="X4" s="22"/>
      <c r="Y4" s="22"/>
      <c r="Z4" s="22"/>
      <c r="AA4" s="22"/>
      <c r="AB4" s="22"/>
      <c r="AC4" s="22"/>
      <c r="AD4" s="931" t="s">
        <v>47</v>
      </c>
      <c r="AE4" s="932"/>
      <c r="AF4" s="932"/>
      <c r="AG4" s="932"/>
      <c r="AH4" s="932"/>
      <c r="AI4" s="932"/>
      <c r="AJ4" s="932"/>
      <c r="AK4" s="932"/>
      <c r="AL4" s="932"/>
      <c r="AM4" s="932"/>
      <c r="AN4" s="932"/>
      <c r="AO4" s="932"/>
      <c r="AP4" s="932"/>
      <c r="AQ4" s="932"/>
      <c r="AR4" s="932"/>
      <c r="AS4" s="933"/>
    </row>
    <row r="5" spans="2:52" s="421" customFormat="1" ht="13.5" customHeight="1">
      <c r="B5" s="934"/>
      <c r="C5" s="935"/>
      <c r="D5" s="938"/>
      <c r="E5" s="935"/>
      <c r="F5" s="938"/>
      <c r="G5" s="935"/>
      <c r="H5" s="938"/>
      <c r="I5" s="935"/>
      <c r="J5" s="938"/>
      <c r="K5" s="935"/>
      <c r="L5" s="938"/>
      <c r="M5" s="935"/>
      <c r="N5" s="938"/>
      <c r="O5" s="940"/>
      <c r="P5" s="423" t="s">
        <v>33</v>
      </c>
      <c r="Q5" s="424"/>
      <c r="R5" s="424"/>
      <c r="S5" s="425"/>
      <c r="T5" s="425"/>
      <c r="U5" s="425"/>
      <c r="V5" s="425"/>
      <c r="W5" s="24"/>
      <c r="X5" s="24"/>
      <c r="Y5" s="24"/>
      <c r="Z5" s="24"/>
      <c r="AA5" s="24"/>
      <c r="AB5" s="24"/>
      <c r="AC5" s="24"/>
      <c r="AD5" s="784" t="s">
        <v>536</v>
      </c>
      <c r="AE5" s="785"/>
      <c r="AF5" s="785"/>
      <c r="AG5" s="785"/>
      <c r="AH5" s="767"/>
      <c r="AI5" s="768"/>
      <c r="AJ5" s="769"/>
      <c r="AK5" s="769"/>
      <c r="AL5" s="767"/>
      <c r="AM5" s="768"/>
      <c r="AN5" s="769"/>
      <c r="AO5" s="769"/>
      <c r="AP5" s="767"/>
      <c r="AQ5" s="768"/>
      <c r="AR5" s="769"/>
      <c r="AS5" s="772"/>
    </row>
    <row r="6" spans="2:52" s="421" customFormat="1" ht="13.5" customHeight="1">
      <c r="B6" s="936"/>
      <c r="C6" s="937"/>
      <c r="D6" s="939"/>
      <c r="E6" s="937"/>
      <c r="F6" s="939"/>
      <c r="G6" s="937"/>
      <c r="H6" s="939"/>
      <c r="I6" s="937"/>
      <c r="J6" s="939"/>
      <c r="K6" s="937"/>
      <c r="L6" s="939"/>
      <c r="M6" s="937"/>
      <c r="N6" s="939"/>
      <c r="O6" s="941"/>
      <c r="P6" s="424"/>
      <c r="Q6" s="424"/>
      <c r="R6" s="424"/>
      <c r="S6" s="427"/>
      <c r="T6" s="427"/>
      <c r="U6" s="427"/>
      <c r="V6" s="427"/>
      <c r="W6" s="26"/>
      <c r="X6" s="26"/>
      <c r="Y6" s="26"/>
      <c r="Z6" s="26"/>
      <c r="AA6" s="26"/>
      <c r="AB6" s="26"/>
      <c r="AC6" s="26"/>
      <c r="AD6" s="786"/>
      <c r="AE6" s="787"/>
      <c r="AF6" s="787"/>
      <c r="AG6" s="787"/>
      <c r="AH6" s="770"/>
      <c r="AI6" s="770"/>
      <c r="AJ6" s="771"/>
      <c r="AK6" s="771"/>
      <c r="AL6" s="770"/>
      <c r="AM6" s="770"/>
      <c r="AN6" s="771"/>
      <c r="AO6" s="771"/>
      <c r="AP6" s="770"/>
      <c r="AQ6" s="770"/>
      <c r="AR6" s="771"/>
      <c r="AS6" s="773"/>
    </row>
    <row r="7" spans="2:52" s="421" customFormat="1" ht="13.5" customHeight="1">
      <c r="B7" s="5"/>
      <c r="C7" s="5"/>
      <c r="D7" s="5"/>
      <c r="E7" s="5"/>
      <c r="F7" s="5"/>
      <c r="G7" s="5"/>
      <c r="H7" s="5"/>
      <c r="I7" s="5"/>
      <c r="J7" s="5"/>
      <c r="K7" s="5"/>
      <c r="L7" s="5"/>
      <c r="M7" s="5"/>
      <c r="N7" s="5"/>
      <c r="O7" s="5"/>
      <c r="P7" s="5"/>
      <c r="Q7" s="5"/>
      <c r="R7" s="23"/>
      <c r="S7" s="26"/>
      <c r="T7" s="26"/>
      <c r="U7" s="26"/>
      <c r="V7" s="26"/>
      <c r="W7" s="26"/>
      <c r="X7" s="26"/>
      <c r="Y7" s="26"/>
      <c r="Z7" s="26"/>
      <c r="AA7" s="26"/>
      <c r="AB7" s="26"/>
      <c r="AC7" s="26"/>
      <c r="AD7" s="556"/>
      <c r="AE7" s="556"/>
      <c r="AF7" s="556"/>
      <c r="AG7" s="556"/>
      <c r="AH7" s="556"/>
      <c r="AI7" s="556"/>
      <c r="AJ7" s="556"/>
      <c r="AK7" s="7"/>
      <c r="AL7" s="556"/>
      <c r="AM7" s="556"/>
      <c r="AN7" s="556"/>
      <c r="AO7" s="7"/>
      <c r="AP7" s="556"/>
      <c r="AQ7" s="556"/>
      <c r="AR7" s="556"/>
      <c r="AS7" s="7"/>
    </row>
    <row r="8" spans="2:52" s="421" customFormat="1" ht="13.5" customHeight="1">
      <c r="B8" s="5"/>
      <c r="C8" s="5"/>
      <c r="D8" s="5"/>
      <c r="E8" s="5"/>
      <c r="F8" s="5"/>
      <c r="G8" s="5"/>
      <c r="H8" s="5"/>
      <c r="I8" s="5"/>
      <c r="J8" s="5"/>
      <c r="K8" s="5"/>
      <c r="L8" s="5"/>
      <c r="M8" s="5"/>
      <c r="N8" s="5"/>
      <c r="O8" s="5"/>
      <c r="P8" s="5"/>
      <c r="Q8" s="5"/>
      <c r="S8" s="26"/>
      <c r="T8" s="26"/>
      <c r="U8" s="26"/>
      <c r="V8" s="26"/>
      <c r="W8" s="26"/>
      <c r="X8" s="26"/>
      <c r="Y8" s="26"/>
      <c r="Z8" s="26"/>
      <c r="AA8" s="26"/>
      <c r="AB8" s="26"/>
      <c r="AC8" s="26"/>
      <c r="AD8" s="556"/>
      <c r="AE8" s="556"/>
      <c r="AF8" s="556"/>
      <c r="AG8" s="556"/>
      <c r="AH8" s="556"/>
      <c r="AI8" s="556"/>
      <c r="AJ8" s="556"/>
      <c r="AK8" s="556"/>
      <c r="AL8" s="556"/>
      <c r="AM8" s="556"/>
      <c r="AN8" s="556"/>
      <c r="AO8" s="556"/>
      <c r="AP8" s="556"/>
      <c r="AQ8" s="556"/>
      <c r="AR8" s="556"/>
      <c r="AS8" s="556"/>
    </row>
    <row r="9" spans="2:52" s="9" customFormat="1" ht="15">
      <c r="B9" s="925" t="s">
        <v>721</v>
      </c>
      <c r="C9" s="925"/>
      <c r="D9" s="925"/>
      <c r="E9" s="925"/>
      <c r="F9" s="925"/>
      <c r="G9" s="925"/>
      <c r="H9" s="925"/>
      <c r="I9" s="925"/>
      <c r="J9" s="925"/>
      <c r="K9" s="925"/>
      <c r="L9" s="925"/>
      <c r="M9" s="925"/>
      <c r="N9" s="925"/>
      <c r="O9" s="925"/>
      <c r="P9" s="925"/>
      <c r="Q9" s="925"/>
      <c r="R9" s="925"/>
      <c r="S9" s="925"/>
      <c r="T9" s="925"/>
      <c r="U9" s="925"/>
      <c r="V9" s="925"/>
      <c r="W9" s="925"/>
      <c r="X9" s="925"/>
      <c r="Y9" s="925"/>
      <c r="Z9" s="925"/>
      <c r="AA9" s="925"/>
      <c r="AB9" s="925"/>
      <c r="AC9" s="925"/>
      <c r="AD9" s="925"/>
      <c r="AE9" s="925"/>
      <c r="AF9" s="925"/>
      <c r="AG9" s="925"/>
      <c r="AH9" s="925"/>
      <c r="AI9" s="925"/>
      <c r="AJ9" s="925"/>
      <c r="AK9" s="925"/>
      <c r="AL9" s="925"/>
      <c r="AM9" s="925"/>
      <c r="AN9" s="925"/>
      <c r="AO9" s="925"/>
      <c r="AP9" s="925"/>
      <c r="AQ9" s="925"/>
      <c r="AR9" s="925"/>
      <c r="AS9" s="925"/>
      <c r="AT9" s="31"/>
      <c r="AU9" s="31"/>
      <c r="AV9" s="31"/>
      <c r="AW9" s="31"/>
      <c r="AX9" s="31"/>
      <c r="AY9" s="31"/>
      <c r="AZ9" s="31"/>
    </row>
    <row r="10" spans="2:52" s="32" customFormat="1" ht="18" customHeight="1">
      <c r="B10" s="926" t="s">
        <v>100</v>
      </c>
      <c r="C10" s="926"/>
      <c r="D10" s="926"/>
      <c r="E10" s="926"/>
      <c r="F10" s="926"/>
      <c r="G10" s="926"/>
      <c r="H10" s="926"/>
      <c r="I10" s="926"/>
      <c r="J10" s="926"/>
      <c r="K10" s="926"/>
      <c r="L10" s="926"/>
      <c r="M10" s="926"/>
      <c r="N10" s="926"/>
      <c r="O10" s="926"/>
      <c r="P10" s="926"/>
      <c r="Q10" s="926"/>
      <c r="R10" s="926"/>
      <c r="S10" s="926"/>
      <c r="T10" s="926"/>
      <c r="U10" s="926"/>
      <c r="V10" s="926"/>
      <c r="W10" s="926"/>
      <c r="X10" s="926"/>
      <c r="Y10" s="926"/>
      <c r="Z10" s="926"/>
      <c r="AA10" s="926"/>
      <c r="AB10" s="926"/>
      <c r="AC10" s="926"/>
      <c r="AD10" s="926"/>
      <c r="AE10" s="926"/>
      <c r="AF10" s="926"/>
      <c r="AG10" s="926"/>
      <c r="AH10" s="926"/>
      <c r="AI10" s="926"/>
      <c r="AJ10" s="926"/>
      <c r="AK10" s="926"/>
      <c r="AL10" s="926"/>
      <c r="AM10" s="926"/>
      <c r="AN10" s="926"/>
      <c r="AO10" s="926"/>
      <c r="AP10" s="926"/>
      <c r="AQ10" s="926"/>
      <c r="AR10" s="926"/>
      <c r="AS10" s="926"/>
    </row>
    <row r="12" spans="2:52" s="421" customFormat="1" ht="13.5" customHeight="1">
      <c r="B12" s="421" t="s">
        <v>35</v>
      </c>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row>
    <row r="13" spans="2:52" s="421" customFormat="1" ht="13.5" customHeight="1">
      <c r="B13" s="421" t="s">
        <v>19</v>
      </c>
    </row>
    <row r="14" spans="2:52" s="421" customFormat="1" ht="13.5" customHeight="1"/>
    <row r="15" spans="2:52" s="421" customFormat="1" ht="13.5" customHeight="1"/>
    <row r="16" spans="2:52" s="421" customFormat="1" ht="13.5" customHeight="1">
      <c r="B16" s="945" t="s">
        <v>735</v>
      </c>
      <c r="C16" s="945"/>
      <c r="D16" s="945"/>
      <c r="E16" s="945"/>
      <c r="F16" s="945"/>
      <c r="G16" s="945"/>
      <c r="H16" s="945"/>
      <c r="I16" s="945"/>
      <c r="J16" s="945"/>
      <c r="K16" s="945"/>
      <c r="L16" s="945"/>
      <c r="M16" s="945"/>
      <c r="N16" s="945"/>
      <c r="O16" s="945"/>
      <c r="P16" s="945"/>
      <c r="Q16" s="945"/>
      <c r="R16" s="945"/>
      <c r="S16" s="945"/>
      <c r="T16" s="945"/>
      <c r="U16" s="945"/>
      <c r="V16" s="945"/>
      <c r="W16" s="945"/>
      <c r="X16" s="945"/>
      <c r="Y16" s="945"/>
      <c r="Z16" s="945"/>
      <c r="AA16" s="945"/>
      <c r="AB16" s="945"/>
      <c r="AC16" s="945"/>
      <c r="AD16" s="945"/>
      <c r="AE16" s="945"/>
      <c r="AF16" s="945"/>
      <c r="AG16" s="945"/>
      <c r="AH16" s="945"/>
      <c r="AI16" s="945"/>
      <c r="AJ16" s="945"/>
      <c r="AK16" s="945"/>
      <c r="AL16" s="945"/>
      <c r="AM16" s="945"/>
      <c r="AN16" s="945"/>
      <c r="AO16" s="945"/>
      <c r="AP16" s="945"/>
      <c r="AQ16" s="945"/>
      <c r="AR16" s="945"/>
      <c r="AS16" s="945"/>
    </row>
    <row r="17" spans="2:46" s="421" customFormat="1" ht="13.5" customHeight="1">
      <c r="B17" s="945"/>
      <c r="C17" s="945"/>
      <c r="D17" s="945"/>
      <c r="E17" s="945"/>
      <c r="F17" s="945"/>
      <c r="G17" s="945"/>
      <c r="H17" s="945"/>
      <c r="I17" s="945"/>
      <c r="J17" s="945"/>
      <c r="K17" s="945"/>
      <c r="L17" s="945"/>
      <c r="M17" s="945"/>
      <c r="N17" s="945"/>
      <c r="O17" s="945"/>
      <c r="P17" s="945"/>
      <c r="Q17" s="945"/>
      <c r="R17" s="945"/>
      <c r="S17" s="945"/>
      <c r="T17" s="945"/>
      <c r="U17" s="945"/>
      <c r="V17" s="945"/>
      <c r="W17" s="945"/>
      <c r="X17" s="945"/>
      <c r="Y17" s="945"/>
      <c r="Z17" s="945"/>
      <c r="AA17" s="945"/>
      <c r="AB17" s="945"/>
      <c r="AC17" s="945"/>
      <c r="AD17" s="945"/>
      <c r="AE17" s="945"/>
      <c r="AF17" s="945"/>
      <c r="AG17" s="945"/>
      <c r="AH17" s="945"/>
      <c r="AI17" s="945"/>
      <c r="AJ17" s="945"/>
      <c r="AK17" s="945"/>
      <c r="AL17" s="945"/>
      <c r="AM17" s="945"/>
      <c r="AN17" s="945"/>
      <c r="AO17" s="945"/>
      <c r="AP17" s="945"/>
      <c r="AQ17" s="945"/>
      <c r="AR17" s="945"/>
      <c r="AS17" s="945"/>
    </row>
    <row r="18" spans="2:46" s="421" customFormat="1" ht="13.5" customHeight="1"/>
    <row r="19" spans="2:46" s="421" customFormat="1" ht="13.5" customHeight="1">
      <c r="B19" s="927" t="s">
        <v>36</v>
      </c>
      <c r="C19" s="927"/>
      <c r="D19" s="927"/>
      <c r="E19" s="927"/>
      <c r="F19" s="927"/>
      <c r="G19" s="927"/>
      <c r="H19" s="927"/>
      <c r="I19" s="927"/>
      <c r="J19" s="927"/>
      <c r="K19" s="927"/>
      <c r="L19" s="927"/>
      <c r="M19" s="927"/>
      <c r="N19" s="927"/>
      <c r="O19" s="927"/>
      <c r="P19" s="927"/>
      <c r="Q19" s="927"/>
      <c r="R19" s="927"/>
      <c r="S19" s="927"/>
      <c r="T19" s="927"/>
      <c r="U19" s="927"/>
      <c r="V19" s="927"/>
      <c r="W19" s="927"/>
      <c r="X19" s="927"/>
      <c r="Y19" s="927"/>
      <c r="Z19" s="927"/>
      <c r="AA19" s="927"/>
      <c r="AB19" s="927"/>
      <c r="AC19" s="927"/>
      <c r="AD19" s="927"/>
      <c r="AE19" s="927"/>
      <c r="AF19" s="927"/>
      <c r="AG19" s="927"/>
      <c r="AH19" s="927"/>
      <c r="AI19" s="927"/>
      <c r="AJ19" s="927"/>
      <c r="AK19" s="927"/>
      <c r="AL19" s="927"/>
      <c r="AM19" s="927"/>
      <c r="AN19" s="927"/>
      <c r="AO19" s="927"/>
      <c r="AP19" s="927"/>
      <c r="AQ19" s="927"/>
      <c r="AR19" s="927"/>
      <c r="AS19" s="927"/>
    </row>
    <row r="21" spans="2:46" s="421" customFormat="1">
      <c r="B21" s="4" t="s">
        <v>50</v>
      </c>
      <c r="E21" s="4"/>
    </row>
    <row r="22" spans="2:46" s="421" customFormat="1" ht="12.75" customHeight="1">
      <c r="B22" s="876" t="s">
        <v>45</v>
      </c>
      <c r="C22" s="877"/>
      <c r="D22" s="877"/>
      <c r="E22" s="877"/>
      <c r="F22" s="878"/>
      <c r="G22" s="885"/>
      <c r="H22" s="886"/>
      <c r="I22" s="886"/>
      <c r="J22" s="886"/>
      <c r="K22" s="886"/>
      <c r="L22" s="886"/>
      <c r="M22" s="886"/>
      <c r="N22" s="886"/>
      <c r="O22" s="886"/>
      <c r="P22" s="886"/>
      <c r="Q22" s="886"/>
      <c r="R22" s="886"/>
      <c r="S22" s="886"/>
      <c r="T22" s="886"/>
      <c r="U22" s="886"/>
      <c r="V22" s="886"/>
      <c r="W22" s="886"/>
      <c r="X22" s="886"/>
      <c r="Y22" s="886"/>
      <c r="Z22" s="886"/>
      <c r="AA22" s="886"/>
      <c r="AB22" s="886"/>
      <c r="AC22" s="886"/>
      <c r="AD22" s="886"/>
      <c r="AE22" s="886"/>
      <c r="AF22" s="886"/>
      <c r="AG22" s="886"/>
      <c r="AH22" s="887"/>
      <c r="AI22" s="894" t="s">
        <v>10</v>
      </c>
      <c r="AJ22" s="895"/>
      <c r="AK22" s="895"/>
      <c r="AL22" s="895"/>
      <c r="AM22" s="895"/>
      <c r="AN22" s="895"/>
      <c r="AO22" s="895"/>
      <c r="AP22" s="895"/>
      <c r="AQ22" s="895"/>
      <c r="AR22" s="895"/>
      <c r="AS22" s="896"/>
    </row>
    <row r="23" spans="2:46" s="421" customFormat="1" ht="9" customHeight="1">
      <c r="B23" s="879"/>
      <c r="C23" s="880"/>
      <c r="D23" s="880"/>
      <c r="E23" s="880"/>
      <c r="F23" s="881"/>
      <c r="G23" s="888"/>
      <c r="H23" s="889"/>
      <c r="I23" s="889"/>
      <c r="J23" s="889"/>
      <c r="K23" s="889"/>
      <c r="L23" s="889"/>
      <c r="M23" s="889"/>
      <c r="N23" s="889"/>
      <c r="O23" s="889"/>
      <c r="P23" s="889"/>
      <c r="Q23" s="889"/>
      <c r="R23" s="889"/>
      <c r="S23" s="889"/>
      <c r="T23" s="889"/>
      <c r="U23" s="889"/>
      <c r="V23" s="889"/>
      <c r="W23" s="889"/>
      <c r="X23" s="889"/>
      <c r="Y23" s="889"/>
      <c r="Z23" s="889"/>
      <c r="AA23" s="889"/>
      <c r="AB23" s="889"/>
      <c r="AC23" s="889"/>
      <c r="AD23" s="889"/>
      <c r="AE23" s="889"/>
      <c r="AF23" s="889"/>
      <c r="AG23" s="889"/>
      <c r="AH23" s="890"/>
      <c r="AI23" s="957"/>
      <c r="AJ23" s="958"/>
      <c r="AK23" s="958"/>
      <c r="AL23" s="958"/>
      <c r="AM23" s="958"/>
      <c r="AN23" s="958"/>
      <c r="AO23" s="958"/>
      <c r="AP23" s="958"/>
      <c r="AQ23" s="958"/>
      <c r="AR23" s="958"/>
      <c r="AS23" s="959"/>
    </row>
    <row r="24" spans="2:46" s="421" customFormat="1" ht="6" customHeight="1">
      <c r="B24" s="882"/>
      <c r="C24" s="883"/>
      <c r="D24" s="883"/>
      <c r="E24" s="883"/>
      <c r="F24" s="884"/>
      <c r="G24" s="891"/>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3"/>
      <c r="AI24" s="960"/>
      <c r="AJ24" s="961"/>
      <c r="AK24" s="961"/>
      <c r="AL24" s="961"/>
      <c r="AM24" s="961"/>
      <c r="AN24" s="961"/>
      <c r="AO24" s="961"/>
      <c r="AP24" s="961"/>
      <c r="AQ24" s="961"/>
      <c r="AR24" s="961"/>
      <c r="AS24" s="962"/>
    </row>
    <row r="25" spans="2:46" s="421" customFormat="1" ht="9" customHeight="1">
      <c r="B25" s="876" t="s">
        <v>38</v>
      </c>
      <c r="C25" s="877"/>
      <c r="D25" s="877"/>
      <c r="E25" s="877"/>
      <c r="F25" s="878"/>
      <c r="G25" s="906"/>
      <c r="H25" s="907"/>
      <c r="I25" s="907"/>
      <c r="J25" s="907"/>
      <c r="K25" s="907"/>
      <c r="L25" s="907"/>
      <c r="M25" s="907"/>
      <c r="N25" s="907"/>
      <c r="O25" s="907"/>
      <c r="P25" s="907"/>
      <c r="Q25" s="907"/>
      <c r="R25" s="907"/>
      <c r="S25" s="907"/>
      <c r="T25" s="907"/>
      <c r="U25" s="907"/>
      <c r="V25" s="907"/>
      <c r="W25" s="907"/>
      <c r="X25" s="907"/>
      <c r="Y25" s="907"/>
      <c r="Z25" s="907"/>
      <c r="AA25" s="907"/>
      <c r="AB25" s="907"/>
      <c r="AC25" s="907"/>
      <c r="AD25" s="907"/>
      <c r="AE25" s="907"/>
      <c r="AF25" s="907"/>
      <c r="AG25" s="907"/>
      <c r="AH25" s="908"/>
      <c r="AI25" s="960"/>
      <c r="AJ25" s="961"/>
      <c r="AK25" s="961"/>
      <c r="AL25" s="961"/>
      <c r="AM25" s="961"/>
      <c r="AN25" s="961"/>
      <c r="AO25" s="961"/>
      <c r="AP25" s="961"/>
      <c r="AQ25" s="961"/>
      <c r="AR25" s="961"/>
      <c r="AS25" s="962"/>
    </row>
    <row r="26" spans="2:46" s="421" customFormat="1" ht="9" customHeight="1">
      <c r="B26" s="879"/>
      <c r="C26" s="880"/>
      <c r="D26" s="880"/>
      <c r="E26" s="880"/>
      <c r="F26" s="881"/>
      <c r="G26" s="909"/>
      <c r="H26" s="910"/>
      <c r="I26" s="910"/>
      <c r="J26" s="910"/>
      <c r="K26" s="910"/>
      <c r="L26" s="910"/>
      <c r="M26" s="910"/>
      <c r="N26" s="910"/>
      <c r="O26" s="910"/>
      <c r="P26" s="910"/>
      <c r="Q26" s="910"/>
      <c r="R26" s="910"/>
      <c r="S26" s="910"/>
      <c r="T26" s="910"/>
      <c r="U26" s="910"/>
      <c r="V26" s="910"/>
      <c r="W26" s="910"/>
      <c r="X26" s="910"/>
      <c r="Y26" s="910"/>
      <c r="Z26" s="910"/>
      <c r="AA26" s="910"/>
      <c r="AB26" s="910"/>
      <c r="AC26" s="910"/>
      <c r="AD26" s="910"/>
      <c r="AE26" s="910"/>
      <c r="AF26" s="910"/>
      <c r="AG26" s="910"/>
      <c r="AH26" s="911"/>
      <c r="AI26" s="960"/>
      <c r="AJ26" s="961"/>
      <c r="AK26" s="961"/>
      <c r="AL26" s="961"/>
      <c r="AM26" s="961"/>
      <c r="AN26" s="961"/>
      <c r="AO26" s="961"/>
      <c r="AP26" s="961"/>
      <c r="AQ26" s="961"/>
      <c r="AR26" s="961"/>
      <c r="AS26" s="962"/>
    </row>
    <row r="27" spans="2:46" s="421" customFormat="1" ht="9" customHeight="1">
      <c r="B27" s="882"/>
      <c r="C27" s="883"/>
      <c r="D27" s="883"/>
      <c r="E27" s="883"/>
      <c r="F27" s="884"/>
      <c r="G27" s="912"/>
      <c r="H27" s="913"/>
      <c r="I27" s="913"/>
      <c r="J27" s="913"/>
      <c r="K27" s="913"/>
      <c r="L27" s="913"/>
      <c r="M27" s="913"/>
      <c r="N27" s="913"/>
      <c r="O27" s="913"/>
      <c r="P27" s="913"/>
      <c r="Q27" s="913"/>
      <c r="R27" s="913"/>
      <c r="S27" s="913"/>
      <c r="T27" s="913"/>
      <c r="U27" s="913"/>
      <c r="V27" s="913"/>
      <c r="W27" s="913"/>
      <c r="X27" s="913"/>
      <c r="Y27" s="913"/>
      <c r="Z27" s="913"/>
      <c r="AA27" s="913"/>
      <c r="AB27" s="913"/>
      <c r="AC27" s="913"/>
      <c r="AD27" s="913"/>
      <c r="AE27" s="913"/>
      <c r="AF27" s="913"/>
      <c r="AG27" s="913"/>
      <c r="AH27" s="914"/>
      <c r="AI27" s="960"/>
      <c r="AJ27" s="961"/>
      <c r="AK27" s="961"/>
      <c r="AL27" s="961"/>
      <c r="AM27" s="961"/>
      <c r="AN27" s="961"/>
      <c r="AO27" s="961"/>
      <c r="AP27" s="961"/>
      <c r="AQ27" s="961"/>
      <c r="AR27" s="961"/>
      <c r="AS27" s="962"/>
    </row>
    <row r="28" spans="2:46" s="421" customFormat="1" ht="13.5" customHeight="1">
      <c r="B28" s="876" t="s">
        <v>455</v>
      </c>
      <c r="C28" s="877"/>
      <c r="D28" s="877"/>
      <c r="E28" s="877"/>
      <c r="F28" s="878"/>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8"/>
      <c r="AI28" s="960"/>
      <c r="AJ28" s="961"/>
      <c r="AK28" s="961"/>
      <c r="AL28" s="961"/>
      <c r="AM28" s="961"/>
      <c r="AN28" s="961"/>
      <c r="AO28" s="961"/>
      <c r="AP28" s="961"/>
      <c r="AQ28" s="961"/>
      <c r="AR28" s="961"/>
      <c r="AS28" s="962"/>
      <c r="AT28" s="121"/>
    </row>
    <row r="29" spans="2:46" s="421" customFormat="1" ht="13.5" customHeight="1">
      <c r="B29" s="882"/>
      <c r="C29" s="883"/>
      <c r="D29" s="883"/>
      <c r="E29" s="883"/>
      <c r="F29" s="884"/>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4"/>
      <c r="AI29" s="960"/>
      <c r="AJ29" s="961"/>
      <c r="AK29" s="961"/>
      <c r="AL29" s="961"/>
      <c r="AM29" s="961"/>
      <c r="AN29" s="961"/>
      <c r="AO29" s="961"/>
      <c r="AP29" s="961"/>
      <c r="AQ29" s="961"/>
      <c r="AR29" s="961"/>
      <c r="AS29" s="962"/>
    </row>
    <row r="30" spans="2:46" s="421" customFormat="1" ht="13.5" customHeight="1">
      <c r="B30" s="778" t="s">
        <v>46</v>
      </c>
      <c r="C30" s="779"/>
      <c r="D30" s="779"/>
      <c r="E30" s="779"/>
      <c r="F30" s="780"/>
      <c r="G30" s="778" t="s">
        <v>432</v>
      </c>
      <c r="H30" s="779"/>
      <c r="I30" s="780"/>
      <c r="J30" s="853"/>
      <c r="K30" s="854"/>
      <c r="L30" s="854"/>
      <c r="M30" s="857" t="s">
        <v>433</v>
      </c>
      <c r="N30" s="854"/>
      <c r="O30" s="854"/>
      <c r="P30" s="854"/>
      <c r="Q30" s="859"/>
      <c r="R30" s="861"/>
      <c r="S30" s="862"/>
      <c r="T30" s="862"/>
      <c r="U30" s="862"/>
      <c r="V30" s="862"/>
      <c r="W30" s="862"/>
      <c r="X30" s="862"/>
      <c r="Y30" s="862"/>
      <c r="Z30" s="862"/>
      <c r="AA30" s="862"/>
      <c r="AB30" s="862"/>
      <c r="AC30" s="862"/>
      <c r="AD30" s="862"/>
      <c r="AE30" s="862"/>
      <c r="AF30" s="862"/>
      <c r="AG30" s="862"/>
      <c r="AH30" s="863"/>
      <c r="AI30" s="960"/>
      <c r="AJ30" s="961"/>
      <c r="AK30" s="961"/>
      <c r="AL30" s="961"/>
      <c r="AM30" s="961"/>
      <c r="AN30" s="961"/>
      <c r="AO30" s="961"/>
      <c r="AP30" s="961"/>
      <c r="AQ30" s="961"/>
      <c r="AR30" s="961"/>
      <c r="AS30" s="962"/>
    </row>
    <row r="31" spans="2:46" s="421" customFormat="1" ht="13.5" customHeight="1">
      <c r="B31" s="915"/>
      <c r="C31" s="916"/>
      <c r="D31" s="916"/>
      <c r="E31" s="916"/>
      <c r="F31" s="917"/>
      <c r="G31" s="867" t="s">
        <v>27</v>
      </c>
      <c r="H31" s="868"/>
      <c r="I31" s="869"/>
      <c r="J31" s="855"/>
      <c r="K31" s="856"/>
      <c r="L31" s="856"/>
      <c r="M31" s="858"/>
      <c r="N31" s="856"/>
      <c r="O31" s="856"/>
      <c r="P31" s="856"/>
      <c r="Q31" s="860"/>
      <c r="R31" s="864"/>
      <c r="S31" s="865"/>
      <c r="T31" s="865"/>
      <c r="U31" s="865"/>
      <c r="V31" s="865"/>
      <c r="W31" s="865"/>
      <c r="X31" s="865"/>
      <c r="Y31" s="865"/>
      <c r="Z31" s="865"/>
      <c r="AA31" s="865"/>
      <c r="AB31" s="865"/>
      <c r="AC31" s="865"/>
      <c r="AD31" s="865"/>
      <c r="AE31" s="865"/>
      <c r="AF31" s="865"/>
      <c r="AG31" s="865"/>
      <c r="AH31" s="866"/>
      <c r="AI31" s="960"/>
      <c r="AJ31" s="961"/>
      <c r="AK31" s="961"/>
      <c r="AL31" s="961"/>
      <c r="AM31" s="961"/>
      <c r="AN31" s="961"/>
      <c r="AO31" s="961"/>
      <c r="AP31" s="961"/>
      <c r="AQ31" s="961"/>
      <c r="AR31" s="961"/>
      <c r="AS31" s="962"/>
    </row>
    <row r="32" spans="2:46" s="421" customFormat="1" ht="9" customHeight="1">
      <c r="B32" s="915"/>
      <c r="C32" s="916"/>
      <c r="D32" s="916"/>
      <c r="E32" s="916"/>
      <c r="F32" s="917"/>
      <c r="G32" s="870"/>
      <c r="H32" s="871"/>
      <c r="I32" s="871"/>
      <c r="J32" s="871"/>
      <c r="K32" s="871"/>
      <c r="L32" s="871"/>
      <c r="M32" s="871"/>
      <c r="N32" s="871"/>
      <c r="O32" s="871"/>
      <c r="P32" s="871"/>
      <c r="Q32" s="871"/>
      <c r="R32" s="871"/>
      <c r="S32" s="871"/>
      <c r="T32" s="871"/>
      <c r="U32" s="871"/>
      <c r="V32" s="871"/>
      <c r="W32" s="871"/>
      <c r="X32" s="871"/>
      <c r="Y32" s="871"/>
      <c r="Z32" s="871"/>
      <c r="AA32" s="871"/>
      <c r="AB32" s="871"/>
      <c r="AC32" s="871"/>
      <c r="AD32" s="871"/>
      <c r="AE32" s="871"/>
      <c r="AF32" s="871"/>
      <c r="AG32" s="871"/>
      <c r="AH32" s="872"/>
      <c r="AI32" s="960"/>
      <c r="AJ32" s="961"/>
      <c r="AK32" s="961"/>
      <c r="AL32" s="961"/>
      <c r="AM32" s="961"/>
      <c r="AN32" s="961"/>
      <c r="AO32" s="961"/>
      <c r="AP32" s="961"/>
      <c r="AQ32" s="961"/>
      <c r="AR32" s="961"/>
      <c r="AS32" s="962"/>
    </row>
    <row r="33" spans="2:46" s="421" customFormat="1" ht="9" customHeight="1">
      <c r="B33" s="915"/>
      <c r="C33" s="916"/>
      <c r="D33" s="916"/>
      <c r="E33" s="916"/>
      <c r="F33" s="917"/>
      <c r="G33" s="873"/>
      <c r="H33" s="874"/>
      <c r="I33" s="874"/>
      <c r="J33" s="874"/>
      <c r="K33" s="874"/>
      <c r="L33" s="874"/>
      <c r="M33" s="874"/>
      <c r="N33" s="874"/>
      <c r="O33" s="874"/>
      <c r="P33" s="874"/>
      <c r="Q33" s="874"/>
      <c r="R33" s="874"/>
      <c r="S33" s="874"/>
      <c r="T33" s="874"/>
      <c r="U33" s="874"/>
      <c r="V33" s="874"/>
      <c r="W33" s="874"/>
      <c r="X33" s="874"/>
      <c r="Y33" s="874"/>
      <c r="Z33" s="874"/>
      <c r="AA33" s="874"/>
      <c r="AB33" s="874"/>
      <c r="AC33" s="874"/>
      <c r="AD33" s="874"/>
      <c r="AE33" s="874"/>
      <c r="AF33" s="874"/>
      <c r="AG33" s="874"/>
      <c r="AH33" s="875"/>
      <c r="AI33" s="960"/>
      <c r="AJ33" s="961"/>
      <c r="AK33" s="961"/>
      <c r="AL33" s="961"/>
      <c r="AM33" s="961"/>
      <c r="AN33" s="961"/>
      <c r="AO33" s="961"/>
      <c r="AP33" s="961"/>
      <c r="AQ33" s="961"/>
      <c r="AR33" s="961"/>
      <c r="AS33" s="962"/>
    </row>
    <row r="34" spans="2:46" s="421" customFormat="1" ht="9" customHeight="1">
      <c r="B34" s="915"/>
      <c r="C34" s="916"/>
      <c r="D34" s="916"/>
      <c r="E34" s="916"/>
      <c r="F34" s="917"/>
      <c r="G34" s="918"/>
      <c r="H34" s="919"/>
      <c r="I34" s="919"/>
      <c r="J34" s="919"/>
      <c r="K34" s="919"/>
      <c r="L34" s="919"/>
      <c r="M34" s="919"/>
      <c r="N34" s="919"/>
      <c r="O34" s="919"/>
      <c r="P34" s="919"/>
      <c r="Q34" s="919"/>
      <c r="R34" s="919"/>
      <c r="S34" s="919"/>
      <c r="T34" s="919"/>
      <c r="U34" s="919"/>
      <c r="V34" s="919"/>
      <c r="W34" s="919"/>
      <c r="X34" s="919"/>
      <c r="Y34" s="919"/>
      <c r="Z34" s="919"/>
      <c r="AA34" s="919"/>
      <c r="AB34" s="919"/>
      <c r="AC34" s="919"/>
      <c r="AD34" s="919"/>
      <c r="AE34" s="919"/>
      <c r="AF34" s="919"/>
      <c r="AG34" s="919"/>
      <c r="AH34" s="920"/>
      <c r="AI34" s="960"/>
      <c r="AJ34" s="961"/>
      <c r="AK34" s="961"/>
      <c r="AL34" s="961"/>
      <c r="AM34" s="961"/>
      <c r="AN34" s="961"/>
      <c r="AO34" s="961"/>
      <c r="AP34" s="961"/>
      <c r="AQ34" s="961"/>
      <c r="AR34" s="961"/>
      <c r="AS34" s="962"/>
    </row>
    <row r="35" spans="2:46" s="421" customFormat="1" ht="9" customHeight="1">
      <c r="B35" s="781"/>
      <c r="C35" s="782"/>
      <c r="D35" s="782"/>
      <c r="E35" s="782"/>
      <c r="F35" s="783"/>
      <c r="G35" s="873"/>
      <c r="H35" s="874"/>
      <c r="I35" s="874"/>
      <c r="J35" s="874"/>
      <c r="K35" s="874"/>
      <c r="L35" s="874"/>
      <c r="M35" s="874"/>
      <c r="N35" s="874"/>
      <c r="O35" s="874"/>
      <c r="P35" s="874"/>
      <c r="Q35" s="874"/>
      <c r="R35" s="874"/>
      <c r="S35" s="874"/>
      <c r="T35" s="874"/>
      <c r="U35" s="874"/>
      <c r="V35" s="874"/>
      <c r="W35" s="874"/>
      <c r="X35" s="874"/>
      <c r="Y35" s="874"/>
      <c r="Z35" s="874"/>
      <c r="AA35" s="874"/>
      <c r="AB35" s="874"/>
      <c r="AC35" s="874"/>
      <c r="AD35" s="874"/>
      <c r="AE35" s="874"/>
      <c r="AF35" s="874"/>
      <c r="AG35" s="874"/>
      <c r="AH35" s="875"/>
      <c r="AI35" s="963"/>
      <c r="AJ35" s="964"/>
      <c r="AK35" s="964"/>
      <c r="AL35" s="964"/>
      <c r="AM35" s="964"/>
      <c r="AN35" s="964"/>
      <c r="AO35" s="964"/>
      <c r="AP35" s="964"/>
      <c r="AQ35" s="964"/>
      <c r="AR35" s="964"/>
      <c r="AS35" s="965"/>
    </row>
    <row r="36" spans="2:46" s="421" customFormat="1" ht="13.5" customHeight="1">
      <c r="B36" s="540"/>
      <c r="C36" s="540"/>
      <c r="D36" s="540"/>
      <c r="E36" s="540"/>
      <c r="F36" s="540"/>
      <c r="G36" s="541"/>
      <c r="H36" s="541"/>
      <c r="I36" s="541"/>
      <c r="J36" s="541"/>
      <c r="K36" s="541"/>
      <c r="L36" s="541"/>
      <c r="M36" s="541"/>
      <c r="N36" s="541"/>
      <c r="O36" s="541"/>
      <c r="P36" s="541"/>
      <c r="Q36" s="541"/>
      <c r="R36" s="541"/>
      <c r="S36" s="541"/>
      <c r="T36" s="541"/>
      <c r="U36" s="541"/>
      <c r="V36" s="541"/>
      <c r="W36" s="541"/>
      <c r="X36" s="541"/>
      <c r="Y36" s="541"/>
      <c r="Z36" s="541"/>
      <c r="AA36" s="541"/>
      <c r="AB36" s="541"/>
      <c r="AC36" s="541"/>
      <c r="AD36" s="541"/>
      <c r="AE36" s="541"/>
      <c r="AF36" s="541"/>
      <c r="AG36" s="541"/>
      <c r="AH36" s="541"/>
      <c r="AI36" s="588"/>
      <c r="AJ36" s="588"/>
      <c r="AK36" s="588"/>
      <c r="AL36" s="588"/>
      <c r="AM36" s="588"/>
      <c r="AN36" s="588"/>
      <c r="AO36" s="588"/>
      <c r="AP36" s="588"/>
      <c r="AQ36" s="588"/>
      <c r="AR36" s="588"/>
      <c r="AS36" s="588"/>
    </row>
    <row r="37" spans="2:46" s="421" customFormat="1" ht="12.75" customHeight="1">
      <c r="B37" s="876" t="s">
        <v>45</v>
      </c>
      <c r="C37" s="877"/>
      <c r="D37" s="877"/>
      <c r="E37" s="877"/>
      <c r="F37" s="878"/>
      <c r="G37" s="885"/>
      <c r="H37" s="886"/>
      <c r="I37" s="886"/>
      <c r="J37" s="886"/>
      <c r="K37" s="886"/>
      <c r="L37" s="886"/>
      <c r="M37" s="886"/>
      <c r="N37" s="886"/>
      <c r="O37" s="886"/>
      <c r="P37" s="886"/>
      <c r="Q37" s="886"/>
      <c r="R37" s="886"/>
      <c r="S37" s="886"/>
      <c r="T37" s="886"/>
      <c r="U37" s="886"/>
      <c r="V37" s="886"/>
      <c r="W37" s="886"/>
      <c r="X37" s="886"/>
      <c r="Y37" s="886"/>
      <c r="Z37" s="886"/>
      <c r="AA37" s="886"/>
      <c r="AB37" s="886"/>
      <c r="AC37" s="886"/>
      <c r="AD37" s="886"/>
      <c r="AE37" s="886"/>
      <c r="AF37" s="886"/>
      <c r="AG37" s="886"/>
      <c r="AH37" s="887"/>
      <c r="AI37" s="894" t="s">
        <v>10</v>
      </c>
      <c r="AJ37" s="895"/>
      <c r="AK37" s="895"/>
      <c r="AL37" s="895"/>
      <c r="AM37" s="895"/>
      <c r="AN37" s="895"/>
      <c r="AO37" s="895"/>
      <c r="AP37" s="895"/>
      <c r="AQ37" s="895"/>
      <c r="AR37" s="895"/>
      <c r="AS37" s="896"/>
    </row>
    <row r="38" spans="2:46" s="421" customFormat="1" ht="9" customHeight="1">
      <c r="B38" s="879"/>
      <c r="C38" s="880"/>
      <c r="D38" s="880"/>
      <c r="E38" s="880"/>
      <c r="F38" s="881"/>
      <c r="G38" s="888"/>
      <c r="H38" s="889"/>
      <c r="I38" s="889"/>
      <c r="J38" s="889"/>
      <c r="K38" s="889"/>
      <c r="L38" s="889"/>
      <c r="M38" s="889"/>
      <c r="N38" s="889"/>
      <c r="O38" s="889"/>
      <c r="P38" s="889"/>
      <c r="Q38" s="889"/>
      <c r="R38" s="889"/>
      <c r="S38" s="889"/>
      <c r="T38" s="889"/>
      <c r="U38" s="889"/>
      <c r="V38" s="889"/>
      <c r="W38" s="889"/>
      <c r="X38" s="889"/>
      <c r="Y38" s="889"/>
      <c r="Z38" s="889"/>
      <c r="AA38" s="889"/>
      <c r="AB38" s="889"/>
      <c r="AC38" s="889"/>
      <c r="AD38" s="889"/>
      <c r="AE38" s="889"/>
      <c r="AF38" s="889"/>
      <c r="AG38" s="889"/>
      <c r="AH38" s="890"/>
      <c r="AI38" s="957"/>
      <c r="AJ38" s="958"/>
      <c r="AK38" s="958"/>
      <c r="AL38" s="958"/>
      <c r="AM38" s="958"/>
      <c r="AN38" s="958"/>
      <c r="AO38" s="958"/>
      <c r="AP38" s="958"/>
      <c r="AQ38" s="958"/>
      <c r="AR38" s="958"/>
      <c r="AS38" s="959"/>
    </row>
    <row r="39" spans="2:46" s="421" customFormat="1" ht="6" customHeight="1">
      <c r="B39" s="882"/>
      <c r="C39" s="883"/>
      <c r="D39" s="883"/>
      <c r="E39" s="883"/>
      <c r="F39" s="884"/>
      <c r="G39" s="891"/>
      <c r="H39" s="892"/>
      <c r="I39" s="892"/>
      <c r="J39" s="892"/>
      <c r="K39" s="892"/>
      <c r="L39" s="892"/>
      <c r="M39" s="892"/>
      <c r="N39" s="892"/>
      <c r="O39" s="892"/>
      <c r="P39" s="892"/>
      <c r="Q39" s="892"/>
      <c r="R39" s="892"/>
      <c r="S39" s="892"/>
      <c r="T39" s="892"/>
      <c r="U39" s="892"/>
      <c r="V39" s="892"/>
      <c r="W39" s="892"/>
      <c r="X39" s="892"/>
      <c r="Y39" s="892"/>
      <c r="Z39" s="892"/>
      <c r="AA39" s="892"/>
      <c r="AB39" s="892"/>
      <c r="AC39" s="892"/>
      <c r="AD39" s="892"/>
      <c r="AE39" s="892"/>
      <c r="AF39" s="892"/>
      <c r="AG39" s="892"/>
      <c r="AH39" s="893"/>
      <c r="AI39" s="960"/>
      <c r="AJ39" s="961"/>
      <c r="AK39" s="961"/>
      <c r="AL39" s="961"/>
      <c r="AM39" s="961"/>
      <c r="AN39" s="961"/>
      <c r="AO39" s="961"/>
      <c r="AP39" s="961"/>
      <c r="AQ39" s="961"/>
      <c r="AR39" s="961"/>
      <c r="AS39" s="962"/>
    </row>
    <row r="40" spans="2:46" s="421" customFormat="1" ht="9" customHeight="1">
      <c r="B40" s="876" t="s">
        <v>38</v>
      </c>
      <c r="C40" s="877"/>
      <c r="D40" s="877"/>
      <c r="E40" s="877"/>
      <c r="F40" s="878"/>
      <c r="G40" s="906"/>
      <c r="H40" s="907"/>
      <c r="I40" s="907"/>
      <c r="J40" s="907"/>
      <c r="K40" s="907"/>
      <c r="L40" s="907"/>
      <c r="M40" s="907"/>
      <c r="N40" s="907"/>
      <c r="O40" s="907"/>
      <c r="P40" s="907"/>
      <c r="Q40" s="907"/>
      <c r="R40" s="907"/>
      <c r="S40" s="907"/>
      <c r="T40" s="907"/>
      <c r="U40" s="907"/>
      <c r="V40" s="907"/>
      <c r="W40" s="907"/>
      <c r="X40" s="907"/>
      <c r="Y40" s="907"/>
      <c r="Z40" s="907"/>
      <c r="AA40" s="907"/>
      <c r="AB40" s="907"/>
      <c r="AC40" s="907"/>
      <c r="AD40" s="907"/>
      <c r="AE40" s="907"/>
      <c r="AF40" s="907"/>
      <c r="AG40" s="907"/>
      <c r="AH40" s="908"/>
      <c r="AI40" s="960"/>
      <c r="AJ40" s="961"/>
      <c r="AK40" s="961"/>
      <c r="AL40" s="961"/>
      <c r="AM40" s="961"/>
      <c r="AN40" s="961"/>
      <c r="AO40" s="961"/>
      <c r="AP40" s="961"/>
      <c r="AQ40" s="961"/>
      <c r="AR40" s="961"/>
      <c r="AS40" s="962"/>
    </row>
    <row r="41" spans="2:46" s="421" customFormat="1" ht="9" customHeight="1">
      <c r="B41" s="879"/>
      <c r="C41" s="880"/>
      <c r="D41" s="880"/>
      <c r="E41" s="880"/>
      <c r="F41" s="881"/>
      <c r="G41" s="909"/>
      <c r="H41" s="910"/>
      <c r="I41" s="910"/>
      <c r="J41" s="910"/>
      <c r="K41" s="910"/>
      <c r="L41" s="910"/>
      <c r="M41" s="910"/>
      <c r="N41" s="910"/>
      <c r="O41" s="910"/>
      <c r="P41" s="910"/>
      <c r="Q41" s="910"/>
      <c r="R41" s="910"/>
      <c r="S41" s="910"/>
      <c r="T41" s="910"/>
      <c r="U41" s="910"/>
      <c r="V41" s="910"/>
      <c r="W41" s="910"/>
      <c r="X41" s="910"/>
      <c r="Y41" s="910"/>
      <c r="Z41" s="910"/>
      <c r="AA41" s="910"/>
      <c r="AB41" s="910"/>
      <c r="AC41" s="910"/>
      <c r="AD41" s="910"/>
      <c r="AE41" s="910"/>
      <c r="AF41" s="910"/>
      <c r="AG41" s="910"/>
      <c r="AH41" s="911"/>
      <c r="AI41" s="960"/>
      <c r="AJ41" s="961"/>
      <c r="AK41" s="961"/>
      <c r="AL41" s="961"/>
      <c r="AM41" s="961"/>
      <c r="AN41" s="961"/>
      <c r="AO41" s="961"/>
      <c r="AP41" s="961"/>
      <c r="AQ41" s="961"/>
      <c r="AR41" s="961"/>
      <c r="AS41" s="962"/>
    </row>
    <row r="42" spans="2:46" s="421" customFormat="1" ht="9" customHeight="1">
      <c r="B42" s="882"/>
      <c r="C42" s="883"/>
      <c r="D42" s="883"/>
      <c r="E42" s="883"/>
      <c r="F42" s="884"/>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4"/>
      <c r="AI42" s="960"/>
      <c r="AJ42" s="961"/>
      <c r="AK42" s="961"/>
      <c r="AL42" s="961"/>
      <c r="AM42" s="961"/>
      <c r="AN42" s="961"/>
      <c r="AO42" s="961"/>
      <c r="AP42" s="961"/>
      <c r="AQ42" s="961"/>
      <c r="AR42" s="961"/>
      <c r="AS42" s="962"/>
    </row>
    <row r="43" spans="2:46" s="421" customFormat="1" ht="13.5" customHeight="1">
      <c r="B43" s="876" t="s">
        <v>455</v>
      </c>
      <c r="C43" s="877"/>
      <c r="D43" s="877"/>
      <c r="E43" s="877"/>
      <c r="F43" s="878"/>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8"/>
      <c r="AI43" s="960"/>
      <c r="AJ43" s="961"/>
      <c r="AK43" s="961"/>
      <c r="AL43" s="961"/>
      <c r="AM43" s="961"/>
      <c r="AN43" s="961"/>
      <c r="AO43" s="961"/>
      <c r="AP43" s="961"/>
      <c r="AQ43" s="961"/>
      <c r="AR43" s="961"/>
      <c r="AS43" s="962"/>
      <c r="AT43" s="121"/>
    </row>
    <row r="44" spans="2:46" s="421" customFormat="1" ht="13.5" customHeight="1">
      <c r="B44" s="882"/>
      <c r="C44" s="883"/>
      <c r="D44" s="883"/>
      <c r="E44" s="883"/>
      <c r="F44" s="884"/>
      <c r="G44" s="912"/>
      <c r="H44" s="913"/>
      <c r="I44" s="913"/>
      <c r="J44" s="913"/>
      <c r="K44" s="913"/>
      <c r="L44" s="913"/>
      <c r="M44" s="913"/>
      <c r="N44" s="913"/>
      <c r="O44" s="913"/>
      <c r="P44" s="913"/>
      <c r="Q44" s="913"/>
      <c r="R44" s="913"/>
      <c r="S44" s="913"/>
      <c r="T44" s="913"/>
      <c r="U44" s="913"/>
      <c r="V44" s="913"/>
      <c r="W44" s="913"/>
      <c r="X44" s="913"/>
      <c r="Y44" s="913"/>
      <c r="Z44" s="913"/>
      <c r="AA44" s="913"/>
      <c r="AB44" s="913"/>
      <c r="AC44" s="913"/>
      <c r="AD44" s="913"/>
      <c r="AE44" s="913"/>
      <c r="AF44" s="913"/>
      <c r="AG44" s="913"/>
      <c r="AH44" s="914"/>
      <c r="AI44" s="960"/>
      <c r="AJ44" s="961"/>
      <c r="AK44" s="961"/>
      <c r="AL44" s="961"/>
      <c r="AM44" s="961"/>
      <c r="AN44" s="961"/>
      <c r="AO44" s="961"/>
      <c r="AP44" s="961"/>
      <c r="AQ44" s="961"/>
      <c r="AR44" s="961"/>
      <c r="AS44" s="962"/>
    </row>
    <row r="45" spans="2:46" s="421" customFormat="1" ht="13.5" customHeight="1">
      <c r="B45" s="778" t="s">
        <v>46</v>
      </c>
      <c r="C45" s="779"/>
      <c r="D45" s="779"/>
      <c r="E45" s="779"/>
      <c r="F45" s="780"/>
      <c r="G45" s="778" t="s">
        <v>432</v>
      </c>
      <c r="H45" s="779"/>
      <c r="I45" s="780"/>
      <c r="J45" s="853"/>
      <c r="K45" s="854"/>
      <c r="L45" s="854"/>
      <c r="M45" s="857" t="s">
        <v>433</v>
      </c>
      <c r="N45" s="854"/>
      <c r="O45" s="854"/>
      <c r="P45" s="854"/>
      <c r="Q45" s="859"/>
      <c r="R45" s="861"/>
      <c r="S45" s="862"/>
      <c r="T45" s="862"/>
      <c r="U45" s="862"/>
      <c r="V45" s="862"/>
      <c r="W45" s="862"/>
      <c r="X45" s="862"/>
      <c r="Y45" s="862"/>
      <c r="Z45" s="862"/>
      <c r="AA45" s="862"/>
      <c r="AB45" s="862"/>
      <c r="AC45" s="862"/>
      <c r="AD45" s="862"/>
      <c r="AE45" s="862"/>
      <c r="AF45" s="862"/>
      <c r="AG45" s="862"/>
      <c r="AH45" s="863"/>
      <c r="AI45" s="960"/>
      <c r="AJ45" s="961"/>
      <c r="AK45" s="961"/>
      <c r="AL45" s="961"/>
      <c r="AM45" s="961"/>
      <c r="AN45" s="961"/>
      <c r="AO45" s="961"/>
      <c r="AP45" s="961"/>
      <c r="AQ45" s="961"/>
      <c r="AR45" s="961"/>
      <c r="AS45" s="962"/>
    </row>
    <row r="46" spans="2:46" s="421" customFormat="1" ht="13.5" customHeight="1">
      <c r="B46" s="915"/>
      <c r="C46" s="916"/>
      <c r="D46" s="916"/>
      <c r="E46" s="916"/>
      <c r="F46" s="917"/>
      <c r="G46" s="867" t="s">
        <v>27</v>
      </c>
      <c r="H46" s="868"/>
      <c r="I46" s="869"/>
      <c r="J46" s="855"/>
      <c r="K46" s="856"/>
      <c r="L46" s="856"/>
      <c r="M46" s="858"/>
      <c r="N46" s="856"/>
      <c r="O46" s="856"/>
      <c r="P46" s="856"/>
      <c r="Q46" s="860"/>
      <c r="R46" s="864"/>
      <c r="S46" s="865"/>
      <c r="T46" s="865"/>
      <c r="U46" s="865"/>
      <c r="V46" s="865"/>
      <c r="W46" s="865"/>
      <c r="X46" s="865"/>
      <c r="Y46" s="865"/>
      <c r="Z46" s="865"/>
      <c r="AA46" s="865"/>
      <c r="AB46" s="865"/>
      <c r="AC46" s="865"/>
      <c r="AD46" s="865"/>
      <c r="AE46" s="865"/>
      <c r="AF46" s="865"/>
      <c r="AG46" s="865"/>
      <c r="AH46" s="866"/>
      <c r="AI46" s="960"/>
      <c r="AJ46" s="961"/>
      <c r="AK46" s="961"/>
      <c r="AL46" s="961"/>
      <c r="AM46" s="961"/>
      <c r="AN46" s="961"/>
      <c r="AO46" s="961"/>
      <c r="AP46" s="961"/>
      <c r="AQ46" s="961"/>
      <c r="AR46" s="961"/>
      <c r="AS46" s="962"/>
    </row>
    <row r="47" spans="2:46" s="421" customFormat="1" ht="9" customHeight="1">
      <c r="B47" s="915"/>
      <c r="C47" s="916"/>
      <c r="D47" s="916"/>
      <c r="E47" s="916"/>
      <c r="F47" s="917"/>
      <c r="G47" s="870"/>
      <c r="H47" s="871"/>
      <c r="I47" s="871"/>
      <c r="J47" s="871"/>
      <c r="K47" s="871"/>
      <c r="L47" s="871"/>
      <c r="M47" s="871"/>
      <c r="N47" s="871"/>
      <c r="O47" s="871"/>
      <c r="P47" s="871"/>
      <c r="Q47" s="871"/>
      <c r="R47" s="871"/>
      <c r="S47" s="871"/>
      <c r="T47" s="871"/>
      <c r="U47" s="871"/>
      <c r="V47" s="871"/>
      <c r="W47" s="871"/>
      <c r="X47" s="871"/>
      <c r="Y47" s="871"/>
      <c r="Z47" s="871"/>
      <c r="AA47" s="871"/>
      <c r="AB47" s="871"/>
      <c r="AC47" s="871"/>
      <c r="AD47" s="871"/>
      <c r="AE47" s="871"/>
      <c r="AF47" s="871"/>
      <c r="AG47" s="871"/>
      <c r="AH47" s="872"/>
      <c r="AI47" s="960"/>
      <c r="AJ47" s="961"/>
      <c r="AK47" s="961"/>
      <c r="AL47" s="961"/>
      <c r="AM47" s="961"/>
      <c r="AN47" s="961"/>
      <c r="AO47" s="961"/>
      <c r="AP47" s="961"/>
      <c r="AQ47" s="961"/>
      <c r="AR47" s="961"/>
      <c r="AS47" s="962"/>
    </row>
    <row r="48" spans="2:46" s="421" customFormat="1" ht="9" customHeight="1">
      <c r="B48" s="915"/>
      <c r="C48" s="916"/>
      <c r="D48" s="916"/>
      <c r="E48" s="916"/>
      <c r="F48" s="917"/>
      <c r="G48" s="873"/>
      <c r="H48" s="874"/>
      <c r="I48" s="874"/>
      <c r="J48" s="874"/>
      <c r="K48" s="874"/>
      <c r="L48" s="874"/>
      <c r="M48" s="874"/>
      <c r="N48" s="874"/>
      <c r="O48" s="874"/>
      <c r="P48" s="874"/>
      <c r="Q48" s="874"/>
      <c r="R48" s="874"/>
      <c r="S48" s="874"/>
      <c r="T48" s="874"/>
      <c r="U48" s="874"/>
      <c r="V48" s="874"/>
      <c r="W48" s="874"/>
      <c r="X48" s="874"/>
      <c r="Y48" s="874"/>
      <c r="Z48" s="874"/>
      <c r="AA48" s="874"/>
      <c r="AB48" s="874"/>
      <c r="AC48" s="874"/>
      <c r="AD48" s="874"/>
      <c r="AE48" s="874"/>
      <c r="AF48" s="874"/>
      <c r="AG48" s="874"/>
      <c r="AH48" s="875"/>
      <c r="AI48" s="960"/>
      <c r="AJ48" s="961"/>
      <c r="AK48" s="961"/>
      <c r="AL48" s="961"/>
      <c r="AM48" s="961"/>
      <c r="AN48" s="961"/>
      <c r="AO48" s="961"/>
      <c r="AP48" s="961"/>
      <c r="AQ48" s="961"/>
      <c r="AR48" s="961"/>
      <c r="AS48" s="962"/>
    </row>
    <row r="49" spans="2:46" s="421" customFormat="1" ht="9" customHeight="1">
      <c r="B49" s="915"/>
      <c r="C49" s="916"/>
      <c r="D49" s="916"/>
      <c r="E49" s="916"/>
      <c r="F49" s="917"/>
      <c r="G49" s="918"/>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20"/>
      <c r="AI49" s="960"/>
      <c r="AJ49" s="961"/>
      <c r="AK49" s="961"/>
      <c r="AL49" s="961"/>
      <c r="AM49" s="961"/>
      <c r="AN49" s="961"/>
      <c r="AO49" s="961"/>
      <c r="AP49" s="961"/>
      <c r="AQ49" s="961"/>
      <c r="AR49" s="961"/>
      <c r="AS49" s="962"/>
    </row>
    <row r="50" spans="2:46" s="421" customFormat="1" ht="9" customHeight="1">
      <c r="B50" s="781"/>
      <c r="C50" s="782"/>
      <c r="D50" s="782"/>
      <c r="E50" s="782"/>
      <c r="F50" s="783"/>
      <c r="G50" s="873"/>
      <c r="H50" s="874"/>
      <c r="I50" s="874"/>
      <c r="J50" s="874"/>
      <c r="K50" s="874"/>
      <c r="L50" s="874"/>
      <c r="M50" s="874"/>
      <c r="N50" s="874"/>
      <c r="O50" s="874"/>
      <c r="P50" s="874"/>
      <c r="Q50" s="874"/>
      <c r="R50" s="874"/>
      <c r="S50" s="874"/>
      <c r="T50" s="874"/>
      <c r="U50" s="874"/>
      <c r="V50" s="874"/>
      <c r="W50" s="874"/>
      <c r="X50" s="874"/>
      <c r="Y50" s="874"/>
      <c r="Z50" s="874"/>
      <c r="AA50" s="874"/>
      <c r="AB50" s="874"/>
      <c r="AC50" s="874"/>
      <c r="AD50" s="874"/>
      <c r="AE50" s="874"/>
      <c r="AF50" s="874"/>
      <c r="AG50" s="874"/>
      <c r="AH50" s="875"/>
      <c r="AI50" s="963"/>
      <c r="AJ50" s="964"/>
      <c r="AK50" s="964"/>
      <c r="AL50" s="964"/>
      <c r="AM50" s="964"/>
      <c r="AN50" s="964"/>
      <c r="AO50" s="964"/>
      <c r="AP50" s="964"/>
      <c r="AQ50" s="964"/>
      <c r="AR50" s="964"/>
      <c r="AS50" s="965"/>
    </row>
    <row r="51" spans="2:46" s="421" customFormat="1" ht="13.5" customHeight="1">
      <c r="B51" s="540"/>
      <c r="C51" s="540"/>
      <c r="D51" s="540"/>
      <c r="E51" s="540"/>
      <c r="F51" s="540"/>
      <c r="G51" s="541"/>
      <c r="H51" s="541"/>
      <c r="I51" s="541"/>
      <c r="J51" s="541"/>
      <c r="K51" s="541"/>
      <c r="L51" s="541"/>
      <c r="M51" s="541"/>
      <c r="N51" s="541"/>
      <c r="O51" s="541"/>
      <c r="P51" s="541"/>
      <c r="Q51" s="541"/>
      <c r="R51" s="541"/>
      <c r="S51" s="541"/>
      <c r="T51" s="541"/>
      <c r="U51" s="541"/>
      <c r="V51" s="541"/>
      <c r="W51" s="541"/>
      <c r="X51" s="541"/>
      <c r="Y51" s="541"/>
      <c r="Z51" s="541"/>
      <c r="AA51" s="541"/>
      <c r="AB51" s="541"/>
      <c r="AC51" s="541"/>
      <c r="AD51" s="541"/>
      <c r="AE51" s="541"/>
      <c r="AF51" s="541"/>
      <c r="AG51" s="541"/>
      <c r="AH51" s="541"/>
      <c r="AI51" s="588"/>
      <c r="AJ51" s="588"/>
      <c r="AK51" s="588"/>
      <c r="AL51" s="588"/>
      <c r="AM51" s="588"/>
      <c r="AN51" s="588"/>
      <c r="AO51" s="588"/>
      <c r="AP51" s="588"/>
      <c r="AQ51" s="588"/>
      <c r="AR51" s="588"/>
      <c r="AS51" s="588"/>
    </row>
    <row r="52" spans="2:46" s="421" customFormat="1" ht="12.75" customHeight="1">
      <c r="B52" s="876" t="s">
        <v>45</v>
      </c>
      <c r="C52" s="877"/>
      <c r="D52" s="877"/>
      <c r="E52" s="877"/>
      <c r="F52" s="878"/>
      <c r="G52" s="885"/>
      <c r="H52" s="886"/>
      <c r="I52" s="886"/>
      <c r="J52" s="886"/>
      <c r="K52" s="886"/>
      <c r="L52" s="886"/>
      <c r="M52" s="886"/>
      <c r="N52" s="886"/>
      <c r="O52" s="886"/>
      <c r="P52" s="886"/>
      <c r="Q52" s="886"/>
      <c r="R52" s="886"/>
      <c r="S52" s="886"/>
      <c r="T52" s="886"/>
      <c r="U52" s="886"/>
      <c r="V52" s="886"/>
      <c r="W52" s="886"/>
      <c r="X52" s="886"/>
      <c r="Y52" s="886"/>
      <c r="Z52" s="886"/>
      <c r="AA52" s="886"/>
      <c r="AB52" s="886"/>
      <c r="AC52" s="886"/>
      <c r="AD52" s="886"/>
      <c r="AE52" s="886"/>
      <c r="AF52" s="886"/>
      <c r="AG52" s="886"/>
      <c r="AH52" s="887"/>
      <c r="AI52" s="894" t="s">
        <v>10</v>
      </c>
      <c r="AJ52" s="895"/>
      <c r="AK52" s="895"/>
      <c r="AL52" s="895"/>
      <c r="AM52" s="895"/>
      <c r="AN52" s="895"/>
      <c r="AO52" s="895"/>
      <c r="AP52" s="895"/>
      <c r="AQ52" s="895"/>
      <c r="AR52" s="895"/>
      <c r="AS52" s="896"/>
    </row>
    <row r="53" spans="2:46" s="421" customFormat="1" ht="9" customHeight="1">
      <c r="B53" s="879"/>
      <c r="C53" s="880"/>
      <c r="D53" s="880"/>
      <c r="E53" s="880"/>
      <c r="F53" s="881"/>
      <c r="G53" s="888"/>
      <c r="H53" s="889"/>
      <c r="I53" s="889"/>
      <c r="J53" s="889"/>
      <c r="K53" s="889"/>
      <c r="L53" s="889"/>
      <c r="M53" s="889"/>
      <c r="N53" s="889"/>
      <c r="O53" s="889"/>
      <c r="P53" s="889"/>
      <c r="Q53" s="889"/>
      <c r="R53" s="889"/>
      <c r="S53" s="889"/>
      <c r="T53" s="889"/>
      <c r="U53" s="889"/>
      <c r="V53" s="889"/>
      <c r="W53" s="889"/>
      <c r="X53" s="889"/>
      <c r="Y53" s="889"/>
      <c r="Z53" s="889"/>
      <c r="AA53" s="889"/>
      <c r="AB53" s="889"/>
      <c r="AC53" s="889"/>
      <c r="AD53" s="889"/>
      <c r="AE53" s="889"/>
      <c r="AF53" s="889"/>
      <c r="AG53" s="889"/>
      <c r="AH53" s="890"/>
      <c r="AI53" s="957"/>
      <c r="AJ53" s="958"/>
      <c r="AK53" s="958"/>
      <c r="AL53" s="958"/>
      <c r="AM53" s="958"/>
      <c r="AN53" s="958"/>
      <c r="AO53" s="958"/>
      <c r="AP53" s="958"/>
      <c r="AQ53" s="958"/>
      <c r="AR53" s="958"/>
      <c r="AS53" s="959"/>
    </row>
    <row r="54" spans="2:46" s="421" customFormat="1" ht="6" customHeight="1">
      <c r="B54" s="882"/>
      <c r="C54" s="883"/>
      <c r="D54" s="883"/>
      <c r="E54" s="883"/>
      <c r="F54" s="884"/>
      <c r="G54" s="891"/>
      <c r="H54" s="892"/>
      <c r="I54" s="892"/>
      <c r="J54" s="892"/>
      <c r="K54" s="892"/>
      <c r="L54" s="892"/>
      <c r="M54" s="892"/>
      <c r="N54" s="892"/>
      <c r="O54" s="892"/>
      <c r="P54" s="892"/>
      <c r="Q54" s="892"/>
      <c r="R54" s="892"/>
      <c r="S54" s="892"/>
      <c r="T54" s="892"/>
      <c r="U54" s="892"/>
      <c r="V54" s="892"/>
      <c r="W54" s="892"/>
      <c r="X54" s="892"/>
      <c r="Y54" s="892"/>
      <c r="Z54" s="892"/>
      <c r="AA54" s="892"/>
      <c r="AB54" s="892"/>
      <c r="AC54" s="892"/>
      <c r="AD54" s="892"/>
      <c r="AE54" s="892"/>
      <c r="AF54" s="892"/>
      <c r="AG54" s="892"/>
      <c r="AH54" s="893"/>
      <c r="AI54" s="960"/>
      <c r="AJ54" s="961"/>
      <c r="AK54" s="961"/>
      <c r="AL54" s="961"/>
      <c r="AM54" s="961"/>
      <c r="AN54" s="961"/>
      <c r="AO54" s="961"/>
      <c r="AP54" s="961"/>
      <c r="AQ54" s="961"/>
      <c r="AR54" s="961"/>
      <c r="AS54" s="962"/>
    </row>
    <row r="55" spans="2:46" s="421" customFormat="1" ht="9" customHeight="1">
      <c r="B55" s="876" t="s">
        <v>38</v>
      </c>
      <c r="C55" s="877"/>
      <c r="D55" s="877"/>
      <c r="E55" s="877"/>
      <c r="F55" s="878"/>
      <c r="G55" s="906"/>
      <c r="H55" s="907"/>
      <c r="I55" s="907"/>
      <c r="J55" s="907"/>
      <c r="K55" s="907"/>
      <c r="L55" s="907"/>
      <c r="M55" s="907"/>
      <c r="N55" s="907"/>
      <c r="O55" s="907"/>
      <c r="P55" s="907"/>
      <c r="Q55" s="907"/>
      <c r="R55" s="907"/>
      <c r="S55" s="907"/>
      <c r="T55" s="907"/>
      <c r="U55" s="907"/>
      <c r="V55" s="907"/>
      <c r="W55" s="907"/>
      <c r="X55" s="907"/>
      <c r="Y55" s="907"/>
      <c r="Z55" s="907"/>
      <c r="AA55" s="907"/>
      <c r="AB55" s="907"/>
      <c r="AC55" s="907"/>
      <c r="AD55" s="907"/>
      <c r="AE55" s="907"/>
      <c r="AF55" s="907"/>
      <c r="AG55" s="907"/>
      <c r="AH55" s="908"/>
      <c r="AI55" s="960"/>
      <c r="AJ55" s="961"/>
      <c r="AK55" s="961"/>
      <c r="AL55" s="961"/>
      <c r="AM55" s="961"/>
      <c r="AN55" s="961"/>
      <c r="AO55" s="961"/>
      <c r="AP55" s="961"/>
      <c r="AQ55" s="961"/>
      <c r="AR55" s="961"/>
      <c r="AS55" s="962"/>
    </row>
    <row r="56" spans="2:46" s="421" customFormat="1" ht="9" customHeight="1">
      <c r="B56" s="879"/>
      <c r="C56" s="880"/>
      <c r="D56" s="880"/>
      <c r="E56" s="880"/>
      <c r="F56" s="881"/>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1"/>
      <c r="AI56" s="960"/>
      <c r="AJ56" s="961"/>
      <c r="AK56" s="961"/>
      <c r="AL56" s="961"/>
      <c r="AM56" s="961"/>
      <c r="AN56" s="961"/>
      <c r="AO56" s="961"/>
      <c r="AP56" s="961"/>
      <c r="AQ56" s="961"/>
      <c r="AR56" s="961"/>
      <c r="AS56" s="962"/>
    </row>
    <row r="57" spans="2:46" s="421" customFormat="1" ht="9" customHeight="1">
      <c r="B57" s="882"/>
      <c r="C57" s="883"/>
      <c r="D57" s="883"/>
      <c r="E57" s="883"/>
      <c r="F57" s="884"/>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4"/>
      <c r="AI57" s="960"/>
      <c r="AJ57" s="961"/>
      <c r="AK57" s="961"/>
      <c r="AL57" s="961"/>
      <c r="AM57" s="961"/>
      <c r="AN57" s="961"/>
      <c r="AO57" s="961"/>
      <c r="AP57" s="961"/>
      <c r="AQ57" s="961"/>
      <c r="AR57" s="961"/>
      <c r="AS57" s="962"/>
    </row>
    <row r="58" spans="2:46" s="421" customFormat="1" ht="13.5" customHeight="1">
      <c r="B58" s="876" t="s">
        <v>455</v>
      </c>
      <c r="C58" s="877"/>
      <c r="D58" s="877"/>
      <c r="E58" s="877"/>
      <c r="F58" s="878"/>
      <c r="G58" s="906"/>
      <c r="H58" s="907"/>
      <c r="I58" s="907"/>
      <c r="J58" s="907"/>
      <c r="K58" s="907"/>
      <c r="L58" s="907"/>
      <c r="M58" s="907"/>
      <c r="N58" s="907"/>
      <c r="O58" s="907"/>
      <c r="P58" s="907"/>
      <c r="Q58" s="907"/>
      <c r="R58" s="907"/>
      <c r="S58" s="907"/>
      <c r="T58" s="907"/>
      <c r="U58" s="907"/>
      <c r="V58" s="907"/>
      <c r="W58" s="907"/>
      <c r="X58" s="907"/>
      <c r="Y58" s="907"/>
      <c r="Z58" s="907"/>
      <c r="AA58" s="907"/>
      <c r="AB58" s="907"/>
      <c r="AC58" s="907"/>
      <c r="AD58" s="907"/>
      <c r="AE58" s="907"/>
      <c r="AF58" s="907"/>
      <c r="AG58" s="907"/>
      <c r="AH58" s="908"/>
      <c r="AI58" s="960"/>
      <c r="AJ58" s="961"/>
      <c r="AK58" s="961"/>
      <c r="AL58" s="961"/>
      <c r="AM58" s="961"/>
      <c r="AN58" s="961"/>
      <c r="AO58" s="961"/>
      <c r="AP58" s="961"/>
      <c r="AQ58" s="961"/>
      <c r="AR58" s="961"/>
      <c r="AS58" s="962"/>
      <c r="AT58" s="121"/>
    </row>
    <row r="59" spans="2:46" s="421" customFormat="1" ht="13.5" customHeight="1">
      <c r="B59" s="882"/>
      <c r="C59" s="883"/>
      <c r="D59" s="883"/>
      <c r="E59" s="883"/>
      <c r="F59" s="884"/>
      <c r="G59" s="912"/>
      <c r="H59" s="913"/>
      <c r="I59" s="913"/>
      <c r="J59" s="913"/>
      <c r="K59" s="913"/>
      <c r="L59" s="913"/>
      <c r="M59" s="913"/>
      <c r="N59" s="913"/>
      <c r="O59" s="913"/>
      <c r="P59" s="913"/>
      <c r="Q59" s="913"/>
      <c r="R59" s="913"/>
      <c r="S59" s="913"/>
      <c r="T59" s="913"/>
      <c r="U59" s="913"/>
      <c r="V59" s="913"/>
      <c r="W59" s="913"/>
      <c r="X59" s="913"/>
      <c r="Y59" s="913"/>
      <c r="Z59" s="913"/>
      <c r="AA59" s="913"/>
      <c r="AB59" s="913"/>
      <c r="AC59" s="913"/>
      <c r="AD59" s="913"/>
      <c r="AE59" s="913"/>
      <c r="AF59" s="913"/>
      <c r="AG59" s="913"/>
      <c r="AH59" s="914"/>
      <c r="AI59" s="960"/>
      <c r="AJ59" s="961"/>
      <c r="AK59" s="961"/>
      <c r="AL59" s="961"/>
      <c r="AM59" s="961"/>
      <c r="AN59" s="961"/>
      <c r="AO59" s="961"/>
      <c r="AP59" s="961"/>
      <c r="AQ59" s="961"/>
      <c r="AR59" s="961"/>
      <c r="AS59" s="962"/>
    </row>
    <row r="60" spans="2:46" s="421" customFormat="1" ht="13.5" customHeight="1">
      <c r="B60" s="778" t="s">
        <v>46</v>
      </c>
      <c r="C60" s="779"/>
      <c r="D60" s="779"/>
      <c r="E60" s="779"/>
      <c r="F60" s="780"/>
      <c r="G60" s="778" t="s">
        <v>432</v>
      </c>
      <c r="H60" s="779"/>
      <c r="I60" s="780"/>
      <c r="J60" s="853"/>
      <c r="K60" s="854"/>
      <c r="L60" s="854"/>
      <c r="M60" s="857" t="s">
        <v>433</v>
      </c>
      <c r="N60" s="854"/>
      <c r="O60" s="854"/>
      <c r="P60" s="854"/>
      <c r="Q60" s="859"/>
      <c r="R60" s="861"/>
      <c r="S60" s="862"/>
      <c r="T60" s="862"/>
      <c r="U60" s="862"/>
      <c r="V60" s="862"/>
      <c r="W60" s="862"/>
      <c r="X60" s="862"/>
      <c r="Y60" s="862"/>
      <c r="Z60" s="862"/>
      <c r="AA60" s="862"/>
      <c r="AB60" s="862"/>
      <c r="AC60" s="862"/>
      <c r="AD60" s="862"/>
      <c r="AE60" s="862"/>
      <c r="AF60" s="862"/>
      <c r="AG60" s="862"/>
      <c r="AH60" s="863"/>
      <c r="AI60" s="960"/>
      <c r="AJ60" s="961"/>
      <c r="AK60" s="961"/>
      <c r="AL60" s="961"/>
      <c r="AM60" s="961"/>
      <c r="AN60" s="961"/>
      <c r="AO60" s="961"/>
      <c r="AP60" s="961"/>
      <c r="AQ60" s="961"/>
      <c r="AR60" s="961"/>
      <c r="AS60" s="962"/>
    </row>
    <row r="61" spans="2:46" s="421" customFormat="1" ht="13.5" customHeight="1">
      <c r="B61" s="915"/>
      <c r="C61" s="916"/>
      <c r="D61" s="916"/>
      <c r="E61" s="916"/>
      <c r="F61" s="917"/>
      <c r="G61" s="867" t="s">
        <v>27</v>
      </c>
      <c r="H61" s="868"/>
      <c r="I61" s="869"/>
      <c r="J61" s="855"/>
      <c r="K61" s="856"/>
      <c r="L61" s="856"/>
      <c r="M61" s="858"/>
      <c r="N61" s="856"/>
      <c r="O61" s="856"/>
      <c r="P61" s="856"/>
      <c r="Q61" s="860"/>
      <c r="R61" s="864"/>
      <c r="S61" s="865"/>
      <c r="T61" s="865"/>
      <c r="U61" s="865"/>
      <c r="V61" s="865"/>
      <c r="W61" s="865"/>
      <c r="X61" s="865"/>
      <c r="Y61" s="865"/>
      <c r="Z61" s="865"/>
      <c r="AA61" s="865"/>
      <c r="AB61" s="865"/>
      <c r="AC61" s="865"/>
      <c r="AD61" s="865"/>
      <c r="AE61" s="865"/>
      <c r="AF61" s="865"/>
      <c r="AG61" s="865"/>
      <c r="AH61" s="866"/>
      <c r="AI61" s="960"/>
      <c r="AJ61" s="961"/>
      <c r="AK61" s="961"/>
      <c r="AL61" s="961"/>
      <c r="AM61" s="961"/>
      <c r="AN61" s="961"/>
      <c r="AO61" s="961"/>
      <c r="AP61" s="961"/>
      <c r="AQ61" s="961"/>
      <c r="AR61" s="961"/>
      <c r="AS61" s="962"/>
    </row>
    <row r="62" spans="2:46" s="421" customFormat="1" ht="9" customHeight="1">
      <c r="B62" s="915"/>
      <c r="C62" s="916"/>
      <c r="D62" s="916"/>
      <c r="E62" s="916"/>
      <c r="F62" s="917"/>
      <c r="G62" s="870"/>
      <c r="H62" s="871"/>
      <c r="I62" s="871"/>
      <c r="J62" s="871"/>
      <c r="K62" s="871"/>
      <c r="L62" s="871"/>
      <c r="M62" s="871"/>
      <c r="N62" s="871"/>
      <c r="O62" s="871"/>
      <c r="P62" s="871"/>
      <c r="Q62" s="871"/>
      <c r="R62" s="871"/>
      <c r="S62" s="871"/>
      <c r="T62" s="871"/>
      <c r="U62" s="871"/>
      <c r="V62" s="871"/>
      <c r="W62" s="871"/>
      <c r="X62" s="871"/>
      <c r="Y62" s="871"/>
      <c r="Z62" s="871"/>
      <c r="AA62" s="871"/>
      <c r="AB62" s="871"/>
      <c r="AC62" s="871"/>
      <c r="AD62" s="871"/>
      <c r="AE62" s="871"/>
      <c r="AF62" s="871"/>
      <c r="AG62" s="871"/>
      <c r="AH62" s="872"/>
      <c r="AI62" s="960"/>
      <c r="AJ62" s="961"/>
      <c r="AK62" s="961"/>
      <c r="AL62" s="961"/>
      <c r="AM62" s="961"/>
      <c r="AN62" s="961"/>
      <c r="AO62" s="961"/>
      <c r="AP62" s="961"/>
      <c r="AQ62" s="961"/>
      <c r="AR62" s="961"/>
      <c r="AS62" s="962"/>
    </row>
    <row r="63" spans="2:46" s="421" customFormat="1" ht="9" customHeight="1">
      <c r="B63" s="915"/>
      <c r="C63" s="916"/>
      <c r="D63" s="916"/>
      <c r="E63" s="916"/>
      <c r="F63" s="917"/>
      <c r="G63" s="873"/>
      <c r="H63" s="874"/>
      <c r="I63" s="874"/>
      <c r="J63" s="874"/>
      <c r="K63" s="874"/>
      <c r="L63" s="874"/>
      <c r="M63" s="874"/>
      <c r="N63" s="874"/>
      <c r="O63" s="874"/>
      <c r="P63" s="874"/>
      <c r="Q63" s="874"/>
      <c r="R63" s="874"/>
      <c r="S63" s="874"/>
      <c r="T63" s="874"/>
      <c r="U63" s="874"/>
      <c r="V63" s="874"/>
      <c r="W63" s="874"/>
      <c r="X63" s="874"/>
      <c r="Y63" s="874"/>
      <c r="Z63" s="874"/>
      <c r="AA63" s="874"/>
      <c r="AB63" s="874"/>
      <c r="AC63" s="874"/>
      <c r="AD63" s="874"/>
      <c r="AE63" s="874"/>
      <c r="AF63" s="874"/>
      <c r="AG63" s="874"/>
      <c r="AH63" s="875"/>
      <c r="AI63" s="960"/>
      <c r="AJ63" s="961"/>
      <c r="AK63" s="961"/>
      <c r="AL63" s="961"/>
      <c r="AM63" s="961"/>
      <c r="AN63" s="961"/>
      <c r="AO63" s="961"/>
      <c r="AP63" s="961"/>
      <c r="AQ63" s="961"/>
      <c r="AR63" s="961"/>
      <c r="AS63" s="962"/>
    </row>
    <row r="64" spans="2:46" s="421" customFormat="1" ht="9" customHeight="1">
      <c r="B64" s="915"/>
      <c r="C64" s="916"/>
      <c r="D64" s="916"/>
      <c r="E64" s="916"/>
      <c r="F64" s="917"/>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20"/>
      <c r="AI64" s="960"/>
      <c r="AJ64" s="961"/>
      <c r="AK64" s="961"/>
      <c r="AL64" s="961"/>
      <c r="AM64" s="961"/>
      <c r="AN64" s="961"/>
      <c r="AO64" s="961"/>
      <c r="AP64" s="961"/>
      <c r="AQ64" s="961"/>
      <c r="AR64" s="961"/>
      <c r="AS64" s="962"/>
    </row>
    <row r="65" spans="2:46" s="421" customFormat="1" ht="9" customHeight="1">
      <c r="B65" s="781"/>
      <c r="C65" s="782"/>
      <c r="D65" s="782"/>
      <c r="E65" s="782"/>
      <c r="F65" s="783"/>
      <c r="G65" s="873"/>
      <c r="H65" s="874"/>
      <c r="I65" s="874"/>
      <c r="J65" s="874"/>
      <c r="K65" s="874"/>
      <c r="L65" s="874"/>
      <c r="M65" s="874"/>
      <c r="N65" s="874"/>
      <c r="O65" s="874"/>
      <c r="P65" s="874"/>
      <c r="Q65" s="874"/>
      <c r="R65" s="874"/>
      <c r="S65" s="874"/>
      <c r="T65" s="874"/>
      <c r="U65" s="874"/>
      <c r="V65" s="874"/>
      <c r="W65" s="874"/>
      <c r="X65" s="874"/>
      <c r="Y65" s="874"/>
      <c r="Z65" s="874"/>
      <c r="AA65" s="874"/>
      <c r="AB65" s="874"/>
      <c r="AC65" s="874"/>
      <c r="AD65" s="874"/>
      <c r="AE65" s="874"/>
      <c r="AF65" s="874"/>
      <c r="AG65" s="874"/>
      <c r="AH65" s="875"/>
      <c r="AI65" s="963"/>
      <c r="AJ65" s="964"/>
      <c r="AK65" s="964"/>
      <c r="AL65" s="964"/>
      <c r="AM65" s="964"/>
      <c r="AN65" s="964"/>
      <c r="AO65" s="964"/>
      <c r="AP65" s="964"/>
      <c r="AQ65" s="964"/>
      <c r="AR65" s="964"/>
      <c r="AS65" s="965"/>
    </row>
    <row r="66" spans="2:46" s="421" customFormat="1" ht="13.5" customHeight="1">
      <c r="B66" s="198" t="s">
        <v>51</v>
      </c>
      <c r="C66" s="540"/>
      <c r="D66" s="540"/>
      <c r="E66" s="540"/>
      <c r="F66" s="540"/>
      <c r="G66" s="540"/>
      <c r="H66" s="540"/>
      <c r="I66" s="540"/>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590"/>
      <c r="AK66" s="590"/>
      <c r="AL66" s="590"/>
      <c r="AM66" s="590"/>
      <c r="AN66" s="590"/>
      <c r="AO66" s="590"/>
      <c r="AP66" s="590"/>
      <c r="AQ66" s="590"/>
      <c r="AR66" s="590"/>
      <c r="AS66" s="590"/>
    </row>
    <row r="67" spans="2:46" s="421" customFormat="1" ht="12.75" customHeight="1">
      <c r="B67" s="876" t="s">
        <v>45</v>
      </c>
      <c r="C67" s="877"/>
      <c r="D67" s="877"/>
      <c r="E67" s="877"/>
      <c r="F67" s="878"/>
      <c r="G67" s="885"/>
      <c r="H67" s="886"/>
      <c r="I67" s="886"/>
      <c r="J67" s="886"/>
      <c r="K67" s="886"/>
      <c r="L67" s="886"/>
      <c r="M67" s="886"/>
      <c r="N67" s="886"/>
      <c r="O67" s="886"/>
      <c r="P67" s="886"/>
      <c r="Q67" s="886"/>
      <c r="R67" s="886"/>
      <c r="S67" s="886"/>
      <c r="T67" s="886"/>
      <c r="U67" s="886"/>
      <c r="V67" s="886"/>
      <c r="W67" s="886"/>
      <c r="X67" s="886"/>
      <c r="Y67" s="886"/>
      <c r="Z67" s="886"/>
      <c r="AA67" s="886"/>
      <c r="AB67" s="886"/>
      <c r="AC67" s="886"/>
      <c r="AD67" s="886"/>
      <c r="AE67" s="886"/>
      <c r="AF67" s="886"/>
      <c r="AG67" s="886"/>
      <c r="AH67" s="887"/>
      <c r="AI67" s="894" t="s">
        <v>10</v>
      </c>
      <c r="AJ67" s="895"/>
      <c r="AK67" s="895"/>
      <c r="AL67" s="895"/>
      <c r="AM67" s="895"/>
      <c r="AN67" s="895"/>
      <c r="AO67" s="895"/>
      <c r="AP67" s="895"/>
      <c r="AQ67" s="895"/>
      <c r="AR67" s="895"/>
      <c r="AS67" s="896"/>
    </row>
    <row r="68" spans="2:46" s="421" customFormat="1" ht="9" customHeight="1">
      <c r="B68" s="879"/>
      <c r="C68" s="880"/>
      <c r="D68" s="880"/>
      <c r="E68" s="880"/>
      <c r="F68" s="881"/>
      <c r="G68" s="888"/>
      <c r="H68" s="889"/>
      <c r="I68" s="889"/>
      <c r="J68" s="889"/>
      <c r="K68" s="889"/>
      <c r="L68" s="889"/>
      <c r="M68" s="889"/>
      <c r="N68" s="889"/>
      <c r="O68" s="889"/>
      <c r="P68" s="889"/>
      <c r="Q68" s="889"/>
      <c r="R68" s="889"/>
      <c r="S68" s="889"/>
      <c r="T68" s="889"/>
      <c r="U68" s="889"/>
      <c r="V68" s="889"/>
      <c r="W68" s="889"/>
      <c r="X68" s="889"/>
      <c r="Y68" s="889"/>
      <c r="Z68" s="889"/>
      <c r="AA68" s="889"/>
      <c r="AB68" s="889"/>
      <c r="AC68" s="889"/>
      <c r="AD68" s="889"/>
      <c r="AE68" s="889"/>
      <c r="AF68" s="889"/>
      <c r="AG68" s="889"/>
      <c r="AH68" s="890"/>
      <c r="AI68" s="957"/>
      <c r="AJ68" s="958"/>
      <c r="AK68" s="958"/>
      <c r="AL68" s="958"/>
      <c r="AM68" s="958"/>
      <c r="AN68" s="958"/>
      <c r="AO68" s="958"/>
      <c r="AP68" s="958"/>
      <c r="AQ68" s="958"/>
      <c r="AR68" s="958"/>
      <c r="AS68" s="959"/>
    </row>
    <row r="69" spans="2:46" s="421" customFormat="1" ht="6" customHeight="1">
      <c r="B69" s="882"/>
      <c r="C69" s="883"/>
      <c r="D69" s="883"/>
      <c r="E69" s="883"/>
      <c r="F69" s="884"/>
      <c r="G69" s="891"/>
      <c r="H69" s="892"/>
      <c r="I69" s="892"/>
      <c r="J69" s="892"/>
      <c r="K69" s="892"/>
      <c r="L69" s="892"/>
      <c r="M69" s="892"/>
      <c r="N69" s="892"/>
      <c r="O69" s="892"/>
      <c r="P69" s="892"/>
      <c r="Q69" s="892"/>
      <c r="R69" s="892"/>
      <c r="S69" s="892"/>
      <c r="T69" s="892"/>
      <c r="U69" s="892"/>
      <c r="V69" s="892"/>
      <c r="W69" s="892"/>
      <c r="X69" s="892"/>
      <c r="Y69" s="892"/>
      <c r="Z69" s="892"/>
      <c r="AA69" s="892"/>
      <c r="AB69" s="892"/>
      <c r="AC69" s="892"/>
      <c r="AD69" s="892"/>
      <c r="AE69" s="892"/>
      <c r="AF69" s="892"/>
      <c r="AG69" s="892"/>
      <c r="AH69" s="893"/>
      <c r="AI69" s="960"/>
      <c r="AJ69" s="961"/>
      <c r="AK69" s="961"/>
      <c r="AL69" s="961"/>
      <c r="AM69" s="961"/>
      <c r="AN69" s="961"/>
      <c r="AO69" s="961"/>
      <c r="AP69" s="961"/>
      <c r="AQ69" s="961"/>
      <c r="AR69" s="961"/>
      <c r="AS69" s="962"/>
    </row>
    <row r="70" spans="2:46" s="421" customFormat="1" ht="9" customHeight="1">
      <c r="B70" s="876" t="s">
        <v>38</v>
      </c>
      <c r="C70" s="877"/>
      <c r="D70" s="877"/>
      <c r="E70" s="877"/>
      <c r="F70" s="878"/>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8"/>
      <c r="AI70" s="960"/>
      <c r="AJ70" s="961"/>
      <c r="AK70" s="961"/>
      <c r="AL70" s="961"/>
      <c r="AM70" s="961"/>
      <c r="AN70" s="961"/>
      <c r="AO70" s="961"/>
      <c r="AP70" s="961"/>
      <c r="AQ70" s="961"/>
      <c r="AR70" s="961"/>
      <c r="AS70" s="962"/>
    </row>
    <row r="71" spans="2:46" s="421" customFormat="1" ht="9" customHeight="1">
      <c r="B71" s="879"/>
      <c r="C71" s="880"/>
      <c r="D71" s="880"/>
      <c r="E71" s="880"/>
      <c r="F71" s="881"/>
      <c r="G71" s="909"/>
      <c r="H71" s="910"/>
      <c r="I71" s="910"/>
      <c r="J71" s="910"/>
      <c r="K71" s="910"/>
      <c r="L71" s="910"/>
      <c r="M71" s="910"/>
      <c r="N71" s="910"/>
      <c r="O71" s="910"/>
      <c r="P71" s="910"/>
      <c r="Q71" s="910"/>
      <c r="R71" s="910"/>
      <c r="S71" s="910"/>
      <c r="T71" s="910"/>
      <c r="U71" s="910"/>
      <c r="V71" s="910"/>
      <c r="W71" s="910"/>
      <c r="X71" s="910"/>
      <c r="Y71" s="910"/>
      <c r="Z71" s="910"/>
      <c r="AA71" s="910"/>
      <c r="AB71" s="910"/>
      <c r="AC71" s="910"/>
      <c r="AD71" s="910"/>
      <c r="AE71" s="910"/>
      <c r="AF71" s="910"/>
      <c r="AG71" s="910"/>
      <c r="AH71" s="911"/>
      <c r="AI71" s="960"/>
      <c r="AJ71" s="961"/>
      <c r="AK71" s="961"/>
      <c r="AL71" s="961"/>
      <c r="AM71" s="961"/>
      <c r="AN71" s="961"/>
      <c r="AO71" s="961"/>
      <c r="AP71" s="961"/>
      <c r="AQ71" s="961"/>
      <c r="AR71" s="961"/>
      <c r="AS71" s="962"/>
    </row>
    <row r="72" spans="2:46" s="421" customFormat="1" ht="9" customHeight="1">
      <c r="B72" s="882"/>
      <c r="C72" s="883"/>
      <c r="D72" s="883"/>
      <c r="E72" s="883"/>
      <c r="F72" s="884"/>
      <c r="G72" s="912"/>
      <c r="H72" s="913"/>
      <c r="I72" s="913"/>
      <c r="J72" s="913"/>
      <c r="K72" s="913"/>
      <c r="L72" s="913"/>
      <c r="M72" s="913"/>
      <c r="N72" s="913"/>
      <c r="O72" s="913"/>
      <c r="P72" s="913"/>
      <c r="Q72" s="913"/>
      <c r="R72" s="913"/>
      <c r="S72" s="913"/>
      <c r="T72" s="913"/>
      <c r="U72" s="913"/>
      <c r="V72" s="913"/>
      <c r="W72" s="913"/>
      <c r="X72" s="913"/>
      <c r="Y72" s="913"/>
      <c r="Z72" s="913"/>
      <c r="AA72" s="913"/>
      <c r="AB72" s="913"/>
      <c r="AC72" s="913"/>
      <c r="AD72" s="913"/>
      <c r="AE72" s="913"/>
      <c r="AF72" s="913"/>
      <c r="AG72" s="913"/>
      <c r="AH72" s="914"/>
      <c r="AI72" s="960"/>
      <c r="AJ72" s="961"/>
      <c r="AK72" s="961"/>
      <c r="AL72" s="961"/>
      <c r="AM72" s="961"/>
      <c r="AN72" s="961"/>
      <c r="AO72" s="961"/>
      <c r="AP72" s="961"/>
      <c r="AQ72" s="961"/>
      <c r="AR72" s="961"/>
      <c r="AS72" s="962"/>
    </row>
    <row r="73" spans="2:46" s="421" customFormat="1" ht="13.5" customHeight="1">
      <c r="B73" s="876" t="s">
        <v>455</v>
      </c>
      <c r="C73" s="877"/>
      <c r="D73" s="877"/>
      <c r="E73" s="877"/>
      <c r="F73" s="878"/>
      <c r="G73" s="906"/>
      <c r="H73" s="907"/>
      <c r="I73" s="907"/>
      <c r="J73" s="907"/>
      <c r="K73" s="907"/>
      <c r="L73" s="907"/>
      <c r="M73" s="907"/>
      <c r="N73" s="907"/>
      <c r="O73" s="907"/>
      <c r="P73" s="907"/>
      <c r="Q73" s="907"/>
      <c r="R73" s="907"/>
      <c r="S73" s="907"/>
      <c r="T73" s="907"/>
      <c r="U73" s="907"/>
      <c r="V73" s="907"/>
      <c r="W73" s="907"/>
      <c r="X73" s="907"/>
      <c r="Y73" s="907"/>
      <c r="Z73" s="907"/>
      <c r="AA73" s="907"/>
      <c r="AB73" s="907"/>
      <c r="AC73" s="907"/>
      <c r="AD73" s="907"/>
      <c r="AE73" s="907"/>
      <c r="AF73" s="907"/>
      <c r="AG73" s="907"/>
      <c r="AH73" s="908"/>
      <c r="AI73" s="960"/>
      <c r="AJ73" s="961"/>
      <c r="AK73" s="961"/>
      <c r="AL73" s="961"/>
      <c r="AM73" s="961"/>
      <c r="AN73" s="961"/>
      <c r="AO73" s="961"/>
      <c r="AP73" s="961"/>
      <c r="AQ73" s="961"/>
      <c r="AR73" s="961"/>
      <c r="AS73" s="962"/>
      <c r="AT73" s="121"/>
    </row>
    <row r="74" spans="2:46" s="421" customFormat="1" ht="13.5" customHeight="1">
      <c r="B74" s="882"/>
      <c r="C74" s="883"/>
      <c r="D74" s="883"/>
      <c r="E74" s="883"/>
      <c r="F74" s="884"/>
      <c r="G74" s="912"/>
      <c r="H74" s="913"/>
      <c r="I74" s="913"/>
      <c r="J74" s="913"/>
      <c r="K74" s="913"/>
      <c r="L74" s="913"/>
      <c r="M74" s="913"/>
      <c r="N74" s="913"/>
      <c r="O74" s="913"/>
      <c r="P74" s="913"/>
      <c r="Q74" s="913"/>
      <c r="R74" s="913"/>
      <c r="S74" s="913"/>
      <c r="T74" s="913"/>
      <c r="U74" s="913"/>
      <c r="V74" s="913"/>
      <c r="W74" s="913"/>
      <c r="X74" s="913"/>
      <c r="Y74" s="913"/>
      <c r="Z74" s="913"/>
      <c r="AA74" s="913"/>
      <c r="AB74" s="913"/>
      <c r="AC74" s="913"/>
      <c r="AD74" s="913"/>
      <c r="AE74" s="913"/>
      <c r="AF74" s="913"/>
      <c r="AG74" s="913"/>
      <c r="AH74" s="914"/>
      <c r="AI74" s="960"/>
      <c r="AJ74" s="961"/>
      <c r="AK74" s="961"/>
      <c r="AL74" s="961"/>
      <c r="AM74" s="961"/>
      <c r="AN74" s="961"/>
      <c r="AO74" s="961"/>
      <c r="AP74" s="961"/>
      <c r="AQ74" s="961"/>
      <c r="AR74" s="961"/>
      <c r="AS74" s="962"/>
    </row>
    <row r="75" spans="2:46" s="421" customFormat="1" ht="13.5" customHeight="1">
      <c r="B75" s="778" t="s">
        <v>46</v>
      </c>
      <c r="C75" s="779"/>
      <c r="D75" s="779"/>
      <c r="E75" s="779"/>
      <c r="F75" s="780"/>
      <c r="G75" s="778" t="s">
        <v>432</v>
      </c>
      <c r="H75" s="779"/>
      <c r="I75" s="780"/>
      <c r="J75" s="853"/>
      <c r="K75" s="854"/>
      <c r="L75" s="854"/>
      <c r="M75" s="857" t="s">
        <v>433</v>
      </c>
      <c r="N75" s="854"/>
      <c r="O75" s="854"/>
      <c r="P75" s="854"/>
      <c r="Q75" s="859"/>
      <c r="R75" s="861"/>
      <c r="S75" s="862"/>
      <c r="T75" s="862"/>
      <c r="U75" s="862"/>
      <c r="V75" s="862"/>
      <c r="W75" s="862"/>
      <c r="X75" s="862"/>
      <c r="Y75" s="862"/>
      <c r="Z75" s="862"/>
      <c r="AA75" s="862"/>
      <c r="AB75" s="862"/>
      <c r="AC75" s="862"/>
      <c r="AD75" s="862"/>
      <c r="AE75" s="862"/>
      <c r="AF75" s="862"/>
      <c r="AG75" s="862"/>
      <c r="AH75" s="863"/>
      <c r="AI75" s="960"/>
      <c r="AJ75" s="961"/>
      <c r="AK75" s="961"/>
      <c r="AL75" s="961"/>
      <c r="AM75" s="961"/>
      <c r="AN75" s="961"/>
      <c r="AO75" s="961"/>
      <c r="AP75" s="961"/>
      <c r="AQ75" s="961"/>
      <c r="AR75" s="961"/>
      <c r="AS75" s="962"/>
    </row>
    <row r="76" spans="2:46" s="421" customFormat="1" ht="13.5" customHeight="1">
      <c r="B76" s="915"/>
      <c r="C76" s="916"/>
      <c r="D76" s="916"/>
      <c r="E76" s="916"/>
      <c r="F76" s="917"/>
      <c r="G76" s="867" t="s">
        <v>27</v>
      </c>
      <c r="H76" s="868"/>
      <c r="I76" s="869"/>
      <c r="J76" s="855"/>
      <c r="K76" s="856"/>
      <c r="L76" s="856"/>
      <c r="M76" s="858"/>
      <c r="N76" s="856"/>
      <c r="O76" s="856"/>
      <c r="P76" s="856"/>
      <c r="Q76" s="860"/>
      <c r="R76" s="864"/>
      <c r="S76" s="865"/>
      <c r="T76" s="865"/>
      <c r="U76" s="865"/>
      <c r="V76" s="865"/>
      <c r="W76" s="865"/>
      <c r="X76" s="865"/>
      <c r="Y76" s="865"/>
      <c r="Z76" s="865"/>
      <c r="AA76" s="865"/>
      <c r="AB76" s="865"/>
      <c r="AC76" s="865"/>
      <c r="AD76" s="865"/>
      <c r="AE76" s="865"/>
      <c r="AF76" s="865"/>
      <c r="AG76" s="865"/>
      <c r="AH76" s="866"/>
      <c r="AI76" s="960"/>
      <c r="AJ76" s="961"/>
      <c r="AK76" s="961"/>
      <c r="AL76" s="961"/>
      <c r="AM76" s="961"/>
      <c r="AN76" s="961"/>
      <c r="AO76" s="961"/>
      <c r="AP76" s="961"/>
      <c r="AQ76" s="961"/>
      <c r="AR76" s="961"/>
      <c r="AS76" s="962"/>
    </row>
    <row r="77" spans="2:46" s="421" customFormat="1" ht="9" customHeight="1">
      <c r="B77" s="915"/>
      <c r="C77" s="916"/>
      <c r="D77" s="916"/>
      <c r="E77" s="916"/>
      <c r="F77" s="917"/>
      <c r="G77" s="870"/>
      <c r="H77" s="871"/>
      <c r="I77" s="871"/>
      <c r="J77" s="871"/>
      <c r="K77" s="871"/>
      <c r="L77" s="871"/>
      <c r="M77" s="871"/>
      <c r="N77" s="871"/>
      <c r="O77" s="871"/>
      <c r="P77" s="871"/>
      <c r="Q77" s="871"/>
      <c r="R77" s="871"/>
      <c r="S77" s="871"/>
      <c r="T77" s="871"/>
      <c r="U77" s="871"/>
      <c r="V77" s="871"/>
      <c r="W77" s="871"/>
      <c r="X77" s="871"/>
      <c r="Y77" s="871"/>
      <c r="Z77" s="871"/>
      <c r="AA77" s="871"/>
      <c r="AB77" s="871"/>
      <c r="AC77" s="871"/>
      <c r="AD77" s="871"/>
      <c r="AE77" s="871"/>
      <c r="AF77" s="871"/>
      <c r="AG77" s="871"/>
      <c r="AH77" s="872"/>
      <c r="AI77" s="960"/>
      <c r="AJ77" s="961"/>
      <c r="AK77" s="961"/>
      <c r="AL77" s="961"/>
      <c r="AM77" s="961"/>
      <c r="AN77" s="961"/>
      <c r="AO77" s="961"/>
      <c r="AP77" s="961"/>
      <c r="AQ77" s="961"/>
      <c r="AR77" s="961"/>
      <c r="AS77" s="962"/>
    </row>
    <row r="78" spans="2:46" s="421" customFormat="1" ht="9" customHeight="1">
      <c r="B78" s="915"/>
      <c r="C78" s="916"/>
      <c r="D78" s="916"/>
      <c r="E78" s="916"/>
      <c r="F78" s="917"/>
      <c r="G78" s="873"/>
      <c r="H78" s="874"/>
      <c r="I78" s="874"/>
      <c r="J78" s="874"/>
      <c r="K78" s="874"/>
      <c r="L78" s="874"/>
      <c r="M78" s="874"/>
      <c r="N78" s="874"/>
      <c r="O78" s="874"/>
      <c r="P78" s="874"/>
      <c r="Q78" s="874"/>
      <c r="R78" s="874"/>
      <c r="S78" s="874"/>
      <c r="T78" s="874"/>
      <c r="U78" s="874"/>
      <c r="V78" s="874"/>
      <c r="W78" s="874"/>
      <c r="X78" s="874"/>
      <c r="Y78" s="874"/>
      <c r="Z78" s="874"/>
      <c r="AA78" s="874"/>
      <c r="AB78" s="874"/>
      <c r="AC78" s="874"/>
      <c r="AD78" s="874"/>
      <c r="AE78" s="874"/>
      <c r="AF78" s="874"/>
      <c r="AG78" s="874"/>
      <c r="AH78" s="875"/>
      <c r="AI78" s="960"/>
      <c r="AJ78" s="961"/>
      <c r="AK78" s="961"/>
      <c r="AL78" s="961"/>
      <c r="AM78" s="961"/>
      <c r="AN78" s="961"/>
      <c r="AO78" s="961"/>
      <c r="AP78" s="961"/>
      <c r="AQ78" s="961"/>
      <c r="AR78" s="961"/>
      <c r="AS78" s="962"/>
    </row>
    <row r="79" spans="2:46" s="421" customFormat="1" ht="9" customHeight="1">
      <c r="B79" s="915"/>
      <c r="C79" s="916"/>
      <c r="D79" s="916"/>
      <c r="E79" s="916"/>
      <c r="F79" s="917"/>
      <c r="G79" s="918"/>
      <c r="H79" s="919"/>
      <c r="I79" s="919"/>
      <c r="J79" s="919"/>
      <c r="K79" s="919"/>
      <c r="L79" s="919"/>
      <c r="M79" s="919"/>
      <c r="N79" s="919"/>
      <c r="O79" s="919"/>
      <c r="P79" s="919"/>
      <c r="Q79" s="919"/>
      <c r="R79" s="919"/>
      <c r="S79" s="919"/>
      <c r="T79" s="919"/>
      <c r="U79" s="919"/>
      <c r="V79" s="919"/>
      <c r="W79" s="919"/>
      <c r="X79" s="919"/>
      <c r="Y79" s="919"/>
      <c r="Z79" s="919"/>
      <c r="AA79" s="919"/>
      <c r="AB79" s="919"/>
      <c r="AC79" s="919"/>
      <c r="AD79" s="919"/>
      <c r="AE79" s="919"/>
      <c r="AF79" s="919"/>
      <c r="AG79" s="919"/>
      <c r="AH79" s="920"/>
      <c r="AI79" s="960"/>
      <c r="AJ79" s="961"/>
      <c r="AK79" s="961"/>
      <c r="AL79" s="961"/>
      <c r="AM79" s="961"/>
      <c r="AN79" s="961"/>
      <c r="AO79" s="961"/>
      <c r="AP79" s="961"/>
      <c r="AQ79" s="961"/>
      <c r="AR79" s="961"/>
      <c r="AS79" s="962"/>
    </row>
    <row r="80" spans="2:46" s="421" customFormat="1" ht="9" customHeight="1">
      <c r="B80" s="781"/>
      <c r="C80" s="782"/>
      <c r="D80" s="782"/>
      <c r="E80" s="782"/>
      <c r="F80" s="783"/>
      <c r="G80" s="873"/>
      <c r="H80" s="874"/>
      <c r="I80" s="874"/>
      <c r="J80" s="874"/>
      <c r="K80" s="874"/>
      <c r="L80" s="874"/>
      <c r="M80" s="874"/>
      <c r="N80" s="874"/>
      <c r="O80" s="874"/>
      <c r="P80" s="874"/>
      <c r="Q80" s="874"/>
      <c r="R80" s="874"/>
      <c r="S80" s="874"/>
      <c r="T80" s="874"/>
      <c r="U80" s="874"/>
      <c r="V80" s="874"/>
      <c r="W80" s="874"/>
      <c r="X80" s="874"/>
      <c r="Y80" s="874"/>
      <c r="Z80" s="874"/>
      <c r="AA80" s="874"/>
      <c r="AB80" s="874"/>
      <c r="AC80" s="874"/>
      <c r="AD80" s="874"/>
      <c r="AE80" s="874"/>
      <c r="AF80" s="874"/>
      <c r="AG80" s="874"/>
      <c r="AH80" s="875"/>
      <c r="AI80" s="963"/>
      <c r="AJ80" s="964"/>
      <c r="AK80" s="964"/>
      <c r="AL80" s="964"/>
      <c r="AM80" s="964"/>
      <c r="AN80" s="964"/>
      <c r="AO80" s="964"/>
      <c r="AP80" s="964"/>
      <c r="AQ80" s="964"/>
      <c r="AR80" s="964"/>
      <c r="AS80" s="965"/>
    </row>
    <row r="81" spans="2:45" s="421" customFormat="1" ht="13.5" customHeight="1">
      <c r="B81" s="198"/>
      <c r="C81" s="540"/>
      <c r="D81" s="540"/>
      <c r="E81" s="540"/>
      <c r="F81" s="540"/>
      <c r="G81" s="540"/>
      <c r="H81" s="540"/>
      <c r="I81" s="540"/>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4"/>
      <c r="AI81" s="44"/>
      <c r="AJ81" s="590"/>
      <c r="AK81" s="590"/>
      <c r="AL81" s="590"/>
      <c r="AM81" s="590"/>
      <c r="AN81" s="590"/>
      <c r="AO81" s="590"/>
      <c r="AP81" s="590"/>
      <c r="AQ81" s="590"/>
      <c r="AR81" s="590"/>
      <c r="AS81" s="590"/>
    </row>
    <row r="82" spans="2:45" s="421" customFormat="1" ht="13.5" customHeight="1">
      <c r="B82" s="420" t="s">
        <v>101</v>
      </c>
      <c r="C82" s="540"/>
      <c r="D82" s="540"/>
      <c r="E82" s="540"/>
      <c r="F82" s="540"/>
      <c r="G82" s="540"/>
      <c r="H82" s="540"/>
      <c r="I82" s="540"/>
      <c r="J82" s="200"/>
      <c r="K82" s="200"/>
      <c r="L82" s="200"/>
      <c r="M82" s="200"/>
      <c r="N82" s="200"/>
      <c r="O82" s="200"/>
      <c r="P82" s="200"/>
      <c r="Q82" s="200"/>
      <c r="R82" s="200"/>
      <c r="S82" s="200"/>
      <c r="T82" s="200"/>
      <c r="U82" s="200"/>
      <c r="V82" s="200"/>
      <c r="W82" s="200"/>
      <c r="X82" s="200"/>
      <c r="Y82" s="200"/>
      <c r="Z82" s="200"/>
      <c r="AA82" s="200"/>
      <c r="AB82" s="200"/>
      <c r="AC82" s="200"/>
      <c r="AD82" s="200"/>
      <c r="AE82" s="200"/>
      <c r="AF82" s="200"/>
      <c r="AG82" s="200"/>
      <c r="AH82" s="200"/>
      <c r="AI82" s="200"/>
      <c r="AJ82" s="200"/>
      <c r="AK82" s="200"/>
      <c r="AL82" s="200"/>
      <c r="AM82" s="200"/>
      <c r="AN82" s="200"/>
      <c r="AO82" s="200"/>
      <c r="AP82" s="200"/>
      <c r="AQ82" s="200"/>
      <c r="AR82" s="200"/>
      <c r="AS82" s="200"/>
    </row>
    <row r="83" spans="2:45" s="421" customFormat="1" ht="13.5" customHeight="1">
      <c r="B83" s="201"/>
      <c r="C83" s="202"/>
      <c r="D83" s="202"/>
      <c r="E83" s="202"/>
      <c r="F83" s="202"/>
      <c r="G83" s="202"/>
      <c r="H83" s="202"/>
      <c r="I83" s="202"/>
      <c r="J83" s="202"/>
      <c r="K83" s="202"/>
      <c r="L83" s="202"/>
      <c r="M83" s="202"/>
      <c r="N83" s="202"/>
      <c r="O83" s="202"/>
      <c r="P83" s="202"/>
      <c r="Q83" s="202"/>
      <c r="R83" s="202"/>
      <c r="S83" s="202"/>
      <c r="T83" s="202"/>
      <c r="U83" s="202"/>
      <c r="V83" s="202"/>
      <c r="W83" s="202"/>
      <c r="X83" s="202"/>
      <c r="Y83" s="202"/>
      <c r="Z83" s="202"/>
      <c r="AA83" s="202"/>
      <c r="AB83" s="202"/>
      <c r="AC83" s="202"/>
      <c r="AD83" s="202"/>
      <c r="AE83" s="202"/>
      <c r="AF83" s="202"/>
      <c r="AG83" s="202"/>
      <c r="AH83" s="202"/>
      <c r="AI83" s="202"/>
      <c r="AJ83" s="202"/>
      <c r="AK83" s="202"/>
      <c r="AL83" s="202"/>
      <c r="AM83" s="202"/>
      <c r="AN83" s="202"/>
      <c r="AO83" s="202"/>
      <c r="AP83" s="202"/>
      <c r="AQ83" s="202"/>
      <c r="AR83" s="202"/>
      <c r="AS83" s="203"/>
    </row>
    <row r="84" spans="2:45" s="421" customFormat="1" ht="13.5" customHeight="1">
      <c r="B84" s="204">
        <v>1</v>
      </c>
      <c r="C84" s="421" t="s">
        <v>593</v>
      </c>
      <c r="D84" s="105" t="s">
        <v>456</v>
      </c>
      <c r="E84" s="105"/>
      <c r="F84" s="105"/>
      <c r="G84" s="105"/>
      <c r="H84" s="105"/>
      <c r="I84" s="105"/>
      <c r="J84" s="105"/>
      <c r="K84" s="105"/>
      <c r="L84" s="105"/>
      <c r="M84" s="105"/>
      <c r="N84" s="105"/>
      <c r="O84" s="105"/>
      <c r="P84" s="105"/>
      <c r="Q84" s="105"/>
      <c r="R84" s="105"/>
      <c r="S84" s="105"/>
      <c r="T84" s="105"/>
      <c r="U84" s="105"/>
      <c r="V84" s="105"/>
      <c r="W84" s="105"/>
      <c r="X84" s="105"/>
      <c r="Y84" s="105"/>
      <c r="Z84" s="105"/>
      <c r="AA84" s="105"/>
      <c r="AB84" s="105"/>
      <c r="AC84" s="105"/>
      <c r="AD84" s="105"/>
      <c r="AE84" s="105"/>
      <c r="AF84" s="105"/>
      <c r="AG84" s="105"/>
      <c r="AH84" s="105"/>
      <c r="AI84" s="105"/>
      <c r="AJ84" s="105"/>
      <c r="AK84" s="105"/>
      <c r="AL84" s="105"/>
      <c r="AM84" s="105"/>
      <c r="AN84" s="105"/>
      <c r="AO84" s="105"/>
      <c r="AP84" s="105"/>
      <c r="AQ84" s="105"/>
      <c r="AR84" s="105"/>
      <c r="AS84" s="205"/>
    </row>
    <row r="85" spans="2:45" s="421" customFormat="1" ht="13.5" customHeight="1">
      <c r="B85" s="206"/>
      <c r="C85" s="834" t="s">
        <v>637</v>
      </c>
      <c r="D85" s="835"/>
      <c r="E85" s="835"/>
      <c r="F85" s="835"/>
      <c r="G85" s="835"/>
      <c r="H85" s="835"/>
      <c r="I85" s="835"/>
      <c r="J85" s="835"/>
      <c r="K85" s="835"/>
      <c r="L85" s="835"/>
      <c r="M85" s="835"/>
      <c r="N85" s="835"/>
      <c r="O85" s="835"/>
      <c r="P85" s="835"/>
      <c r="Q85" s="835"/>
      <c r="R85" s="835"/>
      <c r="S85" s="835"/>
      <c r="T85" s="835"/>
      <c r="U85" s="835"/>
      <c r="V85" s="835"/>
      <c r="W85" s="835"/>
      <c r="X85" s="835"/>
      <c r="Y85" s="835"/>
      <c r="Z85" s="835"/>
      <c r="AA85" s="835"/>
      <c r="AB85" s="835"/>
      <c r="AC85" s="835"/>
      <c r="AD85" s="835"/>
      <c r="AE85" s="835"/>
      <c r="AF85" s="835"/>
      <c r="AG85" s="835"/>
      <c r="AH85" s="835"/>
      <c r="AI85" s="835"/>
      <c r="AJ85" s="835"/>
      <c r="AK85" s="835"/>
      <c r="AL85" s="835"/>
      <c r="AM85" s="835"/>
      <c r="AN85" s="835"/>
      <c r="AO85" s="835"/>
      <c r="AP85" s="835"/>
      <c r="AQ85" s="836"/>
      <c r="AR85" s="105"/>
      <c r="AS85" s="205"/>
    </row>
    <row r="86" spans="2:45" s="421" customFormat="1" ht="13.5" customHeight="1">
      <c r="B86" s="206"/>
      <c r="C86" s="837"/>
      <c r="D86" s="838"/>
      <c r="E86" s="838"/>
      <c r="F86" s="838"/>
      <c r="G86" s="838"/>
      <c r="H86" s="838"/>
      <c r="I86" s="838"/>
      <c r="J86" s="838"/>
      <c r="K86" s="838"/>
      <c r="L86" s="838"/>
      <c r="M86" s="838"/>
      <c r="N86" s="838"/>
      <c r="O86" s="838"/>
      <c r="P86" s="838"/>
      <c r="Q86" s="838"/>
      <c r="R86" s="838"/>
      <c r="S86" s="838"/>
      <c r="T86" s="838"/>
      <c r="U86" s="838"/>
      <c r="V86" s="838"/>
      <c r="W86" s="838"/>
      <c r="X86" s="838"/>
      <c r="Y86" s="838"/>
      <c r="Z86" s="838"/>
      <c r="AA86" s="838"/>
      <c r="AB86" s="838"/>
      <c r="AC86" s="838"/>
      <c r="AD86" s="838"/>
      <c r="AE86" s="838"/>
      <c r="AF86" s="838"/>
      <c r="AG86" s="838"/>
      <c r="AH86" s="838"/>
      <c r="AI86" s="838"/>
      <c r="AJ86" s="838"/>
      <c r="AK86" s="838"/>
      <c r="AL86" s="838"/>
      <c r="AM86" s="838"/>
      <c r="AN86" s="838"/>
      <c r="AO86" s="838"/>
      <c r="AP86" s="838"/>
      <c r="AQ86" s="839"/>
      <c r="AR86" s="105"/>
      <c r="AS86" s="205"/>
    </row>
    <row r="87" spans="2:45" s="421" customFormat="1" ht="13.5" customHeight="1">
      <c r="B87" s="204">
        <v>2</v>
      </c>
      <c r="C87" s="421" t="s">
        <v>593</v>
      </c>
      <c r="D87" s="105" t="s">
        <v>457</v>
      </c>
      <c r="E87" s="105"/>
      <c r="F87" s="105"/>
      <c r="G87" s="105"/>
      <c r="H87" s="105"/>
      <c r="I87" s="105"/>
      <c r="J87" s="105"/>
      <c r="K87" s="105"/>
      <c r="L87" s="105"/>
      <c r="M87" s="105"/>
      <c r="N87" s="105"/>
      <c r="O87" s="105"/>
      <c r="P87" s="105"/>
      <c r="Q87" s="105"/>
      <c r="R87" s="105"/>
      <c r="S87" s="105"/>
      <c r="T87" s="105"/>
      <c r="U87" s="105"/>
      <c r="V87" s="105"/>
      <c r="W87" s="105"/>
      <c r="X87" s="105"/>
      <c r="Y87" s="105"/>
      <c r="Z87" s="105"/>
      <c r="AA87" s="105"/>
      <c r="AB87" s="105"/>
      <c r="AC87" s="105"/>
      <c r="AD87" s="105"/>
      <c r="AE87" s="105"/>
      <c r="AF87" s="105"/>
      <c r="AG87" s="105"/>
      <c r="AH87" s="105"/>
      <c r="AI87" s="105"/>
      <c r="AJ87" s="105"/>
      <c r="AK87" s="105"/>
      <c r="AL87" s="105"/>
      <c r="AM87" s="105"/>
      <c r="AN87" s="105"/>
      <c r="AO87" s="105"/>
      <c r="AP87" s="105"/>
      <c r="AQ87" s="105"/>
      <c r="AR87" s="105"/>
      <c r="AS87" s="205"/>
    </row>
    <row r="88" spans="2:45" s="421" customFormat="1" ht="13.5" customHeight="1">
      <c r="B88" s="206"/>
      <c r="C88" s="834"/>
      <c r="D88" s="835"/>
      <c r="E88" s="835"/>
      <c r="F88" s="835"/>
      <c r="G88" s="835"/>
      <c r="H88" s="835"/>
      <c r="I88" s="835"/>
      <c r="J88" s="835"/>
      <c r="K88" s="835"/>
      <c r="L88" s="835"/>
      <c r="M88" s="835"/>
      <c r="N88" s="835"/>
      <c r="O88" s="835"/>
      <c r="P88" s="835"/>
      <c r="Q88" s="835"/>
      <c r="R88" s="835"/>
      <c r="S88" s="835"/>
      <c r="T88" s="835"/>
      <c r="U88" s="835"/>
      <c r="V88" s="835"/>
      <c r="W88" s="835"/>
      <c r="X88" s="835"/>
      <c r="Y88" s="835"/>
      <c r="Z88" s="835"/>
      <c r="AA88" s="835"/>
      <c r="AB88" s="835"/>
      <c r="AC88" s="835"/>
      <c r="AD88" s="835"/>
      <c r="AE88" s="835"/>
      <c r="AF88" s="835"/>
      <c r="AG88" s="835"/>
      <c r="AH88" s="835"/>
      <c r="AI88" s="835"/>
      <c r="AJ88" s="835"/>
      <c r="AK88" s="835"/>
      <c r="AL88" s="835"/>
      <c r="AM88" s="835"/>
      <c r="AN88" s="835"/>
      <c r="AO88" s="835"/>
      <c r="AP88" s="835"/>
      <c r="AQ88" s="836"/>
      <c r="AR88" s="105"/>
      <c r="AS88" s="205"/>
    </row>
    <row r="89" spans="2:45" s="421" customFormat="1" ht="13.5" customHeight="1">
      <c r="B89" s="206"/>
      <c r="C89" s="837"/>
      <c r="D89" s="838"/>
      <c r="E89" s="838"/>
      <c r="F89" s="838"/>
      <c r="G89" s="838"/>
      <c r="H89" s="838"/>
      <c r="I89" s="838"/>
      <c r="J89" s="838"/>
      <c r="K89" s="838"/>
      <c r="L89" s="838"/>
      <c r="M89" s="838"/>
      <c r="N89" s="838"/>
      <c r="O89" s="838"/>
      <c r="P89" s="838"/>
      <c r="Q89" s="838"/>
      <c r="R89" s="838"/>
      <c r="S89" s="838"/>
      <c r="T89" s="838"/>
      <c r="U89" s="838"/>
      <c r="V89" s="838"/>
      <c r="W89" s="838"/>
      <c r="X89" s="838"/>
      <c r="Y89" s="838"/>
      <c r="Z89" s="838"/>
      <c r="AA89" s="838"/>
      <c r="AB89" s="838"/>
      <c r="AC89" s="838"/>
      <c r="AD89" s="838"/>
      <c r="AE89" s="838"/>
      <c r="AF89" s="838"/>
      <c r="AG89" s="838"/>
      <c r="AH89" s="838"/>
      <c r="AI89" s="838"/>
      <c r="AJ89" s="838"/>
      <c r="AK89" s="838"/>
      <c r="AL89" s="838"/>
      <c r="AM89" s="838"/>
      <c r="AN89" s="838"/>
      <c r="AO89" s="838"/>
      <c r="AP89" s="838"/>
      <c r="AQ89" s="839"/>
      <c r="AR89" s="105"/>
      <c r="AS89" s="205"/>
    </row>
    <row r="90" spans="2:45" s="421" customFormat="1" ht="13.5" customHeight="1">
      <c r="B90" s="204">
        <v>3</v>
      </c>
      <c r="C90" s="421" t="s">
        <v>593</v>
      </c>
      <c r="D90" s="105" t="s">
        <v>102</v>
      </c>
      <c r="E90" s="105"/>
      <c r="F90" s="105"/>
      <c r="G90" s="105"/>
      <c r="H90" s="105"/>
      <c r="I90" s="105"/>
      <c r="J90" s="105"/>
      <c r="K90" s="105"/>
      <c r="L90" s="105"/>
      <c r="M90" s="105"/>
      <c r="N90" s="105"/>
      <c r="O90" s="105"/>
      <c r="P90" s="105"/>
      <c r="Q90" s="105"/>
      <c r="R90" s="105"/>
      <c r="S90" s="105"/>
      <c r="T90" s="105"/>
      <c r="U90" s="105"/>
      <c r="V90" s="105"/>
      <c r="W90" s="105"/>
      <c r="X90" s="105"/>
      <c r="Y90" s="105"/>
      <c r="Z90" s="105"/>
      <c r="AA90" s="105"/>
      <c r="AB90" s="105"/>
      <c r="AC90" s="105"/>
      <c r="AD90" s="105"/>
      <c r="AE90" s="105"/>
      <c r="AF90" s="105"/>
      <c r="AG90" s="105"/>
      <c r="AH90" s="105"/>
      <c r="AI90" s="105"/>
      <c r="AJ90" s="105"/>
      <c r="AK90" s="105"/>
      <c r="AL90" s="105"/>
      <c r="AM90" s="105"/>
      <c r="AN90" s="105"/>
      <c r="AO90" s="105"/>
      <c r="AP90" s="105"/>
      <c r="AQ90" s="105"/>
      <c r="AR90" s="105"/>
      <c r="AS90" s="205"/>
    </row>
    <row r="91" spans="2:45" s="421" customFormat="1" ht="13.5" customHeight="1">
      <c r="B91" s="206"/>
      <c r="C91" s="834"/>
      <c r="D91" s="835"/>
      <c r="E91" s="835"/>
      <c r="F91" s="835"/>
      <c r="G91" s="835"/>
      <c r="H91" s="835"/>
      <c r="I91" s="835"/>
      <c r="J91" s="835"/>
      <c r="K91" s="835"/>
      <c r="L91" s="835"/>
      <c r="M91" s="835"/>
      <c r="N91" s="835"/>
      <c r="O91" s="835"/>
      <c r="P91" s="835"/>
      <c r="Q91" s="835"/>
      <c r="R91" s="835"/>
      <c r="S91" s="835"/>
      <c r="T91" s="835"/>
      <c r="U91" s="835"/>
      <c r="V91" s="835"/>
      <c r="W91" s="835"/>
      <c r="X91" s="835"/>
      <c r="Y91" s="835"/>
      <c r="Z91" s="835"/>
      <c r="AA91" s="835"/>
      <c r="AB91" s="835"/>
      <c r="AC91" s="835"/>
      <c r="AD91" s="835"/>
      <c r="AE91" s="835"/>
      <c r="AF91" s="835"/>
      <c r="AG91" s="835"/>
      <c r="AH91" s="835"/>
      <c r="AI91" s="835"/>
      <c r="AJ91" s="835"/>
      <c r="AK91" s="835"/>
      <c r="AL91" s="835"/>
      <c r="AM91" s="835"/>
      <c r="AN91" s="835"/>
      <c r="AO91" s="835"/>
      <c r="AP91" s="835"/>
      <c r="AQ91" s="836"/>
      <c r="AR91" s="105"/>
      <c r="AS91" s="205"/>
    </row>
    <row r="92" spans="2:45" s="421" customFormat="1" ht="13.5" customHeight="1">
      <c r="B92" s="204"/>
      <c r="C92" s="837"/>
      <c r="D92" s="838"/>
      <c r="E92" s="838"/>
      <c r="F92" s="838"/>
      <c r="G92" s="838"/>
      <c r="H92" s="838"/>
      <c r="I92" s="838"/>
      <c r="J92" s="838"/>
      <c r="K92" s="838"/>
      <c r="L92" s="838"/>
      <c r="M92" s="838"/>
      <c r="N92" s="838"/>
      <c r="O92" s="838"/>
      <c r="P92" s="838"/>
      <c r="Q92" s="838"/>
      <c r="R92" s="838"/>
      <c r="S92" s="838"/>
      <c r="T92" s="838"/>
      <c r="U92" s="838"/>
      <c r="V92" s="838"/>
      <c r="W92" s="838"/>
      <c r="X92" s="838"/>
      <c r="Y92" s="838"/>
      <c r="Z92" s="838"/>
      <c r="AA92" s="838"/>
      <c r="AB92" s="838"/>
      <c r="AC92" s="838"/>
      <c r="AD92" s="838"/>
      <c r="AE92" s="838"/>
      <c r="AF92" s="838"/>
      <c r="AG92" s="838"/>
      <c r="AH92" s="838"/>
      <c r="AI92" s="838"/>
      <c r="AJ92" s="838"/>
      <c r="AK92" s="838"/>
      <c r="AL92" s="838"/>
      <c r="AM92" s="838"/>
      <c r="AN92" s="838"/>
      <c r="AO92" s="838"/>
      <c r="AP92" s="838"/>
      <c r="AQ92" s="839"/>
      <c r="AR92" s="105"/>
      <c r="AS92" s="205"/>
    </row>
    <row r="93" spans="2:45" s="421" customFormat="1" ht="13.5" customHeight="1">
      <c r="B93" s="204">
        <v>4</v>
      </c>
      <c r="C93" s="421" t="s">
        <v>593</v>
      </c>
      <c r="D93" s="105" t="s">
        <v>103</v>
      </c>
      <c r="E93" s="105"/>
      <c r="F93" s="105"/>
      <c r="G93" s="105"/>
      <c r="H93" s="105"/>
      <c r="I93" s="105"/>
      <c r="J93" s="105"/>
      <c r="K93" s="105"/>
      <c r="L93" s="105"/>
      <c r="M93" s="105"/>
      <c r="N93" s="105"/>
      <c r="O93" s="105"/>
      <c r="P93" s="105"/>
      <c r="Q93" s="105"/>
      <c r="R93" s="105"/>
      <c r="S93" s="105"/>
      <c r="T93" s="105"/>
      <c r="U93" s="105"/>
      <c r="V93" s="105"/>
      <c r="W93" s="105"/>
      <c r="X93" s="105"/>
      <c r="Y93" s="105"/>
      <c r="Z93" s="105"/>
      <c r="AA93" s="105"/>
      <c r="AB93" s="105"/>
      <c r="AC93" s="105"/>
      <c r="AD93" s="105"/>
      <c r="AE93" s="105"/>
      <c r="AF93" s="105"/>
      <c r="AG93" s="105"/>
      <c r="AH93" s="105"/>
      <c r="AI93" s="105"/>
      <c r="AJ93" s="105"/>
      <c r="AK93" s="105"/>
      <c r="AL93" s="105"/>
      <c r="AM93" s="105"/>
      <c r="AN93" s="105"/>
      <c r="AO93" s="105"/>
      <c r="AP93" s="105"/>
      <c r="AQ93" s="105"/>
      <c r="AR93" s="105"/>
      <c r="AS93" s="205"/>
    </row>
    <row r="94" spans="2:45" s="421" customFormat="1" ht="13.5" customHeight="1">
      <c r="B94" s="204"/>
      <c r="C94" s="840"/>
      <c r="D94" s="841"/>
      <c r="E94" s="841"/>
      <c r="F94" s="841"/>
      <c r="G94" s="841"/>
      <c r="H94" s="841"/>
      <c r="I94" s="841"/>
      <c r="J94" s="841"/>
      <c r="K94" s="841"/>
      <c r="L94" s="841"/>
      <c r="M94" s="841"/>
      <c r="N94" s="841"/>
      <c r="O94" s="841"/>
      <c r="P94" s="841"/>
      <c r="Q94" s="841"/>
      <c r="R94" s="841"/>
      <c r="S94" s="841"/>
      <c r="T94" s="841"/>
      <c r="U94" s="841"/>
      <c r="V94" s="841"/>
      <c r="W94" s="841"/>
      <c r="X94" s="841"/>
      <c r="Y94" s="841"/>
      <c r="Z94" s="841"/>
      <c r="AA94" s="841"/>
      <c r="AB94" s="841"/>
      <c r="AC94" s="841"/>
      <c r="AD94" s="841"/>
      <c r="AE94" s="841"/>
      <c r="AF94" s="841"/>
      <c r="AG94" s="841"/>
      <c r="AH94" s="841"/>
      <c r="AI94" s="841"/>
      <c r="AJ94" s="841"/>
      <c r="AK94" s="841"/>
      <c r="AL94" s="841"/>
      <c r="AM94" s="841"/>
      <c r="AN94" s="841"/>
      <c r="AO94" s="841"/>
      <c r="AP94" s="841"/>
      <c r="AQ94" s="842"/>
      <c r="AR94" s="105"/>
      <c r="AS94" s="205"/>
    </row>
    <row r="95" spans="2:45" s="421" customFormat="1" ht="13.5" customHeight="1">
      <c r="B95" s="204"/>
      <c r="C95" s="843"/>
      <c r="D95" s="844"/>
      <c r="E95" s="844"/>
      <c r="F95" s="844"/>
      <c r="G95" s="844"/>
      <c r="H95" s="844"/>
      <c r="I95" s="844"/>
      <c r="J95" s="844"/>
      <c r="K95" s="844"/>
      <c r="L95" s="844"/>
      <c r="M95" s="844"/>
      <c r="N95" s="844"/>
      <c r="O95" s="844"/>
      <c r="P95" s="844"/>
      <c r="Q95" s="844"/>
      <c r="R95" s="844"/>
      <c r="S95" s="844"/>
      <c r="T95" s="844"/>
      <c r="U95" s="844"/>
      <c r="V95" s="844"/>
      <c r="W95" s="844"/>
      <c r="X95" s="844"/>
      <c r="Y95" s="844"/>
      <c r="Z95" s="844"/>
      <c r="AA95" s="844"/>
      <c r="AB95" s="844"/>
      <c r="AC95" s="844"/>
      <c r="AD95" s="844"/>
      <c r="AE95" s="844"/>
      <c r="AF95" s="844"/>
      <c r="AG95" s="844"/>
      <c r="AH95" s="844"/>
      <c r="AI95" s="844"/>
      <c r="AJ95" s="844"/>
      <c r="AK95" s="844"/>
      <c r="AL95" s="844"/>
      <c r="AM95" s="844"/>
      <c r="AN95" s="844"/>
      <c r="AO95" s="844"/>
      <c r="AP95" s="844"/>
      <c r="AQ95" s="845"/>
      <c r="AR95" s="105"/>
      <c r="AS95" s="205"/>
    </row>
    <row r="96" spans="2:45" s="421" customFormat="1" ht="13.5" customHeight="1">
      <c r="B96" s="206"/>
      <c r="C96" s="846"/>
      <c r="D96" s="847"/>
      <c r="E96" s="847"/>
      <c r="F96" s="847"/>
      <c r="G96" s="847"/>
      <c r="H96" s="847"/>
      <c r="I96" s="847"/>
      <c r="J96" s="847"/>
      <c r="K96" s="847"/>
      <c r="L96" s="847"/>
      <c r="M96" s="847"/>
      <c r="N96" s="847"/>
      <c r="O96" s="847"/>
      <c r="P96" s="847"/>
      <c r="Q96" s="847"/>
      <c r="R96" s="847"/>
      <c r="S96" s="847"/>
      <c r="T96" s="847"/>
      <c r="U96" s="847"/>
      <c r="V96" s="847"/>
      <c r="W96" s="847"/>
      <c r="X96" s="847"/>
      <c r="Y96" s="847"/>
      <c r="Z96" s="847"/>
      <c r="AA96" s="847"/>
      <c r="AB96" s="847"/>
      <c r="AC96" s="847"/>
      <c r="AD96" s="847"/>
      <c r="AE96" s="847"/>
      <c r="AF96" s="847"/>
      <c r="AG96" s="847"/>
      <c r="AH96" s="847"/>
      <c r="AI96" s="847"/>
      <c r="AJ96" s="847"/>
      <c r="AK96" s="847"/>
      <c r="AL96" s="847"/>
      <c r="AM96" s="847"/>
      <c r="AN96" s="847"/>
      <c r="AO96" s="847"/>
      <c r="AP96" s="847"/>
      <c r="AQ96" s="848"/>
      <c r="AR96" s="105"/>
      <c r="AS96" s="205"/>
    </row>
    <row r="97" spans="2:45" s="421" customFormat="1" ht="13.5" customHeight="1">
      <c r="B97" s="204">
        <v>5</v>
      </c>
      <c r="C97" s="105" t="s">
        <v>593</v>
      </c>
      <c r="D97" s="105" t="s">
        <v>104</v>
      </c>
      <c r="E97" s="105"/>
      <c r="F97" s="105"/>
      <c r="G97" s="105"/>
      <c r="H97" s="105"/>
      <c r="I97" s="105"/>
      <c r="J97" s="105"/>
      <c r="K97" s="105"/>
      <c r="L97" s="105"/>
      <c r="M97" s="105"/>
      <c r="N97" s="105"/>
      <c r="O97" s="105"/>
      <c r="P97" s="105"/>
      <c r="Q97" s="105"/>
      <c r="R97" s="105"/>
      <c r="S97" s="105"/>
      <c r="T97" s="105"/>
      <c r="U97" s="105"/>
      <c r="V97" s="105"/>
      <c r="W97" s="105"/>
      <c r="X97" s="105"/>
      <c r="Y97" s="105"/>
      <c r="Z97" s="105"/>
      <c r="AA97" s="105"/>
      <c r="AB97" s="105"/>
      <c r="AC97" s="105"/>
      <c r="AD97" s="105"/>
      <c r="AE97" s="105"/>
      <c r="AF97" s="105"/>
      <c r="AG97" s="105"/>
      <c r="AH97" s="105"/>
      <c r="AI97" s="105"/>
      <c r="AJ97" s="105"/>
      <c r="AK97" s="105"/>
      <c r="AL97" s="105"/>
      <c r="AM97" s="105"/>
      <c r="AN97" s="105"/>
      <c r="AO97" s="105"/>
      <c r="AP97" s="105"/>
      <c r="AQ97" s="105"/>
      <c r="AR97" s="105"/>
      <c r="AS97" s="205"/>
    </row>
    <row r="98" spans="2:45" s="421" customFormat="1" ht="13.5" customHeight="1">
      <c r="B98" s="204"/>
      <c r="C98" s="849" t="s">
        <v>791</v>
      </c>
      <c r="D98" s="835"/>
      <c r="E98" s="835"/>
      <c r="F98" s="835"/>
      <c r="G98" s="835"/>
      <c r="H98" s="835"/>
      <c r="I98" s="835"/>
      <c r="J98" s="835"/>
      <c r="K98" s="835"/>
      <c r="L98" s="835"/>
      <c r="M98" s="835"/>
      <c r="N98" s="835"/>
      <c r="O98" s="835"/>
      <c r="P98" s="835"/>
      <c r="Q98" s="835"/>
      <c r="R98" s="835"/>
      <c r="S98" s="835"/>
      <c r="T98" s="835"/>
      <c r="U98" s="835"/>
      <c r="V98" s="835"/>
      <c r="W98" s="835"/>
      <c r="X98" s="835"/>
      <c r="Y98" s="835"/>
      <c r="Z98" s="835"/>
      <c r="AA98" s="835"/>
      <c r="AB98" s="835"/>
      <c r="AC98" s="835"/>
      <c r="AD98" s="835"/>
      <c r="AE98" s="835"/>
      <c r="AF98" s="835"/>
      <c r="AG98" s="835"/>
      <c r="AH98" s="835"/>
      <c r="AI98" s="835"/>
      <c r="AJ98" s="835"/>
      <c r="AK98" s="835"/>
      <c r="AL98" s="835"/>
      <c r="AM98" s="835"/>
      <c r="AN98" s="835"/>
      <c r="AO98" s="835"/>
      <c r="AP98" s="835"/>
      <c r="AQ98" s="836"/>
      <c r="AR98" s="105"/>
      <c r="AS98" s="205"/>
    </row>
    <row r="99" spans="2:45" s="421" customFormat="1" ht="13.5" customHeight="1">
      <c r="B99" s="204"/>
      <c r="C99" s="850"/>
      <c r="D99" s="851"/>
      <c r="E99" s="851"/>
      <c r="F99" s="851"/>
      <c r="G99" s="851"/>
      <c r="H99" s="851"/>
      <c r="I99" s="851"/>
      <c r="J99" s="851"/>
      <c r="K99" s="851"/>
      <c r="L99" s="851"/>
      <c r="M99" s="851"/>
      <c r="N99" s="851"/>
      <c r="O99" s="851"/>
      <c r="P99" s="851"/>
      <c r="Q99" s="851"/>
      <c r="R99" s="851"/>
      <c r="S99" s="851"/>
      <c r="T99" s="851"/>
      <c r="U99" s="851"/>
      <c r="V99" s="851"/>
      <c r="W99" s="851"/>
      <c r="X99" s="851"/>
      <c r="Y99" s="851"/>
      <c r="Z99" s="851"/>
      <c r="AA99" s="851"/>
      <c r="AB99" s="851"/>
      <c r="AC99" s="851"/>
      <c r="AD99" s="851"/>
      <c r="AE99" s="851"/>
      <c r="AF99" s="851"/>
      <c r="AG99" s="851"/>
      <c r="AH99" s="851"/>
      <c r="AI99" s="851"/>
      <c r="AJ99" s="851"/>
      <c r="AK99" s="851"/>
      <c r="AL99" s="851"/>
      <c r="AM99" s="851"/>
      <c r="AN99" s="851"/>
      <c r="AO99" s="851"/>
      <c r="AP99" s="851"/>
      <c r="AQ99" s="852"/>
      <c r="AR99" s="105"/>
      <c r="AS99" s="205"/>
    </row>
    <row r="100" spans="2:45" s="421" customFormat="1" ht="13.5" customHeight="1">
      <c r="B100" s="204"/>
      <c r="C100" s="850"/>
      <c r="D100" s="851"/>
      <c r="E100" s="851"/>
      <c r="F100" s="851"/>
      <c r="G100" s="851"/>
      <c r="H100" s="851"/>
      <c r="I100" s="851"/>
      <c r="J100" s="851"/>
      <c r="K100" s="851"/>
      <c r="L100" s="851"/>
      <c r="M100" s="851"/>
      <c r="N100" s="851"/>
      <c r="O100" s="851"/>
      <c r="P100" s="851"/>
      <c r="Q100" s="851"/>
      <c r="R100" s="851"/>
      <c r="S100" s="851"/>
      <c r="T100" s="851"/>
      <c r="U100" s="851"/>
      <c r="V100" s="851"/>
      <c r="W100" s="851"/>
      <c r="X100" s="851"/>
      <c r="Y100" s="851"/>
      <c r="Z100" s="851"/>
      <c r="AA100" s="851"/>
      <c r="AB100" s="851"/>
      <c r="AC100" s="851"/>
      <c r="AD100" s="851"/>
      <c r="AE100" s="851"/>
      <c r="AF100" s="851"/>
      <c r="AG100" s="851"/>
      <c r="AH100" s="851"/>
      <c r="AI100" s="851"/>
      <c r="AJ100" s="851"/>
      <c r="AK100" s="851"/>
      <c r="AL100" s="851"/>
      <c r="AM100" s="851"/>
      <c r="AN100" s="851"/>
      <c r="AO100" s="851"/>
      <c r="AP100" s="851"/>
      <c r="AQ100" s="852"/>
      <c r="AR100" s="105"/>
      <c r="AS100" s="205"/>
    </row>
    <row r="101" spans="2:45" s="421" customFormat="1" ht="13.5" customHeight="1">
      <c r="B101" s="204"/>
      <c r="C101" s="850"/>
      <c r="D101" s="851"/>
      <c r="E101" s="851"/>
      <c r="F101" s="851"/>
      <c r="G101" s="851"/>
      <c r="H101" s="851"/>
      <c r="I101" s="851"/>
      <c r="J101" s="851"/>
      <c r="K101" s="851"/>
      <c r="L101" s="851"/>
      <c r="M101" s="851"/>
      <c r="N101" s="851"/>
      <c r="O101" s="851"/>
      <c r="P101" s="851"/>
      <c r="Q101" s="851"/>
      <c r="R101" s="851"/>
      <c r="S101" s="851"/>
      <c r="T101" s="851"/>
      <c r="U101" s="851"/>
      <c r="V101" s="851"/>
      <c r="W101" s="851"/>
      <c r="X101" s="851"/>
      <c r="Y101" s="851"/>
      <c r="Z101" s="851"/>
      <c r="AA101" s="851"/>
      <c r="AB101" s="851"/>
      <c r="AC101" s="851"/>
      <c r="AD101" s="851"/>
      <c r="AE101" s="851"/>
      <c r="AF101" s="851"/>
      <c r="AG101" s="851"/>
      <c r="AH101" s="851"/>
      <c r="AI101" s="851"/>
      <c r="AJ101" s="851"/>
      <c r="AK101" s="851"/>
      <c r="AL101" s="851"/>
      <c r="AM101" s="851"/>
      <c r="AN101" s="851"/>
      <c r="AO101" s="851"/>
      <c r="AP101" s="851"/>
      <c r="AQ101" s="852"/>
      <c r="AR101" s="105"/>
      <c r="AS101" s="205"/>
    </row>
    <row r="102" spans="2:45" s="421" customFormat="1" ht="13.5" customHeight="1">
      <c r="B102" s="204"/>
      <c r="C102" s="850"/>
      <c r="D102" s="851"/>
      <c r="E102" s="851"/>
      <c r="F102" s="851"/>
      <c r="G102" s="851"/>
      <c r="H102" s="851"/>
      <c r="I102" s="851"/>
      <c r="J102" s="851"/>
      <c r="K102" s="851"/>
      <c r="L102" s="851"/>
      <c r="M102" s="851"/>
      <c r="N102" s="851"/>
      <c r="O102" s="851"/>
      <c r="P102" s="851"/>
      <c r="Q102" s="851"/>
      <c r="R102" s="851"/>
      <c r="S102" s="851"/>
      <c r="T102" s="851"/>
      <c r="U102" s="851"/>
      <c r="V102" s="851"/>
      <c r="W102" s="851"/>
      <c r="X102" s="851"/>
      <c r="Y102" s="851"/>
      <c r="Z102" s="851"/>
      <c r="AA102" s="851"/>
      <c r="AB102" s="851"/>
      <c r="AC102" s="851"/>
      <c r="AD102" s="851"/>
      <c r="AE102" s="851"/>
      <c r="AF102" s="851"/>
      <c r="AG102" s="851"/>
      <c r="AH102" s="851"/>
      <c r="AI102" s="851"/>
      <c r="AJ102" s="851"/>
      <c r="AK102" s="851"/>
      <c r="AL102" s="851"/>
      <c r="AM102" s="851"/>
      <c r="AN102" s="851"/>
      <c r="AO102" s="851"/>
      <c r="AP102" s="851"/>
      <c r="AQ102" s="852"/>
      <c r="AR102" s="105"/>
      <c r="AS102" s="205"/>
    </row>
    <row r="103" spans="2:45" s="421" customFormat="1" ht="13.5" customHeight="1">
      <c r="B103" s="204"/>
      <c r="C103" s="850"/>
      <c r="D103" s="851"/>
      <c r="E103" s="851"/>
      <c r="F103" s="851"/>
      <c r="G103" s="851"/>
      <c r="H103" s="851"/>
      <c r="I103" s="851"/>
      <c r="J103" s="851"/>
      <c r="K103" s="851"/>
      <c r="L103" s="851"/>
      <c r="M103" s="851"/>
      <c r="N103" s="851"/>
      <c r="O103" s="851"/>
      <c r="P103" s="851"/>
      <c r="Q103" s="851"/>
      <c r="R103" s="851"/>
      <c r="S103" s="851"/>
      <c r="T103" s="851"/>
      <c r="U103" s="851"/>
      <c r="V103" s="851"/>
      <c r="W103" s="851"/>
      <c r="X103" s="851"/>
      <c r="Y103" s="851"/>
      <c r="Z103" s="851"/>
      <c r="AA103" s="851"/>
      <c r="AB103" s="851"/>
      <c r="AC103" s="851"/>
      <c r="AD103" s="851"/>
      <c r="AE103" s="851"/>
      <c r="AF103" s="851"/>
      <c r="AG103" s="851"/>
      <c r="AH103" s="851"/>
      <c r="AI103" s="851"/>
      <c r="AJ103" s="851"/>
      <c r="AK103" s="851"/>
      <c r="AL103" s="851"/>
      <c r="AM103" s="851"/>
      <c r="AN103" s="851"/>
      <c r="AO103" s="851"/>
      <c r="AP103" s="851"/>
      <c r="AQ103" s="852"/>
      <c r="AR103" s="105"/>
      <c r="AS103" s="205"/>
    </row>
    <row r="104" spans="2:45" s="421" customFormat="1" ht="13.5" customHeight="1">
      <c r="B104" s="204"/>
      <c r="C104" s="837"/>
      <c r="D104" s="838"/>
      <c r="E104" s="838"/>
      <c r="F104" s="838"/>
      <c r="G104" s="838"/>
      <c r="H104" s="838"/>
      <c r="I104" s="838"/>
      <c r="J104" s="838"/>
      <c r="K104" s="838"/>
      <c r="L104" s="838"/>
      <c r="M104" s="838"/>
      <c r="N104" s="838"/>
      <c r="O104" s="838"/>
      <c r="P104" s="838"/>
      <c r="Q104" s="838"/>
      <c r="R104" s="838"/>
      <c r="S104" s="838"/>
      <c r="T104" s="838"/>
      <c r="U104" s="838"/>
      <c r="V104" s="838"/>
      <c r="W104" s="838"/>
      <c r="X104" s="838"/>
      <c r="Y104" s="838"/>
      <c r="Z104" s="838"/>
      <c r="AA104" s="838"/>
      <c r="AB104" s="838"/>
      <c r="AC104" s="838"/>
      <c r="AD104" s="838"/>
      <c r="AE104" s="838"/>
      <c r="AF104" s="838"/>
      <c r="AG104" s="838"/>
      <c r="AH104" s="838"/>
      <c r="AI104" s="838"/>
      <c r="AJ104" s="838"/>
      <c r="AK104" s="838"/>
      <c r="AL104" s="838"/>
      <c r="AM104" s="838"/>
      <c r="AN104" s="838"/>
      <c r="AO104" s="838"/>
      <c r="AP104" s="838"/>
      <c r="AQ104" s="839"/>
      <c r="AR104" s="105"/>
      <c r="AS104" s="205"/>
    </row>
    <row r="105" spans="2:45" s="421" customFormat="1" ht="13.5" customHeight="1">
      <c r="B105" s="207"/>
      <c r="C105" s="208"/>
      <c r="D105" s="208"/>
      <c r="E105" s="208"/>
      <c r="F105" s="208"/>
      <c r="G105" s="208"/>
      <c r="H105" s="208"/>
      <c r="I105" s="208"/>
      <c r="J105" s="208"/>
      <c r="K105" s="208"/>
      <c r="L105" s="208"/>
      <c r="M105" s="208"/>
      <c r="N105" s="208"/>
      <c r="O105" s="208"/>
      <c r="P105" s="208"/>
      <c r="Q105" s="208"/>
      <c r="R105" s="208"/>
      <c r="S105" s="208"/>
      <c r="T105" s="208"/>
      <c r="U105" s="208"/>
      <c r="V105" s="208"/>
      <c r="W105" s="208"/>
      <c r="X105" s="208"/>
      <c r="Y105" s="208"/>
      <c r="Z105" s="208"/>
      <c r="AA105" s="208"/>
      <c r="AB105" s="208"/>
      <c r="AC105" s="208"/>
      <c r="AD105" s="208"/>
      <c r="AE105" s="208"/>
      <c r="AF105" s="208"/>
      <c r="AG105" s="208"/>
      <c r="AH105" s="208"/>
      <c r="AI105" s="208"/>
      <c r="AJ105" s="208"/>
      <c r="AK105" s="208"/>
      <c r="AL105" s="208"/>
      <c r="AM105" s="208"/>
      <c r="AN105" s="208"/>
      <c r="AO105" s="208"/>
      <c r="AP105" s="208"/>
      <c r="AQ105" s="208"/>
      <c r="AR105" s="208"/>
      <c r="AS105" s="209"/>
    </row>
    <row r="106" spans="2:45" s="421" customFormat="1" ht="13.5" customHeight="1">
      <c r="B106" s="420"/>
      <c r="C106" s="540"/>
      <c r="D106" s="540"/>
      <c r="E106" s="540"/>
      <c r="F106" s="540"/>
      <c r="G106" s="540"/>
      <c r="H106" s="540"/>
      <c r="I106" s="540"/>
      <c r="J106" s="200"/>
      <c r="K106" s="200"/>
      <c r="L106" s="200"/>
      <c r="M106" s="200"/>
      <c r="N106" s="200"/>
      <c r="O106" s="200"/>
      <c r="P106" s="200"/>
      <c r="Q106" s="200"/>
      <c r="R106" s="200"/>
      <c r="S106" s="200"/>
      <c r="T106" s="200"/>
      <c r="U106" s="200"/>
      <c r="V106" s="200"/>
      <c r="W106" s="200"/>
      <c r="X106" s="200"/>
      <c r="Y106" s="200"/>
      <c r="Z106" s="200"/>
      <c r="AA106" s="200"/>
      <c r="AB106" s="200"/>
      <c r="AC106" s="200"/>
      <c r="AD106" s="200"/>
      <c r="AE106" s="200"/>
      <c r="AF106" s="200"/>
      <c r="AG106" s="200"/>
      <c r="AH106" s="200"/>
      <c r="AI106" s="200"/>
      <c r="AJ106" s="200"/>
      <c r="AK106" s="200"/>
      <c r="AL106" s="200"/>
      <c r="AM106" s="200"/>
      <c r="AN106" s="200"/>
      <c r="AO106" s="200"/>
      <c r="AP106" s="200"/>
      <c r="AQ106" s="200"/>
      <c r="AR106" s="200"/>
      <c r="AS106" s="200"/>
    </row>
    <row r="107" spans="2:45">
      <c r="B107" s="420" t="s">
        <v>105</v>
      </c>
    </row>
    <row r="108" spans="2:45" s="421" customFormat="1" ht="13.5" customHeight="1">
      <c r="B108" s="821" t="s">
        <v>28</v>
      </c>
      <c r="C108" s="952"/>
      <c r="D108" s="952"/>
      <c r="E108" s="952"/>
      <c r="F108" s="952"/>
      <c r="G108" s="952"/>
      <c r="H108" s="952"/>
      <c r="I108" s="952"/>
      <c r="J108" s="952"/>
      <c r="K108" s="952"/>
      <c r="L108" s="953"/>
      <c r="M108" s="823" t="s">
        <v>311</v>
      </c>
      <c r="N108" s="824"/>
      <c r="O108" s="824"/>
      <c r="P108" s="824"/>
      <c r="Q108" s="824"/>
      <c r="R108" s="824"/>
      <c r="S108" s="824"/>
      <c r="T108" s="824"/>
      <c r="U108" s="825"/>
      <c r="V108" s="821" t="s">
        <v>0</v>
      </c>
      <c r="W108" s="829"/>
      <c r="X108" s="829"/>
      <c r="Y108" s="829"/>
      <c r="Z108" s="829"/>
      <c r="AA108" s="829"/>
      <c r="AB108" s="829"/>
      <c r="AC108" s="829"/>
      <c r="AD108" s="830"/>
      <c r="AE108" s="821" t="s">
        <v>220</v>
      </c>
      <c r="AF108" s="829"/>
      <c r="AG108" s="829"/>
      <c r="AH108" s="829"/>
      <c r="AI108" s="829"/>
      <c r="AJ108" s="830"/>
      <c r="AK108" s="821" t="s">
        <v>91</v>
      </c>
      <c r="AL108" s="829"/>
      <c r="AM108" s="829"/>
      <c r="AN108" s="829"/>
      <c r="AO108" s="829"/>
      <c r="AP108" s="829"/>
      <c r="AQ108" s="829"/>
      <c r="AR108" s="829"/>
      <c r="AS108" s="830"/>
    </row>
    <row r="109" spans="2:45" s="421" customFormat="1" ht="13.5" customHeight="1">
      <c r="B109" s="956"/>
      <c r="C109" s="954"/>
      <c r="D109" s="954"/>
      <c r="E109" s="954"/>
      <c r="F109" s="954"/>
      <c r="G109" s="954"/>
      <c r="H109" s="954"/>
      <c r="I109" s="954"/>
      <c r="J109" s="954"/>
      <c r="K109" s="954"/>
      <c r="L109" s="955"/>
      <c r="M109" s="826"/>
      <c r="N109" s="827"/>
      <c r="O109" s="827"/>
      <c r="P109" s="827"/>
      <c r="Q109" s="827"/>
      <c r="R109" s="827"/>
      <c r="S109" s="827"/>
      <c r="T109" s="827"/>
      <c r="U109" s="828"/>
      <c r="V109" s="831"/>
      <c r="W109" s="832"/>
      <c r="X109" s="832"/>
      <c r="Y109" s="832"/>
      <c r="Z109" s="832"/>
      <c r="AA109" s="832"/>
      <c r="AB109" s="832"/>
      <c r="AC109" s="832"/>
      <c r="AD109" s="833"/>
      <c r="AE109" s="831"/>
      <c r="AF109" s="832"/>
      <c r="AG109" s="832"/>
      <c r="AH109" s="832"/>
      <c r="AI109" s="832"/>
      <c r="AJ109" s="833"/>
      <c r="AK109" s="831"/>
      <c r="AL109" s="832"/>
      <c r="AM109" s="832"/>
      <c r="AN109" s="832"/>
      <c r="AO109" s="832"/>
      <c r="AP109" s="832"/>
      <c r="AQ109" s="832"/>
      <c r="AR109" s="832"/>
      <c r="AS109" s="833"/>
    </row>
    <row r="110" spans="2:45" s="421" customFormat="1" ht="13.5" customHeight="1">
      <c r="B110" s="790" t="s">
        <v>215</v>
      </c>
      <c r="C110" s="791"/>
      <c r="D110" s="791"/>
      <c r="E110" s="791"/>
      <c r="F110" s="791"/>
      <c r="G110" s="791"/>
      <c r="H110" s="791"/>
      <c r="I110" s="791"/>
      <c r="J110" s="947"/>
      <c r="K110" s="947"/>
      <c r="L110" s="948"/>
      <c r="M110" s="813"/>
      <c r="N110" s="813"/>
      <c r="O110" s="813"/>
      <c r="P110" s="813"/>
      <c r="Q110" s="813"/>
      <c r="R110" s="813"/>
      <c r="S110" s="813"/>
      <c r="T110" s="813"/>
      <c r="U110" s="798" t="s">
        <v>9</v>
      </c>
      <c r="V110" s="813"/>
      <c r="W110" s="813"/>
      <c r="X110" s="813"/>
      <c r="Y110" s="813"/>
      <c r="Z110" s="813"/>
      <c r="AA110" s="813"/>
      <c r="AB110" s="813"/>
      <c r="AC110" s="813"/>
      <c r="AD110" s="798" t="s">
        <v>9</v>
      </c>
      <c r="AE110" s="815"/>
      <c r="AF110" s="816"/>
      <c r="AG110" s="816"/>
      <c r="AH110" s="816"/>
      <c r="AI110" s="816"/>
      <c r="AJ110" s="817"/>
      <c r="AK110" s="774"/>
      <c r="AL110" s="774"/>
      <c r="AM110" s="774"/>
      <c r="AN110" s="774"/>
      <c r="AO110" s="774"/>
      <c r="AP110" s="774"/>
      <c r="AQ110" s="774"/>
      <c r="AR110" s="774"/>
      <c r="AS110" s="776" t="s">
        <v>9</v>
      </c>
    </row>
    <row r="111" spans="2:45" s="421" customFormat="1" ht="13.5" customHeight="1">
      <c r="B111" s="794"/>
      <c r="C111" s="795"/>
      <c r="D111" s="795"/>
      <c r="E111" s="795"/>
      <c r="F111" s="795"/>
      <c r="G111" s="795"/>
      <c r="H111" s="795"/>
      <c r="I111" s="795"/>
      <c r="J111" s="949"/>
      <c r="K111" s="949"/>
      <c r="L111" s="950"/>
      <c r="M111" s="814"/>
      <c r="N111" s="814"/>
      <c r="O111" s="814"/>
      <c r="P111" s="814"/>
      <c r="Q111" s="814"/>
      <c r="R111" s="814"/>
      <c r="S111" s="814"/>
      <c r="T111" s="814"/>
      <c r="U111" s="951"/>
      <c r="V111" s="814"/>
      <c r="W111" s="814"/>
      <c r="X111" s="814"/>
      <c r="Y111" s="814"/>
      <c r="Z111" s="814"/>
      <c r="AA111" s="814"/>
      <c r="AB111" s="814"/>
      <c r="AC111" s="814"/>
      <c r="AD111" s="951"/>
      <c r="AE111" s="818"/>
      <c r="AF111" s="819"/>
      <c r="AG111" s="819"/>
      <c r="AH111" s="819"/>
      <c r="AI111" s="819"/>
      <c r="AJ111" s="820"/>
      <c r="AK111" s="775"/>
      <c r="AL111" s="775"/>
      <c r="AM111" s="775"/>
      <c r="AN111" s="775"/>
      <c r="AO111" s="775"/>
      <c r="AP111" s="775"/>
      <c r="AQ111" s="775"/>
      <c r="AR111" s="775"/>
      <c r="AS111" s="946"/>
    </row>
    <row r="112" spans="2:45" s="421" customFormat="1" ht="13.5" customHeight="1">
      <c r="B112" s="790" t="s">
        <v>221</v>
      </c>
      <c r="C112" s="791"/>
      <c r="D112" s="791"/>
      <c r="E112" s="791"/>
      <c r="F112" s="791"/>
      <c r="G112" s="791"/>
      <c r="H112" s="791"/>
      <c r="I112" s="791"/>
      <c r="J112" s="947"/>
      <c r="K112" s="947"/>
      <c r="L112" s="948"/>
      <c r="M112" s="813"/>
      <c r="N112" s="813"/>
      <c r="O112" s="813"/>
      <c r="P112" s="813"/>
      <c r="Q112" s="813"/>
      <c r="R112" s="813"/>
      <c r="S112" s="813"/>
      <c r="T112" s="813"/>
      <c r="U112" s="798" t="s">
        <v>9</v>
      </c>
      <c r="V112" s="813"/>
      <c r="W112" s="813"/>
      <c r="X112" s="813"/>
      <c r="Y112" s="813"/>
      <c r="Z112" s="813"/>
      <c r="AA112" s="813"/>
      <c r="AB112" s="813"/>
      <c r="AC112" s="813"/>
      <c r="AD112" s="798" t="s">
        <v>9</v>
      </c>
      <c r="AE112" s="815"/>
      <c r="AF112" s="816"/>
      <c r="AG112" s="816"/>
      <c r="AH112" s="816"/>
      <c r="AI112" s="816"/>
      <c r="AJ112" s="817"/>
      <c r="AK112" s="774"/>
      <c r="AL112" s="774"/>
      <c r="AM112" s="774"/>
      <c r="AN112" s="774"/>
      <c r="AO112" s="774"/>
      <c r="AP112" s="774"/>
      <c r="AQ112" s="774"/>
      <c r="AR112" s="774"/>
      <c r="AS112" s="776" t="s">
        <v>9</v>
      </c>
    </row>
    <row r="113" spans="2:45" s="421" customFormat="1" ht="13.5" customHeight="1">
      <c r="B113" s="794"/>
      <c r="C113" s="795"/>
      <c r="D113" s="795"/>
      <c r="E113" s="795"/>
      <c r="F113" s="795"/>
      <c r="G113" s="795"/>
      <c r="H113" s="795"/>
      <c r="I113" s="795"/>
      <c r="J113" s="949"/>
      <c r="K113" s="949"/>
      <c r="L113" s="950"/>
      <c r="M113" s="814"/>
      <c r="N113" s="814"/>
      <c r="O113" s="814"/>
      <c r="P113" s="814"/>
      <c r="Q113" s="814"/>
      <c r="R113" s="814"/>
      <c r="S113" s="814"/>
      <c r="T113" s="814"/>
      <c r="U113" s="951"/>
      <c r="V113" s="814"/>
      <c r="W113" s="814"/>
      <c r="X113" s="814"/>
      <c r="Y113" s="814"/>
      <c r="Z113" s="814"/>
      <c r="AA113" s="814"/>
      <c r="AB113" s="814"/>
      <c r="AC113" s="814"/>
      <c r="AD113" s="951"/>
      <c r="AE113" s="818"/>
      <c r="AF113" s="819"/>
      <c r="AG113" s="819"/>
      <c r="AH113" s="819"/>
      <c r="AI113" s="819"/>
      <c r="AJ113" s="820"/>
      <c r="AK113" s="775"/>
      <c r="AL113" s="775"/>
      <c r="AM113" s="775"/>
      <c r="AN113" s="775"/>
      <c r="AO113" s="775"/>
      <c r="AP113" s="775"/>
      <c r="AQ113" s="775"/>
      <c r="AR113" s="775"/>
      <c r="AS113" s="946"/>
    </row>
    <row r="114" spans="2:45" s="421" customFormat="1" ht="13.5" customHeight="1">
      <c r="B114" s="790" t="s">
        <v>217</v>
      </c>
      <c r="C114" s="791"/>
      <c r="D114" s="791"/>
      <c r="E114" s="791"/>
      <c r="F114" s="791"/>
      <c r="G114" s="791"/>
      <c r="H114" s="791"/>
      <c r="I114" s="791"/>
      <c r="J114" s="947"/>
      <c r="K114" s="947"/>
      <c r="L114" s="948"/>
      <c r="M114" s="813"/>
      <c r="N114" s="813"/>
      <c r="O114" s="813"/>
      <c r="P114" s="813"/>
      <c r="Q114" s="813"/>
      <c r="R114" s="813"/>
      <c r="S114" s="813"/>
      <c r="T114" s="813"/>
      <c r="U114" s="798" t="s">
        <v>9</v>
      </c>
      <c r="V114" s="813"/>
      <c r="W114" s="813"/>
      <c r="X114" s="813"/>
      <c r="Y114" s="813"/>
      <c r="Z114" s="813"/>
      <c r="AA114" s="813"/>
      <c r="AB114" s="813"/>
      <c r="AC114" s="813"/>
      <c r="AD114" s="798" t="s">
        <v>9</v>
      </c>
      <c r="AE114" s="815"/>
      <c r="AF114" s="816"/>
      <c r="AG114" s="816"/>
      <c r="AH114" s="816"/>
      <c r="AI114" s="816"/>
      <c r="AJ114" s="817"/>
      <c r="AK114" s="774"/>
      <c r="AL114" s="774"/>
      <c r="AM114" s="774"/>
      <c r="AN114" s="774"/>
      <c r="AO114" s="774"/>
      <c r="AP114" s="774"/>
      <c r="AQ114" s="774"/>
      <c r="AR114" s="774"/>
      <c r="AS114" s="776" t="s">
        <v>9</v>
      </c>
    </row>
    <row r="115" spans="2:45" s="421" customFormat="1" ht="13.5" customHeight="1">
      <c r="B115" s="794"/>
      <c r="C115" s="795"/>
      <c r="D115" s="795"/>
      <c r="E115" s="795"/>
      <c r="F115" s="795"/>
      <c r="G115" s="795"/>
      <c r="H115" s="795"/>
      <c r="I115" s="795"/>
      <c r="J115" s="949"/>
      <c r="K115" s="949"/>
      <c r="L115" s="950"/>
      <c r="M115" s="814"/>
      <c r="N115" s="814"/>
      <c r="O115" s="814"/>
      <c r="P115" s="814"/>
      <c r="Q115" s="814"/>
      <c r="R115" s="814"/>
      <c r="S115" s="814"/>
      <c r="T115" s="814"/>
      <c r="U115" s="951"/>
      <c r="V115" s="814"/>
      <c r="W115" s="814"/>
      <c r="X115" s="814"/>
      <c r="Y115" s="814"/>
      <c r="Z115" s="814"/>
      <c r="AA115" s="814"/>
      <c r="AB115" s="814"/>
      <c r="AC115" s="814"/>
      <c r="AD115" s="951"/>
      <c r="AE115" s="818"/>
      <c r="AF115" s="819"/>
      <c r="AG115" s="819"/>
      <c r="AH115" s="819"/>
      <c r="AI115" s="819"/>
      <c r="AJ115" s="820"/>
      <c r="AK115" s="775"/>
      <c r="AL115" s="775"/>
      <c r="AM115" s="775"/>
      <c r="AN115" s="775"/>
      <c r="AO115" s="775"/>
      <c r="AP115" s="775"/>
      <c r="AQ115" s="775"/>
      <c r="AR115" s="775"/>
      <c r="AS115" s="946"/>
    </row>
    <row r="116" spans="2:45" s="421" customFormat="1" ht="13.5" customHeight="1">
      <c r="B116" s="790" t="s">
        <v>218</v>
      </c>
      <c r="C116" s="791"/>
      <c r="D116" s="791"/>
      <c r="E116" s="791"/>
      <c r="F116" s="791"/>
      <c r="G116" s="791"/>
      <c r="H116" s="791"/>
      <c r="I116" s="791"/>
      <c r="J116" s="947"/>
      <c r="K116" s="947"/>
      <c r="L116" s="948"/>
      <c r="M116" s="813"/>
      <c r="N116" s="813"/>
      <c r="O116" s="813"/>
      <c r="P116" s="813"/>
      <c r="Q116" s="813"/>
      <c r="R116" s="813"/>
      <c r="S116" s="813"/>
      <c r="T116" s="813"/>
      <c r="U116" s="798" t="s">
        <v>9</v>
      </c>
      <c r="V116" s="813"/>
      <c r="W116" s="813"/>
      <c r="X116" s="813"/>
      <c r="Y116" s="813"/>
      <c r="Z116" s="813"/>
      <c r="AA116" s="813"/>
      <c r="AB116" s="813"/>
      <c r="AC116" s="813"/>
      <c r="AD116" s="798" t="s">
        <v>9</v>
      </c>
      <c r="AE116" s="815"/>
      <c r="AF116" s="816"/>
      <c r="AG116" s="816"/>
      <c r="AH116" s="816"/>
      <c r="AI116" s="816"/>
      <c r="AJ116" s="817"/>
      <c r="AK116" s="774"/>
      <c r="AL116" s="774"/>
      <c r="AM116" s="774"/>
      <c r="AN116" s="774"/>
      <c r="AO116" s="774"/>
      <c r="AP116" s="774"/>
      <c r="AQ116" s="774"/>
      <c r="AR116" s="774"/>
      <c r="AS116" s="776" t="s">
        <v>9</v>
      </c>
    </row>
    <row r="117" spans="2:45" s="421" customFormat="1" ht="13.5" customHeight="1">
      <c r="B117" s="794"/>
      <c r="C117" s="795"/>
      <c r="D117" s="795"/>
      <c r="E117" s="795"/>
      <c r="F117" s="795"/>
      <c r="G117" s="795"/>
      <c r="H117" s="795"/>
      <c r="I117" s="795"/>
      <c r="J117" s="949"/>
      <c r="K117" s="949"/>
      <c r="L117" s="950"/>
      <c r="M117" s="814"/>
      <c r="N117" s="814"/>
      <c r="O117" s="814"/>
      <c r="P117" s="814"/>
      <c r="Q117" s="814"/>
      <c r="R117" s="814"/>
      <c r="S117" s="814"/>
      <c r="T117" s="814"/>
      <c r="U117" s="951"/>
      <c r="V117" s="814"/>
      <c r="W117" s="814"/>
      <c r="X117" s="814"/>
      <c r="Y117" s="814"/>
      <c r="Z117" s="814"/>
      <c r="AA117" s="814"/>
      <c r="AB117" s="814"/>
      <c r="AC117" s="814"/>
      <c r="AD117" s="951"/>
      <c r="AE117" s="818"/>
      <c r="AF117" s="819"/>
      <c r="AG117" s="819"/>
      <c r="AH117" s="819"/>
      <c r="AI117" s="819"/>
      <c r="AJ117" s="820"/>
      <c r="AK117" s="775"/>
      <c r="AL117" s="775"/>
      <c r="AM117" s="775"/>
      <c r="AN117" s="775"/>
      <c r="AO117" s="775"/>
      <c r="AP117" s="775"/>
      <c r="AQ117" s="775"/>
      <c r="AR117" s="775"/>
      <c r="AS117" s="946"/>
    </row>
    <row r="118" spans="2:45" s="421" customFormat="1" ht="13.5" customHeight="1">
      <c r="B118" s="790" t="s">
        <v>219</v>
      </c>
      <c r="C118" s="806"/>
      <c r="D118" s="806"/>
      <c r="E118" s="806"/>
      <c r="F118" s="806"/>
      <c r="G118" s="806"/>
      <c r="H118" s="806"/>
      <c r="I118" s="806"/>
      <c r="J118" s="952"/>
      <c r="K118" s="952"/>
      <c r="L118" s="953"/>
      <c r="M118" s="813"/>
      <c r="N118" s="813"/>
      <c r="O118" s="813"/>
      <c r="P118" s="813"/>
      <c r="Q118" s="813"/>
      <c r="R118" s="813"/>
      <c r="S118" s="813"/>
      <c r="T118" s="813"/>
      <c r="U118" s="798" t="s">
        <v>9</v>
      </c>
      <c r="V118" s="813"/>
      <c r="W118" s="813"/>
      <c r="X118" s="813"/>
      <c r="Y118" s="813"/>
      <c r="Z118" s="813"/>
      <c r="AA118" s="813"/>
      <c r="AB118" s="813"/>
      <c r="AC118" s="813"/>
      <c r="AD118" s="798" t="s">
        <v>9</v>
      </c>
      <c r="AE118" s="815"/>
      <c r="AF118" s="816"/>
      <c r="AG118" s="816"/>
      <c r="AH118" s="816"/>
      <c r="AI118" s="816"/>
      <c r="AJ118" s="817"/>
      <c r="AK118" s="774"/>
      <c r="AL118" s="774"/>
      <c r="AM118" s="774"/>
      <c r="AN118" s="774"/>
      <c r="AO118" s="774"/>
      <c r="AP118" s="774"/>
      <c r="AQ118" s="774"/>
      <c r="AR118" s="774"/>
      <c r="AS118" s="776" t="s">
        <v>9</v>
      </c>
    </row>
    <row r="119" spans="2:45" s="421" customFormat="1" ht="13.5" customHeight="1">
      <c r="B119" s="809"/>
      <c r="C119" s="810"/>
      <c r="D119" s="810"/>
      <c r="E119" s="810"/>
      <c r="F119" s="810"/>
      <c r="G119" s="810"/>
      <c r="H119" s="810"/>
      <c r="I119" s="810"/>
      <c r="J119" s="954"/>
      <c r="K119" s="954"/>
      <c r="L119" s="955"/>
      <c r="M119" s="814"/>
      <c r="N119" s="814"/>
      <c r="O119" s="814"/>
      <c r="P119" s="814"/>
      <c r="Q119" s="814"/>
      <c r="R119" s="814"/>
      <c r="S119" s="814"/>
      <c r="T119" s="814"/>
      <c r="U119" s="951"/>
      <c r="V119" s="814"/>
      <c r="W119" s="814"/>
      <c r="X119" s="814"/>
      <c r="Y119" s="814"/>
      <c r="Z119" s="814"/>
      <c r="AA119" s="814"/>
      <c r="AB119" s="814"/>
      <c r="AC119" s="814"/>
      <c r="AD119" s="951"/>
      <c r="AE119" s="818"/>
      <c r="AF119" s="819"/>
      <c r="AG119" s="819"/>
      <c r="AH119" s="819"/>
      <c r="AI119" s="819"/>
      <c r="AJ119" s="820"/>
      <c r="AK119" s="775"/>
      <c r="AL119" s="775"/>
      <c r="AM119" s="775"/>
      <c r="AN119" s="775"/>
      <c r="AO119" s="775"/>
      <c r="AP119" s="775"/>
      <c r="AQ119" s="775"/>
      <c r="AR119" s="775"/>
      <c r="AS119" s="946"/>
    </row>
    <row r="120" spans="2:45" s="421" customFormat="1" ht="13.5" customHeight="1">
      <c r="B120" s="790" t="s">
        <v>29</v>
      </c>
      <c r="C120" s="791"/>
      <c r="D120" s="791"/>
      <c r="E120" s="791"/>
      <c r="F120" s="791"/>
      <c r="G120" s="791"/>
      <c r="H120" s="791"/>
      <c r="I120" s="791"/>
      <c r="J120" s="947"/>
      <c r="K120" s="947"/>
      <c r="L120" s="948"/>
      <c r="M120" s="774"/>
      <c r="N120" s="774"/>
      <c r="O120" s="774"/>
      <c r="P120" s="774"/>
      <c r="Q120" s="774"/>
      <c r="R120" s="774"/>
      <c r="S120" s="774"/>
      <c r="T120" s="774"/>
      <c r="U120" s="798" t="s">
        <v>9</v>
      </c>
      <c r="V120" s="774"/>
      <c r="W120" s="774"/>
      <c r="X120" s="774"/>
      <c r="Y120" s="774"/>
      <c r="Z120" s="774"/>
      <c r="AA120" s="774"/>
      <c r="AB120" s="774"/>
      <c r="AC120" s="774"/>
      <c r="AD120" s="798" t="s">
        <v>9</v>
      </c>
      <c r="AE120" s="800"/>
      <c r="AF120" s="801"/>
      <c r="AG120" s="801"/>
      <c r="AH120" s="801"/>
      <c r="AI120" s="801"/>
      <c r="AJ120" s="802"/>
      <c r="AK120" s="774"/>
      <c r="AL120" s="774"/>
      <c r="AM120" s="774"/>
      <c r="AN120" s="774"/>
      <c r="AO120" s="774"/>
      <c r="AP120" s="774"/>
      <c r="AQ120" s="774"/>
      <c r="AR120" s="774"/>
      <c r="AS120" s="776" t="s">
        <v>9</v>
      </c>
    </row>
    <row r="121" spans="2:45" s="421" customFormat="1" ht="13.5" customHeight="1">
      <c r="B121" s="794"/>
      <c r="C121" s="795"/>
      <c r="D121" s="795"/>
      <c r="E121" s="795"/>
      <c r="F121" s="795"/>
      <c r="G121" s="795"/>
      <c r="H121" s="795"/>
      <c r="I121" s="795"/>
      <c r="J121" s="949"/>
      <c r="K121" s="949"/>
      <c r="L121" s="950"/>
      <c r="M121" s="775"/>
      <c r="N121" s="775"/>
      <c r="O121" s="775"/>
      <c r="P121" s="775"/>
      <c r="Q121" s="775"/>
      <c r="R121" s="775"/>
      <c r="S121" s="775"/>
      <c r="T121" s="775"/>
      <c r="U121" s="951"/>
      <c r="V121" s="775"/>
      <c r="W121" s="775"/>
      <c r="X121" s="775"/>
      <c r="Y121" s="775"/>
      <c r="Z121" s="775"/>
      <c r="AA121" s="775"/>
      <c r="AB121" s="775"/>
      <c r="AC121" s="775"/>
      <c r="AD121" s="951"/>
      <c r="AE121" s="803"/>
      <c r="AF121" s="804"/>
      <c r="AG121" s="804"/>
      <c r="AH121" s="804"/>
      <c r="AI121" s="804"/>
      <c r="AJ121" s="805"/>
      <c r="AK121" s="775"/>
      <c r="AL121" s="775"/>
      <c r="AM121" s="775"/>
      <c r="AN121" s="775"/>
      <c r="AO121" s="775"/>
      <c r="AP121" s="775"/>
      <c r="AQ121" s="775"/>
      <c r="AR121" s="775"/>
      <c r="AS121" s="946"/>
    </row>
    <row r="122" spans="2:45" s="421" customFormat="1" ht="13.5" customHeight="1">
      <c r="B122" s="541" t="s">
        <v>106</v>
      </c>
      <c r="C122" s="541"/>
      <c r="D122" s="541"/>
      <c r="E122" s="541"/>
      <c r="F122" s="541"/>
      <c r="G122" s="541"/>
      <c r="H122" s="541"/>
      <c r="I122" s="541"/>
      <c r="J122" s="44"/>
      <c r="K122" s="44"/>
      <c r="L122" s="44"/>
      <c r="M122" s="44"/>
      <c r="N122" s="44"/>
      <c r="O122" s="44"/>
      <c r="P122" s="44"/>
      <c r="Q122" s="44"/>
      <c r="R122" s="44"/>
      <c r="S122" s="589"/>
      <c r="T122" s="44"/>
      <c r="U122" s="44"/>
      <c r="V122" s="44"/>
      <c r="W122" s="44"/>
      <c r="X122" s="44"/>
      <c r="Y122" s="44"/>
      <c r="Z122" s="44"/>
      <c r="AA122" s="44"/>
      <c r="AB122" s="44"/>
      <c r="AC122" s="589"/>
      <c r="AD122" s="211"/>
      <c r="AE122" s="211"/>
      <c r="AF122" s="211"/>
      <c r="AG122" s="211"/>
      <c r="AH122" s="211"/>
      <c r="AI122" s="211"/>
      <c r="AJ122" s="211"/>
      <c r="AK122" s="44"/>
      <c r="AL122" s="44"/>
      <c r="AM122" s="44"/>
      <c r="AN122" s="44"/>
      <c r="AO122" s="44"/>
      <c r="AP122" s="44"/>
      <c r="AQ122" s="44"/>
      <c r="AR122" s="44"/>
      <c r="AS122" s="589"/>
    </row>
    <row r="123" spans="2:45" s="214" customFormat="1" ht="13.5" customHeight="1">
      <c r="B123" s="212" t="s">
        <v>107</v>
      </c>
      <c r="C123" s="200"/>
      <c r="D123" s="200"/>
      <c r="E123" s="200"/>
      <c r="F123" s="200"/>
      <c r="G123" s="200"/>
      <c r="H123" s="200"/>
      <c r="I123" s="200"/>
      <c r="J123" s="212"/>
      <c r="K123" s="212"/>
      <c r="L123" s="212"/>
      <c r="M123" s="212"/>
      <c r="N123" s="212"/>
      <c r="O123" s="212"/>
      <c r="P123" s="212"/>
      <c r="Q123" s="212"/>
      <c r="R123" s="212"/>
      <c r="S123" s="212"/>
      <c r="T123" s="212"/>
      <c r="U123" s="212"/>
      <c r="V123" s="212"/>
      <c r="W123" s="212"/>
      <c r="X123" s="212"/>
      <c r="Y123" s="212"/>
      <c r="Z123" s="212"/>
      <c r="AA123" s="212"/>
      <c r="AB123" s="212"/>
      <c r="AC123" s="212"/>
      <c r="AD123" s="212"/>
      <c r="AE123" s="212"/>
      <c r="AF123" s="212"/>
      <c r="AG123" s="212"/>
      <c r="AH123" s="212"/>
      <c r="AI123" s="212"/>
      <c r="AJ123" s="212"/>
      <c r="AK123" s="212"/>
      <c r="AL123" s="212"/>
      <c r="AM123" s="212"/>
      <c r="AN123" s="212"/>
      <c r="AO123" s="212"/>
      <c r="AP123" s="212"/>
      <c r="AQ123" s="213"/>
      <c r="AR123" s="213"/>
      <c r="AS123" s="213"/>
    </row>
    <row r="124" spans="2:45" s="43" customFormat="1" ht="12">
      <c r="B124" s="212" t="s">
        <v>108</v>
      </c>
      <c r="C124" s="200"/>
      <c r="D124" s="200"/>
      <c r="E124" s="200"/>
      <c r="F124" s="200"/>
      <c r="G124" s="200"/>
      <c r="H124" s="200"/>
      <c r="I124" s="200"/>
      <c r="J124" s="212"/>
      <c r="K124" s="212"/>
      <c r="L124" s="212"/>
      <c r="M124" s="212"/>
      <c r="N124" s="212"/>
      <c r="O124" s="212"/>
      <c r="P124" s="212"/>
      <c r="Q124" s="212"/>
      <c r="R124" s="212"/>
      <c r="S124" s="212"/>
      <c r="T124" s="212"/>
      <c r="U124" s="212"/>
      <c r="V124" s="212"/>
      <c r="W124" s="212"/>
      <c r="X124" s="212"/>
      <c r="Y124" s="212"/>
      <c r="Z124" s="212"/>
      <c r="AA124" s="212"/>
      <c r="AB124" s="212"/>
      <c r="AC124" s="212"/>
      <c r="AD124" s="212"/>
      <c r="AE124" s="212"/>
      <c r="AF124" s="212"/>
      <c r="AG124" s="212"/>
      <c r="AH124" s="212"/>
      <c r="AI124" s="212"/>
      <c r="AJ124" s="212"/>
      <c r="AK124" s="212"/>
      <c r="AL124" s="212"/>
      <c r="AM124" s="212"/>
      <c r="AN124" s="212"/>
      <c r="AO124" s="212"/>
      <c r="AP124" s="212"/>
      <c r="AQ124" s="212"/>
      <c r="AR124" s="212"/>
      <c r="AS124" s="212"/>
    </row>
    <row r="125" spans="2:45" s="43" customFormat="1" ht="12">
      <c r="B125" s="212"/>
      <c r="C125" s="200"/>
      <c r="D125" s="200"/>
      <c r="E125" s="200"/>
      <c r="F125" s="200"/>
      <c r="G125" s="200"/>
      <c r="H125" s="200"/>
      <c r="I125" s="200"/>
      <c r="J125" s="212"/>
      <c r="K125" s="212"/>
      <c r="L125" s="212"/>
      <c r="M125" s="212"/>
      <c r="N125" s="212"/>
      <c r="O125" s="212"/>
      <c r="P125" s="212"/>
      <c r="Q125" s="212"/>
      <c r="R125" s="212"/>
      <c r="S125" s="212"/>
      <c r="T125" s="212"/>
      <c r="U125" s="212"/>
      <c r="V125" s="212"/>
      <c r="W125" s="212"/>
      <c r="X125" s="212"/>
      <c r="Y125" s="212"/>
      <c r="Z125" s="212"/>
      <c r="AA125" s="212"/>
      <c r="AB125" s="212"/>
      <c r="AC125" s="212"/>
      <c r="AD125" s="212"/>
      <c r="AE125" s="212"/>
      <c r="AF125" s="212"/>
      <c r="AG125" s="212"/>
      <c r="AH125" s="212"/>
      <c r="AI125" s="212"/>
      <c r="AJ125" s="212"/>
      <c r="AK125" s="212"/>
      <c r="AL125" s="212"/>
      <c r="AM125" s="212"/>
      <c r="AN125" s="212"/>
      <c r="AO125" s="212"/>
      <c r="AP125" s="212"/>
      <c r="AQ125" s="212"/>
      <c r="AR125" s="212"/>
      <c r="AS125" s="212"/>
    </row>
    <row r="126" spans="2:45" ht="14.25" customHeight="1">
      <c r="B126" s="420" t="s">
        <v>109</v>
      </c>
      <c r="AL126" s="28"/>
      <c r="AM126" s="28"/>
    </row>
    <row r="127" spans="2:45" ht="14.25" customHeight="1">
      <c r="B127" s="778" t="s">
        <v>110</v>
      </c>
      <c r="C127" s="779"/>
      <c r="D127" s="779"/>
      <c r="E127" s="779"/>
      <c r="F127" s="779"/>
      <c r="G127" s="780"/>
      <c r="H127" s="784" t="s">
        <v>677</v>
      </c>
      <c r="I127" s="785"/>
      <c r="J127" s="785"/>
      <c r="K127" s="785"/>
      <c r="L127" s="767"/>
      <c r="M127" s="768"/>
      <c r="N127" s="769"/>
      <c r="O127" s="769"/>
      <c r="P127" s="767"/>
      <c r="Q127" s="768"/>
      <c r="R127" s="769"/>
      <c r="S127" s="769"/>
      <c r="T127" s="767"/>
      <c r="U127" s="768"/>
      <c r="V127" s="769"/>
      <c r="W127" s="772"/>
      <c r="X127" s="788" t="s">
        <v>111</v>
      </c>
      <c r="Y127" s="779"/>
      <c r="Z127" s="779"/>
      <c r="AA127" s="779"/>
      <c r="AB127" s="779"/>
      <c r="AC127" s="780"/>
      <c r="AD127" s="784" t="s">
        <v>677</v>
      </c>
      <c r="AE127" s="785"/>
      <c r="AF127" s="785"/>
      <c r="AG127" s="785"/>
      <c r="AH127" s="767"/>
      <c r="AI127" s="768"/>
      <c r="AJ127" s="769"/>
      <c r="AK127" s="769"/>
      <c r="AL127" s="767"/>
      <c r="AM127" s="768"/>
      <c r="AN127" s="769"/>
      <c r="AO127" s="769"/>
      <c r="AP127" s="767"/>
      <c r="AQ127" s="768"/>
      <c r="AR127" s="769"/>
      <c r="AS127" s="772"/>
    </row>
    <row r="128" spans="2:45" ht="14.25" customHeight="1">
      <c r="B128" s="781"/>
      <c r="C128" s="782"/>
      <c r="D128" s="782"/>
      <c r="E128" s="782"/>
      <c r="F128" s="782"/>
      <c r="G128" s="783"/>
      <c r="H128" s="786"/>
      <c r="I128" s="787"/>
      <c r="J128" s="787"/>
      <c r="K128" s="787"/>
      <c r="L128" s="770"/>
      <c r="M128" s="770"/>
      <c r="N128" s="771"/>
      <c r="O128" s="771"/>
      <c r="P128" s="770"/>
      <c r="Q128" s="770"/>
      <c r="R128" s="771"/>
      <c r="S128" s="771"/>
      <c r="T128" s="770"/>
      <c r="U128" s="770"/>
      <c r="V128" s="771"/>
      <c r="W128" s="773"/>
      <c r="X128" s="789"/>
      <c r="Y128" s="782"/>
      <c r="Z128" s="782"/>
      <c r="AA128" s="782"/>
      <c r="AB128" s="782"/>
      <c r="AC128" s="783"/>
      <c r="AD128" s="786"/>
      <c r="AE128" s="787"/>
      <c r="AF128" s="787"/>
      <c r="AG128" s="787"/>
      <c r="AH128" s="770"/>
      <c r="AI128" s="770"/>
      <c r="AJ128" s="771"/>
      <c r="AK128" s="771"/>
      <c r="AL128" s="770"/>
      <c r="AM128" s="770"/>
      <c r="AN128" s="771"/>
      <c r="AO128" s="771"/>
      <c r="AP128" s="770"/>
      <c r="AQ128" s="770"/>
      <c r="AR128" s="771"/>
      <c r="AS128" s="773"/>
    </row>
    <row r="129" spans="2:47" ht="14.25" customHeight="1">
      <c r="B129" s="420" t="s">
        <v>112</v>
      </c>
      <c r="AT129" s="216"/>
      <c r="AU129" s="216"/>
    </row>
    <row r="130" spans="2:47" ht="14.25" customHeight="1"/>
    <row r="131" spans="2:47" ht="14.25" customHeight="1"/>
    <row r="132" spans="2:47" ht="14.25" customHeight="1"/>
    <row r="133" spans="2:47" ht="14.25" customHeight="1"/>
    <row r="134" spans="2:47" ht="14.25" customHeight="1"/>
    <row r="135" spans="2:47" ht="14.25" customHeight="1"/>
    <row r="136" spans="2:47" ht="14.25" customHeight="1">
      <c r="B136" s="25"/>
      <c r="C136" s="556"/>
      <c r="D136" s="556"/>
      <c r="E136" s="556"/>
      <c r="F136" s="556"/>
      <c r="G136" s="556"/>
      <c r="H136" s="556"/>
      <c r="I136" s="556"/>
      <c r="J136" s="556"/>
      <c r="K136" s="556"/>
      <c r="L136" s="556"/>
      <c r="M136" s="556"/>
      <c r="N136" s="556"/>
      <c r="O136" s="556"/>
      <c r="P136" s="556"/>
      <c r="Q136" s="556"/>
    </row>
    <row r="137" spans="2:47" ht="14.25" customHeight="1">
      <c r="B137" s="556"/>
      <c r="C137" s="556"/>
      <c r="D137" s="556"/>
      <c r="E137" s="556"/>
      <c r="F137" s="556"/>
      <c r="G137" s="556"/>
      <c r="H137" s="556"/>
      <c r="I137" s="7"/>
      <c r="J137" s="556"/>
      <c r="K137" s="556"/>
      <c r="L137" s="556"/>
      <c r="M137" s="7"/>
      <c r="N137" s="556"/>
      <c r="O137" s="556"/>
      <c r="P137" s="556"/>
      <c r="Q137" s="7"/>
    </row>
  </sheetData>
  <mergeCells count="153">
    <mergeCell ref="AH5:AK6"/>
    <mergeCell ref="AL5:AO6"/>
    <mergeCell ref="AP5:AS6"/>
    <mergeCell ref="B9:AS9"/>
    <mergeCell ref="B10:AS10"/>
    <mergeCell ref="B16:AS17"/>
    <mergeCell ref="B4:O4"/>
    <mergeCell ref="AD4:AS4"/>
    <mergeCell ref="B5:C6"/>
    <mergeCell ref="D5:E6"/>
    <mergeCell ref="F5:G6"/>
    <mergeCell ref="H5:I6"/>
    <mergeCell ref="J5:K6"/>
    <mergeCell ref="L5:M6"/>
    <mergeCell ref="N5:O6"/>
    <mergeCell ref="AD5:AG6"/>
    <mergeCell ref="G30:I30"/>
    <mergeCell ref="J30:L31"/>
    <mergeCell ref="M30:M31"/>
    <mergeCell ref="N30:Q31"/>
    <mergeCell ref="R30:AH31"/>
    <mergeCell ref="G31:I31"/>
    <mergeCell ref="B19:AS19"/>
    <mergeCell ref="B22:F24"/>
    <mergeCell ref="G22:AH24"/>
    <mergeCell ref="AI22:AS22"/>
    <mergeCell ref="AI23:AS35"/>
    <mergeCell ref="B25:F27"/>
    <mergeCell ref="G25:AH27"/>
    <mergeCell ref="B28:F29"/>
    <mergeCell ref="G28:AH29"/>
    <mergeCell ref="B30:F35"/>
    <mergeCell ref="G32:AH33"/>
    <mergeCell ref="G34:AH35"/>
    <mergeCell ref="B37:F39"/>
    <mergeCell ref="G37:AH39"/>
    <mergeCell ref="AI37:AS37"/>
    <mergeCell ref="AI38:AS50"/>
    <mergeCell ref="B40:F42"/>
    <mergeCell ref="G40:AH42"/>
    <mergeCell ref="B43:F44"/>
    <mergeCell ref="G43:AH44"/>
    <mergeCell ref="B45:F50"/>
    <mergeCell ref="G45:I45"/>
    <mergeCell ref="J45:L46"/>
    <mergeCell ref="M45:M46"/>
    <mergeCell ref="N45:Q46"/>
    <mergeCell ref="R45:AH46"/>
    <mergeCell ref="G46:I46"/>
    <mergeCell ref="G47:AH48"/>
    <mergeCell ref="G49:AH50"/>
    <mergeCell ref="J60:L61"/>
    <mergeCell ref="M60:M61"/>
    <mergeCell ref="N60:Q61"/>
    <mergeCell ref="R60:AH61"/>
    <mergeCell ref="G61:I61"/>
    <mergeCell ref="G62:AH63"/>
    <mergeCell ref="B52:F54"/>
    <mergeCell ref="G52:AH54"/>
    <mergeCell ref="AI52:AS52"/>
    <mergeCell ref="AI53:AS65"/>
    <mergeCell ref="B55:F57"/>
    <mergeCell ref="G55:AH57"/>
    <mergeCell ref="B58:F59"/>
    <mergeCell ref="G58:AH59"/>
    <mergeCell ref="B60:F65"/>
    <mergeCell ref="G60:I60"/>
    <mergeCell ref="G64:AH65"/>
    <mergeCell ref="C85:AQ86"/>
    <mergeCell ref="C88:AQ89"/>
    <mergeCell ref="C91:AQ92"/>
    <mergeCell ref="C94:AQ96"/>
    <mergeCell ref="C98:AQ104"/>
    <mergeCell ref="B75:F80"/>
    <mergeCell ref="G75:I75"/>
    <mergeCell ref="J75:L76"/>
    <mergeCell ref="M75:M76"/>
    <mergeCell ref="N75:Q76"/>
    <mergeCell ref="R75:AH76"/>
    <mergeCell ref="G76:I76"/>
    <mergeCell ref="G77:AH78"/>
    <mergeCell ref="G79:AH80"/>
    <mergeCell ref="B108:L109"/>
    <mergeCell ref="M108:U109"/>
    <mergeCell ref="V108:AD109"/>
    <mergeCell ref="AE108:AJ109"/>
    <mergeCell ref="AK108:AS109"/>
    <mergeCell ref="B110:L111"/>
    <mergeCell ref="M110:T111"/>
    <mergeCell ref="U110:U111"/>
    <mergeCell ref="V110:AC111"/>
    <mergeCell ref="AD110:AD111"/>
    <mergeCell ref="AE110:AJ111"/>
    <mergeCell ref="AK110:AR111"/>
    <mergeCell ref="AS110:AS111"/>
    <mergeCell ref="AL127:AO128"/>
    <mergeCell ref="B112:L113"/>
    <mergeCell ref="M112:T113"/>
    <mergeCell ref="U112:U113"/>
    <mergeCell ref="V112:AC113"/>
    <mergeCell ref="AD112:AD113"/>
    <mergeCell ref="AE112:AJ113"/>
    <mergeCell ref="AK112:AR113"/>
    <mergeCell ref="AS112:AS113"/>
    <mergeCell ref="B114:L115"/>
    <mergeCell ref="M114:T115"/>
    <mergeCell ref="U114:U115"/>
    <mergeCell ref="V114:AC115"/>
    <mergeCell ref="AD114:AD115"/>
    <mergeCell ref="AE114:AJ115"/>
    <mergeCell ref="AK114:AR115"/>
    <mergeCell ref="AS114:AS115"/>
    <mergeCell ref="AE120:AJ121"/>
    <mergeCell ref="AK116:AR117"/>
    <mergeCell ref="AS116:AS117"/>
    <mergeCell ref="B118:L119"/>
    <mergeCell ref="M118:T119"/>
    <mergeCell ref="U118:U119"/>
    <mergeCell ref="V118:AC119"/>
    <mergeCell ref="AD118:AD119"/>
    <mergeCell ref="AE118:AJ119"/>
    <mergeCell ref="AK118:AR119"/>
    <mergeCell ref="AS118:AS119"/>
    <mergeCell ref="B116:L117"/>
    <mergeCell ref="M116:T117"/>
    <mergeCell ref="U116:U117"/>
    <mergeCell ref="V116:AC117"/>
    <mergeCell ref="AD116:AD117"/>
    <mergeCell ref="AE116:AJ117"/>
    <mergeCell ref="AP127:AS128"/>
    <mergeCell ref="B67:F69"/>
    <mergeCell ref="G67:AH69"/>
    <mergeCell ref="AI67:AS67"/>
    <mergeCell ref="AI68:AS80"/>
    <mergeCell ref="B70:F72"/>
    <mergeCell ref="G70:AH72"/>
    <mergeCell ref="B73:F74"/>
    <mergeCell ref="G73:AH74"/>
    <mergeCell ref="AK120:AR121"/>
    <mergeCell ref="AS120:AS121"/>
    <mergeCell ref="B127:G128"/>
    <mergeCell ref="H127:K128"/>
    <mergeCell ref="L127:O128"/>
    <mergeCell ref="P127:S128"/>
    <mergeCell ref="T127:W128"/>
    <mergeCell ref="X127:AC128"/>
    <mergeCell ref="AD127:AG128"/>
    <mergeCell ref="AH127:AK128"/>
    <mergeCell ref="B120:L121"/>
    <mergeCell ref="M120:T121"/>
    <mergeCell ref="U120:U121"/>
    <mergeCell ref="V120:AC121"/>
    <mergeCell ref="AD120:AD121"/>
  </mergeCells>
  <phoneticPr fontId="8"/>
  <printOptions horizontalCentered="1"/>
  <pageMargins left="0.25" right="0.25" top="0.75" bottom="0.75" header="0.3" footer="0.3"/>
  <pageSetup paperSize="9" firstPageNumber="23" fitToHeight="0" orientation="portrait" r:id="rId1"/>
  <rowBreaks count="1" manualBreakCount="1">
    <brk id="66" min="1" max="44"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33"/>
  </sheetPr>
  <dimension ref="A1:AY53"/>
  <sheetViews>
    <sheetView view="pageBreakPreview" topLeftCell="A19" zoomScale="85" zoomScaleNormal="100" zoomScaleSheetLayoutView="85" workbookViewId="0">
      <selection activeCell="AM23" sqref="AM23:AU24"/>
    </sheetView>
  </sheetViews>
  <sheetFormatPr defaultRowHeight="13.5"/>
  <cols>
    <col min="1" max="51" width="2.125" style="334" customWidth="1"/>
    <col min="52" max="16384" width="9" style="340"/>
  </cols>
  <sheetData>
    <row r="1" spans="1:50">
      <c r="C1" s="334" t="s">
        <v>575</v>
      </c>
    </row>
    <row r="2" spans="1:50">
      <c r="A2" s="335"/>
      <c r="C2" s="966" t="s">
        <v>758</v>
      </c>
      <c r="D2" s="966"/>
      <c r="E2" s="966"/>
      <c r="F2" s="966"/>
      <c r="G2" s="966"/>
      <c r="H2" s="966"/>
      <c r="I2" s="966"/>
      <c r="J2" s="966"/>
      <c r="K2" s="966"/>
      <c r="L2" s="966"/>
      <c r="M2" s="966"/>
      <c r="N2" s="966"/>
      <c r="O2" s="966"/>
      <c r="P2" s="966"/>
      <c r="Q2" s="966"/>
      <c r="R2" s="966"/>
      <c r="S2" s="966"/>
      <c r="T2" s="966"/>
      <c r="U2" s="966"/>
      <c r="V2" s="966"/>
      <c r="W2" s="966"/>
      <c r="X2" s="966"/>
      <c r="Y2" s="966"/>
      <c r="Z2" s="966"/>
      <c r="AA2" s="966"/>
      <c r="AB2" s="966"/>
      <c r="AC2" s="966"/>
      <c r="AD2" s="966"/>
      <c r="AE2" s="966"/>
      <c r="AF2" s="966"/>
      <c r="AG2" s="966"/>
      <c r="AH2" s="966"/>
      <c r="AI2" s="966"/>
      <c r="AJ2" s="966"/>
      <c r="AK2" s="966"/>
      <c r="AL2" s="966"/>
      <c r="AM2" s="966"/>
      <c r="AN2" s="966"/>
      <c r="AO2" s="966"/>
      <c r="AP2" s="966"/>
      <c r="AQ2" s="966"/>
      <c r="AR2" s="966"/>
      <c r="AS2" s="966"/>
      <c r="AT2" s="966"/>
      <c r="AU2" s="966"/>
      <c r="AV2" s="336"/>
      <c r="AW2" s="336"/>
      <c r="AX2" s="336"/>
    </row>
    <row r="3" spans="1:50">
      <c r="A3" s="335"/>
      <c r="B3" s="336"/>
      <c r="C3" s="336"/>
      <c r="D3" s="336"/>
      <c r="E3" s="336"/>
      <c r="F3" s="336"/>
      <c r="G3" s="336"/>
      <c r="H3" s="336"/>
      <c r="I3" s="336"/>
      <c r="J3" s="336"/>
      <c r="K3" s="336"/>
      <c r="L3" s="336"/>
      <c r="M3" s="336"/>
      <c r="N3" s="336"/>
      <c r="O3" s="336"/>
      <c r="P3" s="336"/>
      <c r="Q3" s="336"/>
      <c r="R3" s="336"/>
      <c r="S3" s="336"/>
      <c r="T3" s="336"/>
      <c r="U3" s="336"/>
      <c r="V3" s="336"/>
      <c r="W3" s="336"/>
      <c r="X3" s="336"/>
      <c r="Y3" s="336"/>
      <c r="Z3" s="336"/>
      <c r="AA3" s="336"/>
      <c r="AB3" s="336"/>
      <c r="AC3" s="336"/>
      <c r="AD3" s="336"/>
      <c r="AE3" s="336"/>
      <c r="AF3" s="336"/>
      <c r="AG3" s="336"/>
      <c r="AH3" s="336"/>
      <c r="AI3" s="336"/>
      <c r="AJ3" s="336"/>
      <c r="AK3" s="336"/>
      <c r="AL3" s="336"/>
      <c r="AM3" s="336"/>
      <c r="AN3" s="336"/>
      <c r="AO3" s="336"/>
      <c r="AP3" s="336"/>
      <c r="AQ3" s="336"/>
      <c r="AR3" s="336"/>
      <c r="AS3" s="336"/>
      <c r="AT3" s="336"/>
      <c r="AU3" s="336"/>
      <c r="AV3" s="336"/>
      <c r="AW3" s="336"/>
      <c r="AX3" s="336"/>
    </row>
    <row r="4" spans="1:50">
      <c r="A4" s="336"/>
      <c r="B4" s="336"/>
      <c r="C4" s="336"/>
      <c r="D4" s="336"/>
      <c r="E4" s="336"/>
      <c r="F4" s="336"/>
      <c r="G4" s="336"/>
      <c r="H4" s="336"/>
      <c r="I4" s="336"/>
      <c r="J4" s="336"/>
      <c r="K4" s="336"/>
      <c r="L4" s="336"/>
      <c r="M4" s="336"/>
      <c r="N4" s="336"/>
      <c r="O4" s="336"/>
      <c r="P4" s="336"/>
      <c r="Q4" s="336"/>
      <c r="R4" s="336"/>
      <c r="S4" s="336"/>
      <c r="T4" s="336"/>
      <c r="U4" s="336"/>
      <c r="V4" s="336"/>
      <c r="W4" s="336"/>
      <c r="X4" s="336"/>
      <c r="Y4" s="336"/>
      <c r="Z4" s="336"/>
      <c r="AA4" s="336"/>
      <c r="AB4" s="336"/>
      <c r="AC4" s="336"/>
      <c r="AD4" s="336"/>
      <c r="AE4" s="336"/>
      <c r="AF4" s="336"/>
      <c r="AG4" s="336"/>
      <c r="AH4" s="336"/>
      <c r="AI4" s="336"/>
      <c r="AJ4" s="336"/>
      <c r="AK4" s="336"/>
      <c r="AL4" s="336"/>
      <c r="AM4" s="336"/>
      <c r="AN4" s="336"/>
      <c r="AO4" s="336"/>
      <c r="AP4" s="336"/>
      <c r="AQ4" s="336"/>
      <c r="AR4" s="336"/>
      <c r="AS4" s="336"/>
      <c r="AT4" s="336"/>
      <c r="AU4" s="336"/>
      <c r="AV4" s="336"/>
      <c r="AW4" s="336"/>
      <c r="AX4" s="336"/>
    </row>
    <row r="5" spans="1:50">
      <c r="C5" s="432" t="s">
        <v>795</v>
      </c>
      <c r="AJ5" s="337" t="s">
        <v>538</v>
      </c>
    </row>
    <row r="6" spans="1:50" ht="13.5" customHeight="1">
      <c r="A6" s="338"/>
      <c r="B6" s="338"/>
      <c r="C6" s="978" t="s">
        <v>314</v>
      </c>
      <c r="D6" s="979"/>
      <c r="E6" s="979"/>
      <c r="F6" s="979"/>
      <c r="G6" s="979"/>
      <c r="H6" s="979"/>
      <c r="I6" s="979"/>
      <c r="J6" s="979"/>
      <c r="K6" s="979"/>
      <c r="L6" s="979"/>
      <c r="M6" s="1016" t="s">
        <v>539</v>
      </c>
      <c r="N6" s="1016"/>
      <c r="O6" s="1016"/>
      <c r="P6" s="1016"/>
      <c r="Q6" s="1016"/>
      <c r="R6" s="1016"/>
      <c r="S6" s="1016"/>
      <c r="T6" s="978" t="s">
        <v>693</v>
      </c>
      <c r="U6" s="979"/>
      <c r="V6" s="979"/>
      <c r="W6" s="979"/>
      <c r="X6" s="979"/>
      <c r="Y6" s="979"/>
      <c r="Z6" s="979"/>
      <c r="AA6" s="980"/>
      <c r="AB6" s="978" t="s">
        <v>0</v>
      </c>
      <c r="AC6" s="1017"/>
      <c r="AD6" s="1017"/>
      <c r="AE6" s="1017"/>
      <c r="AF6" s="1017"/>
      <c r="AG6" s="1017"/>
      <c r="AH6" s="1017"/>
      <c r="AI6" s="1018"/>
      <c r="AJ6" s="1022" t="s">
        <v>315</v>
      </c>
      <c r="AK6" s="1023"/>
      <c r="AL6" s="1024"/>
      <c r="AM6" s="978" t="s">
        <v>694</v>
      </c>
      <c r="AN6" s="979"/>
      <c r="AO6" s="979"/>
      <c r="AP6" s="979"/>
      <c r="AQ6" s="979"/>
      <c r="AR6" s="979"/>
      <c r="AS6" s="979"/>
      <c r="AT6" s="979"/>
      <c r="AU6" s="980"/>
      <c r="AV6" s="336"/>
      <c r="AW6" s="336"/>
    </row>
    <row r="7" spans="1:50">
      <c r="A7" s="338"/>
      <c r="B7" s="338"/>
      <c r="C7" s="981"/>
      <c r="D7" s="982"/>
      <c r="E7" s="982"/>
      <c r="F7" s="982"/>
      <c r="G7" s="982"/>
      <c r="H7" s="982"/>
      <c r="I7" s="982"/>
      <c r="J7" s="982"/>
      <c r="K7" s="982"/>
      <c r="L7" s="982"/>
      <c r="M7" s="1016"/>
      <c r="N7" s="1016"/>
      <c r="O7" s="1016"/>
      <c r="P7" s="1016"/>
      <c r="Q7" s="1016"/>
      <c r="R7" s="1016"/>
      <c r="S7" s="1016"/>
      <c r="T7" s="981"/>
      <c r="U7" s="982"/>
      <c r="V7" s="982"/>
      <c r="W7" s="982"/>
      <c r="X7" s="982"/>
      <c r="Y7" s="982"/>
      <c r="Z7" s="982"/>
      <c r="AA7" s="983"/>
      <c r="AB7" s="1019"/>
      <c r="AC7" s="1020"/>
      <c r="AD7" s="1020"/>
      <c r="AE7" s="1020"/>
      <c r="AF7" s="1020"/>
      <c r="AG7" s="1020"/>
      <c r="AH7" s="1020"/>
      <c r="AI7" s="1021"/>
      <c r="AJ7" s="1025"/>
      <c r="AK7" s="1026"/>
      <c r="AL7" s="1027"/>
      <c r="AM7" s="981"/>
      <c r="AN7" s="982"/>
      <c r="AO7" s="982"/>
      <c r="AP7" s="982"/>
      <c r="AQ7" s="982"/>
      <c r="AR7" s="982"/>
      <c r="AS7" s="982"/>
      <c r="AT7" s="982"/>
      <c r="AU7" s="983"/>
      <c r="AV7" s="336"/>
      <c r="AW7" s="336"/>
    </row>
    <row r="8" spans="1:50" ht="13.5" customHeight="1">
      <c r="A8" s="338"/>
      <c r="B8" s="338"/>
      <c r="C8" s="1028" t="s">
        <v>833</v>
      </c>
      <c r="D8" s="1028"/>
      <c r="E8" s="1028"/>
      <c r="F8" s="1028"/>
      <c r="G8" s="1028"/>
      <c r="H8" s="1028"/>
      <c r="I8" s="1028"/>
      <c r="J8" s="1028"/>
      <c r="K8" s="1028"/>
      <c r="L8" s="1028"/>
      <c r="M8" s="1029" t="s">
        <v>834</v>
      </c>
      <c r="N8" s="1029"/>
      <c r="O8" s="1029"/>
      <c r="P8" s="1029"/>
      <c r="Q8" s="1029"/>
      <c r="R8" s="1029"/>
      <c r="S8" s="1029"/>
      <c r="T8" s="1030">
        <v>300000</v>
      </c>
      <c r="U8" s="1031"/>
      <c r="V8" s="1031"/>
      <c r="W8" s="1031"/>
      <c r="X8" s="1031"/>
      <c r="Y8" s="1031"/>
      <c r="Z8" s="1031"/>
      <c r="AA8" s="1032" t="s">
        <v>9</v>
      </c>
      <c r="AB8" s="1030">
        <v>300000</v>
      </c>
      <c r="AC8" s="1031"/>
      <c r="AD8" s="1031"/>
      <c r="AE8" s="1031"/>
      <c r="AF8" s="1031"/>
      <c r="AG8" s="1031"/>
      <c r="AH8" s="1031"/>
      <c r="AI8" s="1032" t="s">
        <v>9</v>
      </c>
      <c r="AJ8" s="1033" t="s">
        <v>838</v>
      </c>
      <c r="AK8" s="1034"/>
      <c r="AL8" s="1035"/>
      <c r="AM8" s="1036">
        <f>AB8*2/3</f>
        <v>200000</v>
      </c>
      <c r="AN8" s="1037"/>
      <c r="AO8" s="1037"/>
      <c r="AP8" s="1037"/>
      <c r="AQ8" s="1037"/>
      <c r="AR8" s="1037"/>
      <c r="AS8" s="1037"/>
      <c r="AT8" s="1037"/>
      <c r="AU8" s="1015" t="s">
        <v>9</v>
      </c>
      <c r="AV8" s="339"/>
      <c r="AW8" s="339"/>
    </row>
    <row r="9" spans="1:50">
      <c r="A9" s="338"/>
      <c r="B9" s="338"/>
      <c r="C9" s="1002"/>
      <c r="D9" s="1002"/>
      <c r="E9" s="1002"/>
      <c r="F9" s="1002"/>
      <c r="G9" s="1002"/>
      <c r="H9" s="1002"/>
      <c r="I9" s="1002"/>
      <c r="J9" s="1002"/>
      <c r="K9" s="1002"/>
      <c r="L9" s="1002"/>
      <c r="M9" s="1003"/>
      <c r="N9" s="1003"/>
      <c r="O9" s="1003"/>
      <c r="P9" s="1003"/>
      <c r="Q9" s="1003"/>
      <c r="R9" s="1003"/>
      <c r="S9" s="1003"/>
      <c r="T9" s="1004"/>
      <c r="U9" s="1005"/>
      <c r="V9" s="1005"/>
      <c r="W9" s="1005"/>
      <c r="X9" s="1005"/>
      <c r="Y9" s="1005"/>
      <c r="Z9" s="1005"/>
      <c r="AA9" s="1008"/>
      <c r="AB9" s="1004"/>
      <c r="AC9" s="1005"/>
      <c r="AD9" s="1005"/>
      <c r="AE9" s="1005"/>
      <c r="AF9" s="1005"/>
      <c r="AG9" s="1005"/>
      <c r="AH9" s="1005"/>
      <c r="AI9" s="1008"/>
      <c r="AJ9" s="1010"/>
      <c r="AK9" s="1011"/>
      <c r="AL9" s="1012"/>
      <c r="AM9" s="1038"/>
      <c r="AN9" s="1039"/>
      <c r="AO9" s="1039"/>
      <c r="AP9" s="1039"/>
      <c r="AQ9" s="1039"/>
      <c r="AR9" s="1039"/>
      <c r="AS9" s="1039"/>
      <c r="AT9" s="1039"/>
      <c r="AU9" s="1015"/>
      <c r="AV9" s="339"/>
      <c r="AW9" s="339"/>
    </row>
    <row r="10" spans="1:50" ht="13.5" customHeight="1">
      <c r="A10" s="338"/>
      <c r="B10" s="338"/>
      <c r="C10" s="1002" t="s">
        <v>835</v>
      </c>
      <c r="D10" s="1002"/>
      <c r="E10" s="1002"/>
      <c r="F10" s="1002"/>
      <c r="G10" s="1002"/>
      <c r="H10" s="1002"/>
      <c r="I10" s="1002"/>
      <c r="J10" s="1002"/>
      <c r="K10" s="1002"/>
      <c r="L10" s="1002"/>
      <c r="M10" s="1003" t="s">
        <v>836</v>
      </c>
      <c r="N10" s="1003"/>
      <c r="O10" s="1003"/>
      <c r="P10" s="1003"/>
      <c r="Q10" s="1003"/>
      <c r="R10" s="1003"/>
      <c r="S10" s="1003"/>
      <c r="T10" s="1004">
        <v>16700000</v>
      </c>
      <c r="U10" s="1005"/>
      <c r="V10" s="1005"/>
      <c r="W10" s="1005"/>
      <c r="X10" s="1005"/>
      <c r="Y10" s="1005"/>
      <c r="Z10" s="1005"/>
      <c r="AA10" s="1008" t="s">
        <v>9</v>
      </c>
      <c r="AB10" s="1004">
        <v>15600000</v>
      </c>
      <c r="AC10" s="1005"/>
      <c r="AD10" s="1005"/>
      <c r="AE10" s="1005"/>
      <c r="AF10" s="1005"/>
      <c r="AG10" s="1005"/>
      <c r="AH10" s="1005"/>
      <c r="AI10" s="1008" t="s">
        <v>9</v>
      </c>
      <c r="AJ10" s="1010" t="s">
        <v>838</v>
      </c>
      <c r="AK10" s="1011"/>
      <c r="AL10" s="1012"/>
      <c r="AM10" s="1013">
        <f>AB10*2/3</f>
        <v>10400000</v>
      </c>
      <c r="AN10" s="1014"/>
      <c r="AO10" s="1014"/>
      <c r="AP10" s="1014"/>
      <c r="AQ10" s="1014"/>
      <c r="AR10" s="1014"/>
      <c r="AS10" s="1014"/>
      <c r="AT10" s="1014"/>
      <c r="AU10" s="1015" t="s">
        <v>9</v>
      </c>
      <c r="AV10" s="339"/>
      <c r="AW10" s="339"/>
    </row>
    <row r="11" spans="1:50">
      <c r="A11" s="338"/>
      <c r="B11" s="338"/>
      <c r="C11" s="1002"/>
      <c r="D11" s="1002"/>
      <c r="E11" s="1002"/>
      <c r="F11" s="1002"/>
      <c r="G11" s="1002"/>
      <c r="H11" s="1002"/>
      <c r="I11" s="1002"/>
      <c r="J11" s="1002"/>
      <c r="K11" s="1002"/>
      <c r="L11" s="1002"/>
      <c r="M11" s="1003"/>
      <c r="N11" s="1003"/>
      <c r="O11" s="1003"/>
      <c r="P11" s="1003"/>
      <c r="Q11" s="1003"/>
      <c r="R11" s="1003"/>
      <c r="S11" s="1003"/>
      <c r="T11" s="1004"/>
      <c r="U11" s="1005"/>
      <c r="V11" s="1005"/>
      <c r="W11" s="1005"/>
      <c r="X11" s="1005"/>
      <c r="Y11" s="1005"/>
      <c r="Z11" s="1005"/>
      <c r="AA11" s="1008"/>
      <c r="AB11" s="1004"/>
      <c r="AC11" s="1005"/>
      <c r="AD11" s="1005"/>
      <c r="AE11" s="1005"/>
      <c r="AF11" s="1005"/>
      <c r="AG11" s="1005"/>
      <c r="AH11" s="1005"/>
      <c r="AI11" s="1008"/>
      <c r="AJ11" s="1010"/>
      <c r="AK11" s="1011"/>
      <c r="AL11" s="1012"/>
      <c r="AM11" s="1013"/>
      <c r="AN11" s="1014"/>
      <c r="AO11" s="1014"/>
      <c r="AP11" s="1014"/>
      <c r="AQ11" s="1014"/>
      <c r="AR11" s="1014"/>
      <c r="AS11" s="1014"/>
      <c r="AT11" s="1014"/>
      <c r="AU11" s="1015"/>
      <c r="AV11" s="339"/>
      <c r="AW11" s="339"/>
    </row>
    <row r="12" spans="1:50" ht="13.5" customHeight="1">
      <c r="A12" s="338"/>
      <c r="B12" s="338"/>
      <c r="C12" s="1002" t="str">
        <f>IF(C29="","",C29)</f>
        <v/>
      </c>
      <c r="D12" s="1002"/>
      <c r="E12" s="1002"/>
      <c r="F12" s="1002"/>
      <c r="G12" s="1002"/>
      <c r="H12" s="1002"/>
      <c r="I12" s="1002"/>
      <c r="J12" s="1002"/>
      <c r="K12" s="1002"/>
      <c r="L12" s="1002"/>
      <c r="M12" s="1003" t="str">
        <f>IF(M29="","",M29)</f>
        <v/>
      </c>
      <c r="N12" s="1003"/>
      <c r="O12" s="1003"/>
      <c r="P12" s="1003"/>
      <c r="Q12" s="1003"/>
      <c r="R12" s="1003"/>
      <c r="S12" s="1003"/>
      <c r="T12" s="1004"/>
      <c r="U12" s="1005"/>
      <c r="V12" s="1005"/>
      <c r="W12" s="1005"/>
      <c r="X12" s="1005"/>
      <c r="Y12" s="1005"/>
      <c r="Z12" s="1005"/>
      <c r="AA12" s="1008" t="s">
        <v>9</v>
      </c>
      <c r="AB12" s="1004"/>
      <c r="AC12" s="1005"/>
      <c r="AD12" s="1005"/>
      <c r="AE12" s="1005"/>
      <c r="AF12" s="1005"/>
      <c r="AG12" s="1005"/>
      <c r="AH12" s="1005"/>
      <c r="AI12" s="1008" t="s">
        <v>9</v>
      </c>
      <c r="AJ12" s="1010" t="s">
        <v>837</v>
      </c>
      <c r="AK12" s="1011"/>
      <c r="AL12" s="1012"/>
      <c r="AM12" s="1013"/>
      <c r="AN12" s="1014"/>
      <c r="AO12" s="1014"/>
      <c r="AP12" s="1014"/>
      <c r="AQ12" s="1014"/>
      <c r="AR12" s="1014"/>
      <c r="AS12" s="1014"/>
      <c r="AT12" s="1014"/>
      <c r="AU12" s="1015" t="s">
        <v>9</v>
      </c>
      <c r="AV12" s="339"/>
      <c r="AW12" s="339"/>
    </row>
    <row r="13" spans="1:50">
      <c r="A13" s="338"/>
      <c r="B13" s="338"/>
      <c r="C13" s="1002"/>
      <c r="D13" s="1002"/>
      <c r="E13" s="1002"/>
      <c r="F13" s="1002"/>
      <c r="G13" s="1002"/>
      <c r="H13" s="1002"/>
      <c r="I13" s="1002"/>
      <c r="J13" s="1002"/>
      <c r="K13" s="1002"/>
      <c r="L13" s="1002"/>
      <c r="M13" s="1003"/>
      <c r="N13" s="1003"/>
      <c r="O13" s="1003"/>
      <c r="P13" s="1003"/>
      <c r="Q13" s="1003"/>
      <c r="R13" s="1003"/>
      <c r="S13" s="1003"/>
      <c r="T13" s="1004"/>
      <c r="U13" s="1005"/>
      <c r="V13" s="1005"/>
      <c r="W13" s="1005"/>
      <c r="X13" s="1005"/>
      <c r="Y13" s="1005"/>
      <c r="Z13" s="1005"/>
      <c r="AA13" s="1008"/>
      <c r="AB13" s="1004"/>
      <c r="AC13" s="1005"/>
      <c r="AD13" s="1005"/>
      <c r="AE13" s="1005"/>
      <c r="AF13" s="1005"/>
      <c r="AG13" s="1005"/>
      <c r="AH13" s="1005"/>
      <c r="AI13" s="1008"/>
      <c r="AJ13" s="1010"/>
      <c r="AK13" s="1011"/>
      <c r="AL13" s="1012"/>
      <c r="AM13" s="1013"/>
      <c r="AN13" s="1014"/>
      <c r="AO13" s="1014"/>
      <c r="AP13" s="1014"/>
      <c r="AQ13" s="1014"/>
      <c r="AR13" s="1014"/>
      <c r="AS13" s="1014"/>
      <c r="AT13" s="1014"/>
      <c r="AU13" s="1015"/>
      <c r="AV13" s="339"/>
      <c r="AW13" s="339"/>
    </row>
    <row r="14" spans="1:50" ht="13.5" customHeight="1">
      <c r="A14" s="338"/>
      <c r="B14" s="338"/>
      <c r="C14" s="1002" t="str">
        <f>IF(C31="","",C31)</f>
        <v/>
      </c>
      <c r="D14" s="1002"/>
      <c r="E14" s="1002"/>
      <c r="F14" s="1002"/>
      <c r="G14" s="1002"/>
      <c r="H14" s="1002"/>
      <c r="I14" s="1002"/>
      <c r="J14" s="1002"/>
      <c r="K14" s="1002"/>
      <c r="L14" s="1002"/>
      <c r="M14" s="1003" t="str">
        <f>IF(M31="","",M31)</f>
        <v/>
      </c>
      <c r="N14" s="1003"/>
      <c r="O14" s="1003"/>
      <c r="P14" s="1003"/>
      <c r="Q14" s="1003"/>
      <c r="R14" s="1003"/>
      <c r="S14" s="1003"/>
      <c r="T14" s="1004"/>
      <c r="U14" s="1005"/>
      <c r="V14" s="1005"/>
      <c r="W14" s="1005"/>
      <c r="X14" s="1005"/>
      <c r="Y14" s="1005"/>
      <c r="Z14" s="1005"/>
      <c r="AA14" s="1008" t="s">
        <v>9</v>
      </c>
      <c r="AB14" s="1004"/>
      <c r="AC14" s="1005"/>
      <c r="AD14" s="1005"/>
      <c r="AE14" s="1005"/>
      <c r="AF14" s="1005"/>
      <c r="AG14" s="1005"/>
      <c r="AH14" s="1005"/>
      <c r="AI14" s="1008" t="s">
        <v>9</v>
      </c>
      <c r="AJ14" s="1010" t="s">
        <v>837</v>
      </c>
      <c r="AK14" s="1011"/>
      <c r="AL14" s="1012"/>
      <c r="AM14" s="1013"/>
      <c r="AN14" s="1014"/>
      <c r="AO14" s="1014"/>
      <c r="AP14" s="1014"/>
      <c r="AQ14" s="1014"/>
      <c r="AR14" s="1014"/>
      <c r="AS14" s="1014"/>
      <c r="AT14" s="1014"/>
      <c r="AU14" s="1015" t="s">
        <v>9</v>
      </c>
      <c r="AV14" s="339"/>
      <c r="AW14" s="339"/>
    </row>
    <row r="15" spans="1:50">
      <c r="A15" s="338"/>
      <c r="B15" s="338"/>
      <c r="C15" s="1002"/>
      <c r="D15" s="1002"/>
      <c r="E15" s="1002"/>
      <c r="F15" s="1002"/>
      <c r="G15" s="1002"/>
      <c r="H15" s="1002"/>
      <c r="I15" s="1002"/>
      <c r="J15" s="1002"/>
      <c r="K15" s="1002"/>
      <c r="L15" s="1002"/>
      <c r="M15" s="1003"/>
      <c r="N15" s="1003"/>
      <c r="O15" s="1003"/>
      <c r="P15" s="1003"/>
      <c r="Q15" s="1003"/>
      <c r="R15" s="1003"/>
      <c r="S15" s="1003"/>
      <c r="T15" s="1004"/>
      <c r="U15" s="1005"/>
      <c r="V15" s="1005"/>
      <c r="W15" s="1005"/>
      <c r="X15" s="1005"/>
      <c r="Y15" s="1005"/>
      <c r="Z15" s="1005"/>
      <c r="AA15" s="1008"/>
      <c r="AB15" s="1004"/>
      <c r="AC15" s="1005"/>
      <c r="AD15" s="1005"/>
      <c r="AE15" s="1005"/>
      <c r="AF15" s="1005"/>
      <c r="AG15" s="1005"/>
      <c r="AH15" s="1005"/>
      <c r="AI15" s="1008"/>
      <c r="AJ15" s="1010"/>
      <c r="AK15" s="1011"/>
      <c r="AL15" s="1012"/>
      <c r="AM15" s="1013"/>
      <c r="AN15" s="1014"/>
      <c r="AO15" s="1014"/>
      <c r="AP15" s="1014"/>
      <c r="AQ15" s="1014"/>
      <c r="AR15" s="1014"/>
      <c r="AS15" s="1014"/>
      <c r="AT15" s="1014"/>
      <c r="AU15" s="1015"/>
      <c r="AV15" s="339"/>
      <c r="AW15" s="339"/>
    </row>
    <row r="16" spans="1:50" ht="13.5" customHeight="1">
      <c r="A16" s="338"/>
      <c r="B16" s="338"/>
      <c r="C16" s="1002" t="str">
        <f>IF(C33="","",C33)</f>
        <v/>
      </c>
      <c r="D16" s="1002"/>
      <c r="E16" s="1002"/>
      <c r="F16" s="1002"/>
      <c r="G16" s="1002"/>
      <c r="H16" s="1002"/>
      <c r="I16" s="1002"/>
      <c r="J16" s="1002"/>
      <c r="K16" s="1002"/>
      <c r="L16" s="1002"/>
      <c r="M16" s="1003" t="str">
        <f>IF(M33="","",M33)</f>
        <v/>
      </c>
      <c r="N16" s="1003"/>
      <c r="O16" s="1003"/>
      <c r="P16" s="1003"/>
      <c r="Q16" s="1003"/>
      <c r="R16" s="1003"/>
      <c r="S16" s="1003"/>
      <c r="T16" s="1004"/>
      <c r="U16" s="1005"/>
      <c r="V16" s="1005"/>
      <c r="W16" s="1005"/>
      <c r="X16" s="1005"/>
      <c r="Y16" s="1005"/>
      <c r="Z16" s="1005"/>
      <c r="AA16" s="1008" t="s">
        <v>9</v>
      </c>
      <c r="AB16" s="1004"/>
      <c r="AC16" s="1005"/>
      <c r="AD16" s="1005"/>
      <c r="AE16" s="1005"/>
      <c r="AF16" s="1005"/>
      <c r="AG16" s="1005"/>
      <c r="AH16" s="1005"/>
      <c r="AI16" s="1008" t="s">
        <v>9</v>
      </c>
      <c r="AJ16" s="1010" t="s">
        <v>837</v>
      </c>
      <c r="AK16" s="1011"/>
      <c r="AL16" s="1012"/>
      <c r="AM16" s="1013"/>
      <c r="AN16" s="1014"/>
      <c r="AO16" s="1014"/>
      <c r="AP16" s="1014"/>
      <c r="AQ16" s="1014"/>
      <c r="AR16" s="1014"/>
      <c r="AS16" s="1014"/>
      <c r="AT16" s="1014"/>
      <c r="AU16" s="1015" t="s">
        <v>9</v>
      </c>
      <c r="AV16" s="339"/>
      <c r="AW16" s="339"/>
    </row>
    <row r="17" spans="1:49">
      <c r="A17" s="338"/>
      <c r="B17" s="338"/>
      <c r="C17" s="1002"/>
      <c r="D17" s="1002"/>
      <c r="E17" s="1002"/>
      <c r="F17" s="1002"/>
      <c r="G17" s="1002"/>
      <c r="H17" s="1002"/>
      <c r="I17" s="1002"/>
      <c r="J17" s="1002"/>
      <c r="K17" s="1002"/>
      <c r="L17" s="1002"/>
      <c r="M17" s="1003"/>
      <c r="N17" s="1003"/>
      <c r="O17" s="1003"/>
      <c r="P17" s="1003"/>
      <c r="Q17" s="1003"/>
      <c r="R17" s="1003"/>
      <c r="S17" s="1003"/>
      <c r="T17" s="1006"/>
      <c r="U17" s="1007"/>
      <c r="V17" s="1007"/>
      <c r="W17" s="1007"/>
      <c r="X17" s="1007"/>
      <c r="Y17" s="1007"/>
      <c r="Z17" s="1007"/>
      <c r="AA17" s="1009"/>
      <c r="AB17" s="1006"/>
      <c r="AC17" s="1007"/>
      <c r="AD17" s="1007"/>
      <c r="AE17" s="1007"/>
      <c r="AF17" s="1007"/>
      <c r="AG17" s="1007"/>
      <c r="AH17" s="1007"/>
      <c r="AI17" s="1009"/>
      <c r="AJ17" s="1010"/>
      <c r="AK17" s="1011"/>
      <c r="AL17" s="1012"/>
      <c r="AM17" s="1013"/>
      <c r="AN17" s="1014"/>
      <c r="AO17" s="1014"/>
      <c r="AP17" s="1014"/>
      <c r="AQ17" s="1014"/>
      <c r="AR17" s="1014"/>
      <c r="AS17" s="1014"/>
      <c r="AT17" s="1014"/>
      <c r="AU17" s="1015"/>
      <c r="AV17" s="339"/>
      <c r="AW17" s="339"/>
    </row>
    <row r="18" spans="1:49">
      <c r="A18" s="338"/>
      <c r="B18" s="338"/>
      <c r="C18" s="978" t="s">
        <v>540</v>
      </c>
      <c r="D18" s="979"/>
      <c r="E18" s="979"/>
      <c r="F18" s="979"/>
      <c r="G18" s="979"/>
      <c r="H18" s="979"/>
      <c r="I18" s="979"/>
      <c r="J18" s="979"/>
      <c r="K18" s="979"/>
      <c r="L18" s="979"/>
      <c r="M18" s="979"/>
      <c r="N18" s="979"/>
      <c r="O18" s="979"/>
      <c r="P18" s="979"/>
      <c r="Q18" s="979"/>
      <c r="R18" s="979"/>
      <c r="S18" s="980"/>
      <c r="T18" s="984">
        <f>SUM(T8:Z17)</f>
        <v>17000000</v>
      </c>
      <c r="U18" s="985"/>
      <c r="V18" s="985"/>
      <c r="W18" s="985"/>
      <c r="X18" s="985"/>
      <c r="Y18" s="985"/>
      <c r="Z18" s="985"/>
      <c r="AA18" s="988" t="s">
        <v>9</v>
      </c>
      <c r="AB18" s="984">
        <f>SUM(AB8:AH17)</f>
        <v>15900000</v>
      </c>
      <c r="AC18" s="985"/>
      <c r="AD18" s="985"/>
      <c r="AE18" s="985"/>
      <c r="AF18" s="985"/>
      <c r="AG18" s="985"/>
      <c r="AH18" s="985"/>
      <c r="AI18" s="988" t="s">
        <v>9</v>
      </c>
      <c r="AJ18" s="990"/>
      <c r="AK18" s="991"/>
      <c r="AL18" s="992"/>
      <c r="AM18" s="996">
        <f>SUM(AM8:AT17)</f>
        <v>10600000</v>
      </c>
      <c r="AN18" s="997"/>
      <c r="AO18" s="997"/>
      <c r="AP18" s="997"/>
      <c r="AQ18" s="997"/>
      <c r="AR18" s="997"/>
      <c r="AS18" s="997"/>
      <c r="AT18" s="997"/>
      <c r="AU18" s="1000" t="s">
        <v>9</v>
      </c>
      <c r="AV18" s="339"/>
      <c r="AW18" s="339"/>
    </row>
    <row r="19" spans="1:49">
      <c r="A19" s="338"/>
      <c r="B19" s="338"/>
      <c r="C19" s="981"/>
      <c r="D19" s="982"/>
      <c r="E19" s="982"/>
      <c r="F19" s="982"/>
      <c r="G19" s="982"/>
      <c r="H19" s="982"/>
      <c r="I19" s="982"/>
      <c r="J19" s="982"/>
      <c r="K19" s="982"/>
      <c r="L19" s="982"/>
      <c r="M19" s="982"/>
      <c r="N19" s="982"/>
      <c r="O19" s="982"/>
      <c r="P19" s="982"/>
      <c r="Q19" s="982"/>
      <c r="R19" s="982"/>
      <c r="S19" s="983"/>
      <c r="T19" s="986"/>
      <c r="U19" s="987"/>
      <c r="V19" s="987"/>
      <c r="W19" s="987"/>
      <c r="X19" s="987"/>
      <c r="Y19" s="987"/>
      <c r="Z19" s="987"/>
      <c r="AA19" s="989"/>
      <c r="AB19" s="986"/>
      <c r="AC19" s="987"/>
      <c r="AD19" s="987"/>
      <c r="AE19" s="987"/>
      <c r="AF19" s="987"/>
      <c r="AG19" s="987"/>
      <c r="AH19" s="987"/>
      <c r="AI19" s="989"/>
      <c r="AJ19" s="993"/>
      <c r="AK19" s="994"/>
      <c r="AL19" s="995"/>
      <c r="AM19" s="998"/>
      <c r="AN19" s="999"/>
      <c r="AO19" s="999"/>
      <c r="AP19" s="999"/>
      <c r="AQ19" s="999"/>
      <c r="AR19" s="999"/>
      <c r="AS19" s="999"/>
      <c r="AT19" s="999"/>
      <c r="AU19" s="1001"/>
      <c r="AV19" s="339"/>
      <c r="AW19" s="339"/>
    </row>
    <row r="22" spans="1:49">
      <c r="C22" s="433"/>
      <c r="D22" s="433"/>
      <c r="E22" s="433"/>
      <c r="F22" s="433"/>
      <c r="G22" s="433"/>
      <c r="H22" s="433"/>
      <c r="I22" s="433"/>
      <c r="J22" s="433"/>
      <c r="K22" s="433"/>
      <c r="L22" s="433"/>
      <c r="M22" s="433"/>
      <c r="N22" s="433"/>
      <c r="O22" s="433"/>
      <c r="P22" s="433"/>
      <c r="Q22" s="433"/>
      <c r="R22" s="433"/>
      <c r="S22" s="433"/>
      <c r="T22" s="433"/>
      <c r="U22" s="433"/>
      <c r="V22" s="433"/>
      <c r="W22" s="433"/>
      <c r="X22" s="433"/>
      <c r="Y22" s="433"/>
      <c r="Z22" s="433"/>
      <c r="AA22" s="433"/>
      <c r="AB22" s="433"/>
      <c r="AC22" s="433"/>
      <c r="AD22" s="433"/>
      <c r="AE22" s="433"/>
      <c r="AF22" s="433"/>
      <c r="AG22" s="433"/>
      <c r="AH22" s="433"/>
      <c r="AI22" s="433"/>
      <c r="AJ22" s="433"/>
      <c r="AK22" s="433"/>
      <c r="AL22" s="433"/>
      <c r="AM22" s="433"/>
      <c r="AN22" s="433"/>
      <c r="AO22" s="433"/>
      <c r="AP22" s="433"/>
      <c r="AQ22" s="433"/>
      <c r="AR22" s="433"/>
      <c r="AS22" s="433"/>
      <c r="AT22" s="433"/>
      <c r="AU22" s="433"/>
    </row>
    <row r="23" spans="1:49" ht="13.5" customHeight="1">
      <c r="A23" s="338"/>
      <c r="B23" s="338"/>
      <c r="C23" s="967"/>
      <c r="D23" s="967"/>
      <c r="E23" s="967"/>
      <c r="F23" s="967"/>
      <c r="G23" s="967"/>
      <c r="H23" s="967"/>
      <c r="I23" s="967"/>
      <c r="J23" s="967"/>
      <c r="K23" s="967"/>
      <c r="L23" s="967"/>
      <c r="M23" s="967"/>
      <c r="N23" s="967"/>
      <c r="O23" s="967"/>
      <c r="P23" s="967"/>
      <c r="Q23" s="967"/>
      <c r="R23" s="967"/>
      <c r="S23" s="967"/>
      <c r="T23" s="967"/>
      <c r="U23" s="967"/>
      <c r="V23" s="967"/>
      <c r="W23" s="967"/>
      <c r="X23" s="967"/>
      <c r="Y23" s="967"/>
      <c r="Z23" s="967"/>
      <c r="AA23" s="967"/>
      <c r="AB23" s="967"/>
      <c r="AC23" s="976"/>
      <c r="AD23" s="976"/>
      <c r="AE23" s="976"/>
      <c r="AF23" s="976"/>
      <c r="AG23" s="976"/>
      <c r="AH23" s="976"/>
      <c r="AI23" s="976"/>
      <c r="AJ23" s="977"/>
      <c r="AK23" s="977"/>
      <c r="AL23" s="977"/>
      <c r="AM23" s="967"/>
      <c r="AN23" s="967"/>
      <c r="AO23" s="967"/>
      <c r="AP23" s="967"/>
      <c r="AQ23" s="967"/>
      <c r="AR23" s="967"/>
      <c r="AS23" s="967"/>
      <c r="AT23" s="967"/>
      <c r="AU23" s="967"/>
      <c r="AV23" s="336"/>
      <c r="AW23" s="336"/>
    </row>
    <row r="24" spans="1:49">
      <c r="A24" s="338"/>
      <c r="B24" s="338"/>
      <c r="C24" s="967"/>
      <c r="D24" s="967"/>
      <c r="E24" s="967"/>
      <c r="F24" s="967"/>
      <c r="G24" s="967"/>
      <c r="H24" s="967"/>
      <c r="I24" s="967"/>
      <c r="J24" s="967"/>
      <c r="K24" s="967"/>
      <c r="L24" s="967"/>
      <c r="M24" s="967"/>
      <c r="N24" s="967"/>
      <c r="O24" s="967"/>
      <c r="P24" s="967"/>
      <c r="Q24" s="967"/>
      <c r="R24" s="967"/>
      <c r="S24" s="967"/>
      <c r="T24" s="967"/>
      <c r="U24" s="967"/>
      <c r="V24" s="967"/>
      <c r="W24" s="967"/>
      <c r="X24" s="967"/>
      <c r="Y24" s="967"/>
      <c r="Z24" s="967"/>
      <c r="AA24" s="967"/>
      <c r="AB24" s="976"/>
      <c r="AC24" s="976"/>
      <c r="AD24" s="976"/>
      <c r="AE24" s="976"/>
      <c r="AF24" s="976"/>
      <c r="AG24" s="976"/>
      <c r="AH24" s="976"/>
      <c r="AI24" s="976"/>
      <c r="AJ24" s="977"/>
      <c r="AK24" s="977"/>
      <c r="AL24" s="977"/>
      <c r="AM24" s="967"/>
      <c r="AN24" s="967"/>
      <c r="AO24" s="967"/>
      <c r="AP24" s="967"/>
      <c r="AQ24" s="967"/>
      <c r="AR24" s="967"/>
      <c r="AS24" s="967"/>
      <c r="AT24" s="967"/>
      <c r="AU24" s="967"/>
      <c r="AV24" s="336"/>
      <c r="AW24" s="336"/>
    </row>
    <row r="25" spans="1:49" ht="13.5" customHeight="1">
      <c r="A25" s="338"/>
      <c r="B25" s="338"/>
      <c r="C25" s="974"/>
      <c r="D25" s="974"/>
      <c r="E25" s="974"/>
      <c r="F25" s="974"/>
      <c r="G25" s="974"/>
      <c r="H25" s="974"/>
      <c r="I25" s="974"/>
      <c r="J25" s="974"/>
      <c r="K25" s="974"/>
      <c r="L25" s="974"/>
      <c r="M25" s="975"/>
      <c r="N25" s="975"/>
      <c r="O25" s="975"/>
      <c r="P25" s="975"/>
      <c r="Q25" s="975"/>
      <c r="R25" s="975"/>
      <c r="S25" s="975"/>
      <c r="T25" s="972"/>
      <c r="U25" s="972"/>
      <c r="V25" s="972"/>
      <c r="W25" s="972"/>
      <c r="X25" s="972"/>
      <c r="Y25" s="972"/>
      <c r="Z25" s="972"/>
      <c r="AA25" s="970"/>
      <c r="AB25" s="972"/>
      <c r="AC25" s="972"/>
      <c r="AD25" s="972"/>
      <c r="AE25" s="972"/>
      <c r="AF25" s="972"/>
      <c r="AG25" s="972"/>
      <c r="AH25" s="972"/>
      <c r="AI25" s="970"/>
      <c r="AJ25" s="971"/>
      <c r="AK25" s="971"/>
      <c r="AL25" s="971"/>
      <c r="AM25" s="972"/>
      <c r="AN25" s="972"/>
      <c r="AO25" s="972"/>
      <c r="AP25" s="972"/>
      <c r="AQ25" s="972"/>
      <c r="AR25" s="972"/>
      <c r="AS25" s="972"/>
      <c r="AT25" s="972"/>
      <c r="AU25" s="973"/>
      <c r="AV25" s="339"/>
      <c r="AW25" s="339"/>
    </row>
    <row r="26" spans="1:49">
      <c r="A26" s="338"/>
      <c r="B26" s="338"/>
      <c r="C26" s="974"/>
      <c r="D26" s="974"/>
      <c r="E26" s="974"/>
      <c r="F26" s="974"/>
      <c r="G26" s="974"/>
      <c r="H26" s="974"/>
      <c r="I26" s="974"/>
      <c r="J26" s="974"/>
      <c r="K26" s="974"/>
      <c r="L26" s="974"/>
      <c r="M26" s="975"/>
      <c r="N26" s="975"/>
      <c r="O26" s="975"/>
      <c r="P26" s="975"/>
      <c r="Q26" s="975"/>
      <c r="R26" s="975"/>
      <c r="S26" s="975"/>
      <c r="T26" s="972"/>
      <c r="U26" s="972"/>
      <c r="V26" s="972"/>
      <c r="W26" s="972"/>
      <c r="X26" s="972"/>
      <c r="Y26" s="972"/>
      <c r="Z26" s="972"/>
      <c r="AA26" s="970"/>
      <c r="AB26" s="972"/>
      <c r="AC26" s="972"/>
      <c r="AD26" s="972"/>
      <c r="AE26" s="972"/>
      <c r="AF26" s="972"/>
      <c r="AG26" s="972"/>
      <c r="AH26" s="972"/>
      <c r="AI26" s="970"/>
      <c r="AJ26" s="971"/>
      <c r="AK26" s="971"/>
      <c r="AL26" s="971"/>
      <c r="AM26" s="972"/>
      <c r="AN26" s="972"/>
      <c r="AO26" s="972"/>
      <c r="AP26" s="972"/>
      <c r="AQ26" s="972"/>
      <c r="AR26" s="972"/>
      <c r="AS26" s="972"/>
      <c r="AT26" s="972"/>
      <c r="AU26" s="973"/>
      <c r="AV26" s="339"/>
      <c r="AW26" s="339"/>
    </row>
    <row r="27" spans="1:49" ht="13.5" customHeight="1">
      <c r="A27" s="338"/>
      <c r="B27" s="338"/>
      <c r="C27" s="974"/>
      <c r="D27" s="974"/>
      <c r="E27" s="974"/>
      <c r="F27" s="974"/>
      <c r="G27" s="974"/>
      <c r="H27" s="974"/>
      <c r="I27" s="974"/>
      <c r="J27" s="974"/>
      <c r="K27" s="974"/>
      <c r="L27" s="974"/>
      <c r="M27" s="975"/>
      <c r="N27" s="975"/>
      <c r="O27" s="975"/>
      <c r="P27" s="975"/>
      <c r="Q27" s="975"/>
      <c r="R27" s="975"/>
      <c r="S27" s="975"/>
      <c r="T27" s="968"/>
      <c r="U27" s="969"/>
      <c r="V27" s="969"/>
      <c r="W27" s="969"/>
      <c r="X27" s="969"/>
      <c r="Y27" s="969"/>
      <c r="Z27" s="969"/>
      <c r="AA27" s="970"/>
      <c r="AB27" s="968"/>
      <c r="AC27" s="969"/>
      <c r="AD27" s="969"/>
      <c r="AE27" s="969"/>
      <c r="AF27" s="969"/>
      <c r="AG27" s="969"/>
      <c r="AH27" s="969"/>
      <c r="AI27" s="970"/>
      <c r="AJ27" s="971"/>
      <c r="AK27" s="971"/>
      <c r="AL27" s="971"/>
      <c r="AM27" s="972"/>
      <c r="AN27" s="972"/>
      <c r="AO27" s="972"/>
      <c r="AP27" s="972"/>
      <c r="AQ27" s="972"/>
      <c r="AR27" s="972"/>
      <c r="AS27" s="972"/>
      <c r="AT27" s="972"/>
      <c r="AU27" s="973"/>
      <c r="AV27" s="339"/>
      <c r="AW27" s="339"/>
    </row>
    <row r="28" spans="1:49">
      <c r="A28" s="338"/>
      <c r="B28" s="338"/>
      <c r="C28" s="974"/>
      <c r="D28" s="974"/>
      <c r="E28" s="974"/>
      <c r="F28" s="974"/>
      <c r="G28" s="974"/>
      <c r="H28" s="974"/>
      <c r="I28" s="974"/>
      <c r="J28" s="974"/>
      <c r="K28" s="974"/>
      <c r="L28" s="974"/>
      <c r="M28" s="975"/>
      <c r="N28" s="975"/>
      <c r="O28" s="975"/>
      <c r="P28" s="975"/>
      <c r="Q28" s="975"/>
      <c r="R28" s="975"/>
      <c r="S28" s="975"/>
      <c r="T28" s="969"/>
      <c r="U28" s="969"/>
      <c r="V28" s="969"/>
      <c r="W28" s="969"/>
      <c r="X28" s="969"/>
      <c r="Y28" s="969"/>
      <c r="Z28" s="969"/>
      <c r="AA28" s="970"/>
      <c r="AB28" s="969"/>
      <c r="AC28" s="969"/>
      <c r="AD28" s="969"/>
      <c r="AE28" s="969"/>
      <c r="AF28" s="969"/>
      <c r="AG28" s="969"/>
      <c r="AH28" s="969"/>
      <c r="AI28" s="970"/>
      <c r="AJ28" s="971"/>
      <c r="AK28" s="971"/>
      <c r="AL28" s="971"/>
      <c r="AM28" s="972"/>
      <c r="AN28" s="972"/>
      <c r="AO28" s="972"/>
      <c r="AP28" s="972"/>
      <c r="AQ28" s="972"/>
      <c r="AR28" s="972"/>
      <c r="AS28" s="972"/>
      <c r="AT28" s="972"/>
      <c r="AU28" s="973"/>
      <c r="AV28" s="339"/>
      <c r="AW28" s="339"/>
    </row>
    <row r="29" spans="1:49" ht="13.5" customHeight="1">
      <c r="A29" s="338"/>
      <c r="B29" s="338"/>
      <c r="C29" s="974"/>
      <c r="D29" s="974"/>
      <c r="E29" s="974"/>
      <c r="F29" s="974"/>
      <c r="G29" s="974"/>
      <c r="H29" s="974"/>
      <c r="I29" s="974"/>
      <c r="J29" s="974"/>
      <c r="K29" s="974"/>
      <c r="L29" s="974"/>
      <c r="M29" s="975"/>
      <c r="N29" s="975"/>
      <c r="O29" s="975"/>
      <c r="P29" s="975"/>
      <c r="Q29" s="975"/>
      <c r="R29" s="975"/>
      <c r="S29" s="975"/>
      <c r="T29" s="968"/>
      <c r="U29" s="969"/>
      <c r="V29" s="969"/>
      <c r="W29" s="969"/>
      <c r="X29" s="969"/>
      <c r="Y29" s="969"/>
      <c r="Z29" s="969"/>
      <c r="AA29" s="970"/>
      <c r="AB29" s="968"/>
      <c r="AC29" s="969"/>
      <c r="AD29" s="969"/>
      <c r="AE29" s="969"/>
      <c r="AF29" s="969"/>
      <c r="AG29" s="969"/>
      <c r="AH29" s="969"/>
      <c r="AI29" s="970"/>
      <c r="AJ29" s="971"/>
      <c r="AK29" s="971"/>
      <c r="AL29" s="971"/>
      <c r="AM29" s="972"/>
      <c r="AN29" s="972"/>
      <c r="AO29" s="972"/>
      <c r="AP29" s="972"/>
      <c r="AQ29" s="972"/>
      <c r="AR29" s="972"/>
      <c r="AS29" s="972"/>
      <c r="AT29" s="972"/>
      <c r="AU29" s="973"/>
      <c r="AV29" s="339"/>
      <c r="AW29" s="339"/>
    </row>
    <row r="30" spans="1:49">
      <c r="A30" s="338"/>
      <c r="B30" s="338"/>
      <c r="C30" s="974"/>
      <c r="D30" s="974"/>
      <c r="E30" s="974"/>
      <c r="F30" s="974"/>
      <c r="G30" s="974"/>
      <c r="H30" s="974"/>
      <c r="I30" s="974"/>
      <c r="J30" s="974"/>
      <c r="K30" s="974"/>
      <c r="L30" s="974"/>
      <c r="M30" s="975"/>
      <c r="N30" s="975"/>
      <c r="O30" s="975"/>
      <c r="P30" s="975"/>
      <c r="Q30" s="975"/>
      <c r="R30" s="975"/>
      <c r="S30" s="975"/>
      <c r="T30" s="969"/>
      <c r="U30" s="969"/>
      <c r="V30" s="969"/>
      <c r="W30" s="969"/>
      <c r="X30" s="969"/>
      <c r="Y30" s="969"/>
      <c r="Z30" s="969"/>
      <c r="AA30" s="970"/>
      <c r="AB30" s="969"/>
      <c r="AC30" s="969"/>
      <c r="AD30" s="969"/>
      <c r="AE30" s="969"/>
      <c r="AF30" s="969"/>
      <c r="AG30" s="969"/>
      <c r="AH30" s="969"/>
      <c r="AI30" s="970"/>
      <c r="AJ30" s="971"/>
      <c r="AK30" s="971"/>
      <c r="AL30" s="971"/>
      <c r="AM30" s="972"/>
      <c r="AN30" s="972"/>
      <c r="AO30" s="972"/>
      <c r="AP30" s="972"/>
      <c r="AQ30" s="972"/>
      <c r="AR30" s="972"/>
      <c r="AS30" s="972"/>
      <c r="AT30" s="972"/>
      <c r="AU30" s="973"/>
      <c r="AV30" s="339"/>
      <c r="AW30" s="339"/>
    </row>
    <row r="31" spans="1:49" ht="13.5" customHeight="1">
      <c r="A31" s="338"/>
      <c r="B31" s="338"/>
      <c r="C31" s="974"/>
      <c r="D31" s="974"/>
      <c r="E31" s="974"/>
      <c r="F31" s="974"/>
      <c r="G31" s="974"/>
      <c r="H31" s="974"/>
      <c r="I31" s="974"/>
      <c r="J31" s="974"/>
      <c r="K31" s="974"/>
      <c r="L31" s="974"/>
      <c r="M31" s="975"/>
      <c r="N31" s="975"/>
      <c r="O31" s="975"/>
      <c r="P31" s="975"/>
      <c r="Q31" s="975"/>
      <c r="R31" s="975"/>
      <c r="S31" s="975"/>
      <c r="T31" s="968"/>
      <c r="U31" s="969"/>
      <c r="V31" s="969"/>
      <c r="W31" s="969"/>
      <c r="X31" s="969"/>
      <c r="Y31" s="969"/>
      <c r="Z31" s="969"/>
      <c r="AA31" s="970"/>
      <c r="AB31" s="968"/>
      <c r="AC31" s="969"/>
      <c r="AD31" s="969"/>
      <c r="AE31" s="969"/>
      <c r="AF31" s="969"/>
      <c r="AG31" s="969"/>
      <c r="AH31" s="969"/>
      <c r="AI31" s="970"/>
      <c r="AJ31" s="971"/>
      <c r="AK31" s="971"/>
      <c r="AL31" s="971"/>
      <c r="AM31" s="972"/>
      <c r="AN31" s="972"/>
      <c r="AO31" s="972"/>
      <c r="AP31" s="972"/>
      <c r="AQ31" s="972"/>
      <c r="AR31" s="972"/>
      <c r="AS31" s="972"/>
      <c r="AT31" s="972"/>
      <c r="AU31" s="973"/>
      <c r="AV31" s="339"/>
      <c r="AW31" s="339"/>
    </row>
    <row r="32" spans="1:49">
      <c r="A32" s="338"/>
      <c r="B32" s="338"/>
      <c r="C32" s="974"/>
      <c r="D32" s="974"/>
      <c r="E32" s="974"/>
      <c r="F32" s="974"/>
      <c r="G32" s="974"/>
      <c r="H32" s="974"/>
      <c r="I32" s="974"/>
      <c r="J32" s="974"/>
      <c r="K32" s="974"/>
      <c r="L32" s="974"/>
      <c r="M32" s="975"/>
      <c r="N32" s="975"/>
      <c r="O32" s="975"/>
      <c r="P32" s="975"/>
      <c r="Q32" s="975"/>
      <c r="R32" s="975"/>
      <c r="S32" s="975"/>
      <c r="T32" s="969"/>
      <c r="U32" s="969"/>
      <c r="V32" s="969"/>
      <c r="W32" s="969"/>
      <c r="X32" s="969"/>
      <c r="Y32" s="969"/>
      <c r="Z32" s="969"/>
      <c r="AA32" s="970"/>
      <c r="AB32" s="969"/>
      <c r="AC32" s="969"/>
      <c r="AD32" s="969"/>
      <c r="AE32" s="969"/>
      <c r="AF32" s="969"/>
      <c r="AG32" s="969"/>
      <c r="AH32" s="969"/>
      <c r="AI32" s="970"/>
      <c r="AJ32" s="971"/>
      <c r="AK32" s="971"/>
      <c r="AL32" s="971"/>
      <c r="AM32" s="972"/>
      <c r="AN32" s="972"/>
      <c r="AO32" s="972"/>
      <c r="AP32" s="972"/>
      <c r="AQ32" s="972"/>
      <c r="AR32" s="972"/>
      <c r="AS32" s="972"/>
      <c r="AT32" s="972"/>
      <c r="AU32" s="973"/>
      <c r="AV32" s="339"/>
      <c r="AW32" s="339"/>
    </row>
    <row r="33" spans="1:49" ht="13.5" customHeight="1">
      <c r="A33" s="338"/>
      <c r="B33" s="338"/>
      <c r="C33" s="974"/>
      <c r="D33" s="974"/>
      <c r="E33" s="974"/>
      <c r="F33" s="974"/>
      <c r="G33" s="974"/>
      <c r="H33" s="974"/>
      <c r="I33" s="974"/>
      <c r="J33" s="974"/>
      <c r="K33" s="974"/>
      <c r="L33" s="974"/>
      <c r="M33" s="975"/>
      <c r="N33" s="975"/>
      <c r="O33" s="975"/>
      <c r="P33" s="975"/>
      <c r="Q33" s="975"/>
      <c r="R33" s="975"/>
      <c r="S33" s="975"/>
      <c r="T33" s="968"/>
      <c r="U33" s="969"/>
      <c r="V33" s="969"/>
      <c r="W33" s="969"/>
      <c r="X33" s="969"/>
      <c r="Y33" s="969"/>
      <c r="Z33" s="969"/>
      <c r="AA33" s="970"/>
      <c r="AB33" s="968"/>
      <c r="AC33" s="969"/>
      <c r="AD33" s="969"/>
      <c r="AE33" s="969"/>
      <c r="AF33" s="969"/>
      <c r="AG33" s="969"/>
      <c r="AH33" s="969"/>
      <c r="AI33" s="970"/>
      <c r="AJ33" s="971"/>
      <c r="AK33" s="971"/>
      <c r="AL33" s="971"/>
      <c r="AM33" s="972"/>
      <c r="AN33" s="972"/>
      <c r="AO33" s="972"/>
      <c r="AP33" s="972"/>
      <c r="AQ33" s="972"/>
      <c r="AR33" s="972"/>
      <c r="AS33" s="972"/>
      <c r="AT33" s="972"/>
      <c r="AU33" s="973"/>
      <c r="AV33" s="339"/>
      <c r="AW33" s="339"/>
    </row>
    <row r="34" spans="1:49">
      <c r="A34" s="338"/>
      <c r="B34" s="338"/>
      <c r="C34" s="974"/>
      <c r="D34" s="974"/>
      <c r="E34" s="974"/>
      <c r="F34" s="974"/>
      <c r="G34" s="974"/>
      <c r="H34" s="974"/>
      <c r="I34" s="974"/>
      <c r="J34" s="974"/>
      <c r="K34" s="974"/>
      <c r="L34" s="974"/>
      <c r="M34" s="975"/>
      <c r="N34" s="975"/>
      <c r="O34" s="975"/>
      <c r="P34" s="975"/>
      <c r="Q34" s="975"/>
      <c r="R34" s="975"/>
      <c r="S34" s="975"/>
      <c r="T34" s="969"/>
      <c r="U34" s="969"/>
      <c r="V34" s="969"/>
      <c r="W34" s="969"/>
      <c r="X34" s="969"/>
      <c r="Y34" s="969"/>
      <c r="Z34" s="969"/>
      <c r="AA34" s="970"/>
      <c r="AB34" s="969"/>
      <c r="AC34" s="969"/>
      <c r="AD34" s="969"/>
      <c r="AE34" s="969"/>
      <c r="AF34" s="969"/>
      <c r="AG34" s="969"/>
      <c r="AH34" s="969"/>
      <c r="AI34" s="970"/>
      <c r="AJ34" s="971"/>
      <c r="AK34" s="971"/>
      <c r="AL34" s="971"/>
      <c r="AM34" s="972"/>
      <c r="AN34" s="972"/>
      <c r="AO34" s="972"/>
      <c r="AP34" s="972"/>
      <c r="AQ34" s="972"/>
      <c r="AR34" s="972"/>
      <c r="AS34" s="972"/>
      <c r="AT34" s="972"/>
      <c r="AU34" s="973"/>
      <c r="AV34" s="339"/>
      <c r="AW34" s="339"/>
    </row>
    <row r="35" spans="1:49">
      <c r="A35" s="338"/>
      <c r="B35" s="338"/>
      <c r="C35" s="967"/>
      <c r="D35" s="967"/>
      <c r="E35" s="967"/>
      <c r="F35" s="967"/>
      <c r="G35" s="967"/>
      <c r="H35" s="967"/>
      <c r="I35" s="967"/>
      <c r="J35" s="967"/>
      <c r="K35" s="967"/>
      <c r="L35" s="967"/>
      <c r="M35" s="967"/>
      <c r="N35" s="967"/>
      <c r="O35" s="967"/>
      <c r="P35" s="967"/>
      <c r="Q35" s="967"/>
      <c r="R35" s="967"/>
      <c r="S35" s="967"/>
      <c r="T35" s="968"/>
      <c r="U35" s="969"/>
      <c r="V35" s="969"/>
      <c r="W35" s="969"/>
      <c r="X35" s="969"/>
      <c r="Y35" s="969"/>
      <c r="Z35" s="969"/>
      <c r="AA35" s="970"/>
      <c r="AB35" s="968"/>
      <c r="AC35" s="969"/>
      <c r="AD35" s="969"/>
      <c r="AE35" s="969"/>
      <c r="AF35" s="969"/>
      <c r="AG35" s="969"/>
      <c r="AH35" s="969"/>
      <c r="AI35" s="970"/>
      <c r="AJ35" s="971"/>
      <c r="AK35" s="971"/>
      <c r="AL35" s="971"/>
      <c r="AM35" s="972"/>
      <c r="AN35" s="972"/>
      <c r="AO35" s="972"/>
      <c r="AP35" s="972"/>
      <c r="AQ35" s="972"/>
      <c r="AR35" s="972"/>
      <c r="AS35" s="972"/>
      <c r="AT35" s="972"/>
      <c r="AU35" s="973"/>
      <c r="AV35" s="339"/>
      <c r="AW35" s="339"/>
    </row>
    <row r="36" spans="1:49">
      <c r="A36" s="338"/>
      <c r="B36" s="338"/>
      <c r="C36" s="967"/>
      <c r="D36" s="967"/>
      <c r="E36" s="967"/>
      <c r="F36" s="967"/>
      <c r="G36" s="967"/>
      <c r="H36" s="967"/>
      <c r="I36" s="967"/>
      <c r="J36" s="967"/>
      <c r="K36" s="967"/>
      <c r="L36" s="967"/>
      <c r="M36" s="967"/>
      <c r="N36" s="967"/>
      <c r="O36" s="967"/>
      <c r="P36" s="967"/>
      <c r="Q36" s="967"/>
      <c r="R36" s="967"/>
      <c r="S36" s="967"/>
      <c r="T36" s="969"/>
      <c r="U36" s="969"/>
      <c r="V36" s="969"/>
      <c r="W36" s="969"/>
      <c r="X36" s="969"/>
      <c r="Y36" s="969"/>
      <c r="Z36" s="969"/>
      <c r="AA36" s="970"/>
      <c r="AB36" s="969"/>
      <c r="AC36" s="969"/>
      <c r="AD36" s="969"/>
      <c r="AE36" s="969"/>
      <c r="AF36" s="969"/>
      <c r="AG36" s="969"/>
      <c r="AH36" s="969"/>
      <c r="AI36" s="970"/>
      <c r="AJ36" s="971"/>
      <c r="AK36" s="971"/>
      <c r="AL36" s="971"/>
      <c r="AM36" s="972"/>
      <c r="AN36" s="972"/>
      <c r="AO36" s="972"/>
      <c r="AP36" s="972"/>
      <c r="AQ36" s="972"/>
      <c r="AR36" s="972"/>
      <c r="AS36" s="972"/>
      <c r="AT36" s="972"/>
      <c r="AU36" s="973"/>
      <c r="AV36" s="339"/>
      <c r="AW36" s="339"/>
    </row>
    <row r="37" spans="1:49">
      <c r="C37" s="433"/>
      <c r="D37" s="433"/>
      <c r="E37" s="433"/>
      <c r="F37" s="433"/>
      <c r="G37" s="433"/>
      <c r="H37" s="433"/>
      <c r="I37" s="433"/>
      <c r="J37" s="433"/>
      <c r="K37" s="433"/>
      <c r="L37" s="433"/>
      <c r="M37" s="433"/>
      <c r="N37" s="433"/>
      <c r="O37" s="433"/>
      <c r="P37" s="433"/>
      <c r="Q37" s="433"/>
      <c r="R37" s="433"/>
      <c r="S37" s="433"/>
      <c r="T37" s="433"/>
      <c r="U37" s="433"/>
      <c r="V37" s="433"/>
      <c r="W37" s="433"/>
      <c r="X37" s="433"/>
      <c r="Y37" s="433"/>
      <c r="Z37" s="433"/>
      <c r="AA37" s="433"/>
      <c r="AB37" s="433"/>
      <c r="AC37" s="433"/>
      <c r="AD37" s="433"/>
      <c r="AE37" s="433"/>
      <c r="AF37" s="433"/>
      <c r="AG37" s="433"/>
      <c r="AH37" s="433"/>
      <c r="AI37" s="433"/>
      <c r="AJ37" s="433"/>
      <c r="AK37" s="433"/>
      <c r="AL37" s="433"/>
      <c r="AM37" s="433"/>
      <c r="AN37" s="433"/>
      <c r="AO37" s="433"/>
      <c r="AP37" s="433"/>
      <c r="AQ37" s="433"/>
      <c r="AR37" s="433"/>
      <c r="AS37" s="433"/>
      <c r="AT37" s="433"/>
      <c r="AU37" s="433"/>
    </row>
    <row r="38" spans="1:49">
      <c r="C38" s="433"/>
      <c r="D38" s="433"/>
      <c r="E38" s="433"/>
      <c r="F38" s="433"/>
      <c r="G38" s="433"/>
      <c r="H38" s="433"/>
      <c r="I38" s="433"/>
      <c r="J38" s="433"/>
      <c r="K38" s="433"/>
      <c r="L38" s="433"/>
      <c r="M38" s="433"/>
      <c r="N38" s="433"/>
      <c r="O38" s="433"/>
      <c r="P38" s="433"/>
      <c r="Q38" s="433"/>
      <c r="R38" s="433"/>
      <c r="S38" s="433"/>
      <c r="T38" s="433"/>
      <c r="U38" s="433"/>
      <c r="V38" s="433"/>
      <c r="W38" s="433"/>
      <c r="X38" s="433"/>
      <c r="Y38" s="433"/>
      <c r="Z38" s="433"/>
      <c r="AA38" s="433"/>
      <c r="AB38" s="433"/>
      <c r="AC38" s="433"/>
      <c r="AD38" s="433"/>
      <c r="AE38" s="433"/>
      <c r="AF38" s="433"/>
      <c r="AG38" s="433"/>
      <c r="AH38" s="433"/>
      <c r="AI38" s="433"/>
      <c r="AJ38" s="433"/>
      <c r="AK38" s="433"/>
      <c r="AL38" s="433"/>
      <c r="AM38" s="433"/>
      <c r="AN38" s="433"/>
      <c r="AO38" s="433"/>
      <c r="AP38" s="433"/>
      <c r="AQ38" s="433"/>
      <c r="AR38" s="433"/>
      <c r="AS38" s="433"/>
      <c r="AT38" s="433"/>
      <c r="AU38" s="433"/>
    </row>
    <row r="39" spans="1:49">
      <c r="C39" s="433"/>
      <c r="D39" s="433"/>
      <c r="E39" s="433"/>
      <c r="F39" s="433"/>
      <c r="G39" s="433"/>
      <c r="H39" s="433"/>
      <c r="I39" s="433"/>
      <c r="J39" s="433"/>
      <c r="K39" s="433"/>
      <c r="L39" s="433"/>
      <c r="M39" s="433"/>
      <c r="N39" s="433"/>
      <c r="O39" s="433"/>
      <c r="P39" s="433"/>
      <c r="Q39" s="433"/>
      <c r="R39" s="433"/>
      <c r="S39" s="433"/>
      <c r="T39" s="433"/>
      <c r="U39" s="433"/>
      <c r="V39" s="433"/>
      <c r="W39" s="433"/>
      <c r="X39" s="433"/>
      <c r="Y39" s="433"/>
      <c r="Z39" s="433"/>
      <c r="AA39" s="433"/>
      <c r="AB39" s="433"/>
      <c r="AC39" s="433"/>
      <c r="AD39" s="433"/>
      <c r="AE39" s="433"/>
      <c r="AF39" s="433"/>
      <c r="AG39" s="433"/>
      <c r="AH39" s="433"/>
      <c r="AI39" s="433"/>
      <c r="AJ39" s="433"/>
      <c r="AK39" s="433"/>
      <c r="AL39" s="433"/>
      <c r="AM39" s="433"/>
      <c r="AN39" s="433"/>
      <c r="AO39" s="433"/>
      <c r="AP39" s="433"/>
      <c r="AQ39" s="433"/>
      <c r="AR39" s="433"/>
      <c r="AS39" s="433"/>
      <c r="AT39" s="433"/>
      <c r="AU39" s="433"/>
    </row>
    <row r="40" spans="1:49" ht="13.5" customHeight="1">
      <c r="A40" s="338"/>
      <c r="B40" s="338"/>
      <c r="C40" s="967"/>
      <c r="D40" s="967"/>
      <c r="E40" s="967"/>
      <c r="F40" s="967"/>
      <c r="G40" s="967"/>
      <c r="H40" s="967"/>
      <c r="I40" s="967"/>
      <c r="J40" s="967"/>
      <c r="K40" s="967"/>
      <c r="L40" s="967"/>
      <c r="M40" s="967"/>
      <c r="N40" s="967"/>
      <c r="O40" s="967"/>
      <c r="P40" s="967"/>
      <c r="Q40" s="967"/>
      <c r="R40" s="967"/>
      <c r="S40" s="967"/>
      <c r="T40" s="967"/>
      <c r="U40" s="967"/>
      <c r="V40" s="967"/>
      <c r="W40" s="967"/>
      <c r="X40" s="967"/>
      <c r="Y40" s="967"/>
      <c r="Z40" s="967"/>
      <c r="AA40" s="967"/>
      <c r="AB40" s="967"/>
      <c r="AC40" s="976"/>
      <c r="AD40" s="976"/>
      <c r="AE40" s="976"/>
      <c r="AF40" s="976"/>
      <c r="AG40" s="976"/>
      <c r="AH40" s="976"/>
      <c r="AI40" s="976"/>
      <c r="AJ40" s="977"/>
      <c r="AK40" s="977"/>
      <c r="AL40" s="977"/>
      <c r="AM40" s="967"/>
      <c r="AN40" s="967"/>
      <c r="AO40" s="967"/>
      <c r="AP40" s="967"/>
      <c r="AQ40" s="967"/>
      <c r="AR40" s="967"/>
      <c r="AS40" s="967"/>
      <c r="AT40" s="967"/>
      <c r="AU40" s="967"/>
      <c r="AV40" s="336"/>
      <c r="AW40" s="336"/>
    </row>
    <row r="41" spans="1:49">
      <c r="A41" s="338"/>
      <c r="B41" s="338"/>
      <c r="C41" s="967"/>
      <c r="D41" s="967"/>
      <c r="E41" s="967"/>
      <c r="F41" s="967"/>
      <c r="G41" s="967"/>
      <c r="H41" s="967"/>
      <c r="I41" s="967"/>
      <c r="J41" s="967"/>
      <c r="K41" s="967"/>
      <c r="L41" s="967"/>
      <c r="M41" s="967"/>
      <c r="N41" s="967"/>
      <c r="O41" s="967"/>
      <c r="P41" s="967"/>
      <c r="Q41" s="967"/>
      <c r="R41" s="967"/>
      <c r="S41" s="967"/>
      <c r="T41" s="967"/>
      <c r="U41" s="967"/>
      <c r="V41" s="967"/>
      <c r="W41" s="967"/>
      <c r="X41" s="967"/>
      <c r="Y41" s="967"/>
      <c r="Z41" s="967"/>
      <c r="AA41" s="967"/>
      <c r="AB41" s="976"/>
      <c r="AC41" s="976"/>
      <c r="AD41" s="976"/>
      <c r="AE41" s="976"/>
      <c r="AF41" s="976"/>
      <c r="AG41" s="976"/>
      <c r="AH41" s="976"/>
      <c r="AI41" s="976"/>
      <c r="AJ41" s="977"/>
      <c r="AK41" s="977"/>
      <c r="AL41" s="977"/>
      <c r="AM41" s="967"/>
      <c r="AN41" s="967"/>
      <c r="AO41" s="967"/>
      <c r="AP41" s="967"/>
      <c r="AQ41" s="967"/>
      <c r="AR41" s="967"/>
      <c r="AS41" s="967"/>
      <c r="AT41" s="967"/>
      <c r="AU41" s="967"/>
      <c r="AV41" s="336"/>
      <c r="AW41" s="336"/>
    </row>
    <row r="42" spans="1:49" ht="13.5" customHeight="1">
      <c r="A42" s="338"/>
      <c r="B42" s="338"/>
      <c r="C42" s="974"/>
      <c r="D42" s="974"/>
      <c r="E42" s="974"/>
      <c r="F42" s="974"/>
      <c r="G42" s="974"/>
      <c r="H42" s="974"/>
      <c r="I42" s="974"/>
      <c r="J42" s="974"/>
      <c r="K42" s="974"/>
      <c r="L42" s="974"/>
      <c r="M42" s="975"/>
      <c r="N42" s="975"/>
      <c r="O42" s="975"/>
      <c r="P42" s="975"/>
      <c r="Q42" s="975"/>
      <c r="R42" s="975"/>
      <c r="S42" s="975"/>
      <c r="T42" s="972"/>
      <c r="U42" s="972"/>
      <c r="V42" s="972"/>
      <c r="W42" s="972"/>
      <c r="X42" s="972"/>
      <c r="Y42" s="972"/>
      <c r="Z42" s="972"/>
      <c r="AA42" s="970"/>
      <c r="AB42" s="972"/>
      <c r="AC42" s="972"/>
      <c r="AD42" s="972"/>
      <c r="AE42" s="972"/>
      <c r="AF42" s="972"/>
      <c r="AG42" s="972"/>
      <c r="AH42" s="972"/>
      <c r="AI42" s="970"/>
      <c r="AJ42" s="971"/>
      <c r="AK42" s="971"/>
      <c r="AL42" s="971"/>
      <c r="AM42" s="972"/>
      <c r="AN42" s="972"/>
      <c r="AO42" s="972"/>
      <c r="AP42" s="972"/>
      <c r="AQ42" s="972"/>
      <c r="AR42" s="972"/>
      <c r="AS42" s="972"/>
      <c r="AT42" s="972"/>
      <c r="AU42" s="973"/>
      <c r="AV42" s="339"/>
      <c r="AW42" s="339"/>
    </row>
    <row r="43" spans="1:49">
      <c r="A43" s="338"/>
      <c r="B43" s="338"/>
      <c r="C43" s="974"/>
      <c r="D43" s="974"/>
      <c r="E43" s="974"/>
      <c r="F43" s="974"/>
      <c r="G43" s="974"/>
      <c r="H43" s="974"/>
      <c r="I43" s="974"/>
      <c r="J43" s="974"/>
      <c r="K43" s="974"/>
      <c r="L43" s="974"/>
      <c r="M43" s="975"/>
      <c r="N43" s="975"/>
      <c r="O43" s="975"/>
      <c r="P43" s="975"/>
      <c r="Q43" s="975"/>
      <c r="R43" s="975"/>
      <c r="S43" s="975"/>
      <c r="T43" s="972"/>
      <c r="U43" s="972"/>
      <c r="V43" s="972"/>
      <c r="W43" s="972"/>
      <c r="X43" s="972"/>
      <c r="Y43" s="972"/>
      <c r="Z43" s="972"/>
      <c r="AA43" s="970"/>
      <c r="AB43" s="972"/>
      <c r="AC43" s="972"/>
      <c r="AD43" s="972"/>
      <c r="AE43" s="972"/>
      <c r="AF43" s="972"/>
      <c r="AG43" s="972"/>
      <c r="AH43" s="972"/>
      <c r="AI43" s="970"/>
      <c r="AJ43" s="971"/>
      <c r="AK43" s="971"/>
      <c r="AL43" s="971"/>
      <c r="AM43" s="972"/>
      <c r="AN43" s="972"/>
      <c r="AO43" s="972"/>
      <c r="AP43" s="972"/>
      <c r="AQ43" s="972"/>
      <c r="AR43" s="972"/>
      <c r="AS43" s="972"/>
      <c r="AT43" s="972"/>
      <c r="AU43" s="973"/>
      <c r="AV43" s="339"/>
      <c r="AW43" s="339"/>
    </row>
    <row r="44" spans="1:49" ht="13.5" customHeight="1">
      <c r="A44" s="338"/>
      <c r="B44" s="338"/>
      <c r="C44" s="974"/>
      <c r="D44" s="974"/>
      <c r="E44" s="974"/>
      <c r="F44" s="974"/>
      <c r="G44" s="974"/>
      <c r="H44" s="974"/>
      <c r="I44" s="974"/>
      <c r="J44" s="974"/>
      <c r="K44" s="974"/>
      <c r="L44" s="974"/>
      <c r="M44" s="975"/>
      <c r="N44" s="975"/>
      <c r="O44" s="975"/>
      <c r="P44" s="975"/>
      <c r="Q44" s="975"/>
      <c r="R44" s="975"/>
      <c r="S44" s="975"/>
      <c r="T44" s="968"/>
      <c r="U44" s="969"/>
      <c r="V44" s="969"/>
      <c r="W44" s="969"/>
      <c r="X44" s="969"/>
      <c r="Y44" s="969"/>
      <c r="Z44" s="969"/>
      <c r="AA44" s="970"/>
      <c r="AB44" s="968"/>
      <c r="AC44" s="969"/>
      <c r="AD44" s="969"/>
      <c r="AE44" s="969"/>
      <c r="AF44" s="969"/>
      <c r="AG44" s="969"/>
      <c r="AH44" s="969"/>
      <c r="AI44" s="970"/>
      <c r="AJ44" s="971"/>
      <c r="AK44" s="971"/>
      <c r="AL44" s="971"/>
      <c r="AM44" s="972"/>
      <c r="AN44" s="972"/>
      <c r="AO44" s="972"/>
      <c r="AP44" s="972"/>
      <c r="AQ44" s="972"/>
      <c r="AR44" s="972"/>
      <c r="AS44" s="972"/>
      <c r="AT44" s="972"/>
      <c r="AU44" s="973"/>
      <c r="AV44" s="339"/>
      <c r="AW44" s="339"/>
    </row>
    <row r="45" spans="1:49">
      <c r="A45" s="338"/>
      <c r="B45" s="338"/>
      <c r="C45" s="974"/>
      <c r="D45" s="974"/>
      <c r="E45" s="974"/>
      <c r="F45" s="974"/>
      <c r="G45" s="974"/>
      <c r="H45" s="974"/>
      <c r="I45" s="974"/>
      <c r="J45" s="974"/>
      <c r="K45" s="974"/>
      <c r="L45" s="974"/>
      <c r="M45" s="975"/>
      <c r="N45" s="975"/>
      <c r="O45" s="975"/>
      <c r="P45" s="975"/>
      <c r="Q45" s="975"/>
      <c r="R45" s="975"/>
      <c r="S45" s="975"/>
      <c r="T45" s="969"/>
      <c r="U45" s="969"/>
      <c r="V45" s="969"/>
      <c r="W45" s="969"/>
      <c r="X45" s="969"/>
      <c r="Y45" s="969"/>
      <c r="Z45" s="969"/>
      <c r="AA45" s="970"/>
      <c r="AB45" s="969"/>
      <c r="AC45" s="969"/>
      <c r="AD45" s="969"/>
      <c r="AE45" s="969"/>
      <c r="AF45" s="969"/>
      <c r="AG45" s="969"/>
      <c r="AH45" s="969"/>
      <c r="AI45" s="970"/>
      <c r="AJ45" s="971"/>
      <c r="AK45" s="971"/>
      <c r="AL45" s="971"/>
      <c r="AM45" s="972"/>
      <c r="AN45" s="972"/>
      <c r="AO45" s="972"/>
      <c r="AP45" s="972"/>
      <c r="AQ45" s="972"/>
      <c r="AR45" s="972"/>
      <c r="AS45" s="972"/>
      <c r="AT45" s="972"/>
      <c r="AU45" s="973"/>
      <c r="AV45" s="339"/>
      <c r="AW45" s="339"/>
    </row>
    <row r="46" spans="1:49" ht="13.5" customHeight="1">
      <c r="A46" s="338"/>
      <c r="B46" s="338"/>
      <c r="C46" s="974"/>
      <c r="D46" s="974"/>
      <c r="E46" s="974"/>
      <c r="F46" s="974"/>
      <c r="G46" s="974"/>
      <c r="H46" s="974"/>
      <c r="I46" s="974"/>
      <c r="J46" s="974"/>
      <c r="K46" s="974"/>
      <c r="L46" s="974"/>
      <c r="M46" s="975"/>
      <c r="N46" s="975"/>
      <c r="O46" s="975"/>
      <c r="P46" s="975"/>
      <c r="Q46" s="975"/>
      <c r="R46" s="975"/>
      <c r="S46" s="975"/>
      <c r="T46" s="968"/>
      <c r="U46" s="969"/>
      <c r="V46" s="969"/>
      <c r="W46" s="969"/>
      <c r="X46" s="969"/>
      <c r="Y46" s="969"/>
      <c r="Z46" s="969"/>
      <c r="AA46" s="970"/>
      <c r="AB46" s="968"/>
      <c r="AC46" s="969"/>
      <c r="AD46" s="969"/>
      <c r="AE46" s="969"/>
      <c r="AF46" s="969"/>
      <c r="AG46" s="969"/>
      <c r="AH46" s="969"/>
      <c r="AI46" s="970"/>
      <c r="AJ46" s="971"/>
      <c r="AK46" s="971"/>
      <c r="AL46" s="971"/>
      <c r="AM46" s="972"/>
      <c r="AN46" s="972"/>
      <c r="AO46" s="972"/>
      <c r="AP46" s="972"/>
      <c r="AQ46" s="972"/>
      <c r="AR46" s="972"/>
      <c r="AS46" s="972"/>
      <c r="AT46" s="972"/>
      <c r="AU46" s="973"/>
      <c r="AV46" s="339"/>
      <c r="AW46" s="339"/>
    </row>
    <row r="47" spans="1:49">
      <c r="A47" s="338"/>
      <c r="B47" s="338"/>
      <c r="C47" s="974"/>
      <c r="D47" s="974"/>
      <c r="E47" s="974"/>
      <c r="F47" s="974"/>
      <c r="G47" s="974"/>
      <c r="H47" s="974"/>
      <c r="I47" s="974"/>
      <c r="J47" s="974"/>
      <c r="K47" s="974"/>
      <c r="L47" s="974"/>
      <c r="M47" s="975"/>
      <c r="N47" s="975"/>
      <c r="O47" s="975"/>
      <c r="P47" s="975"/>
      <c r="Q47" s="975"/>
      <c r="R47" s="975"/>
      <c r="S47" s="975"/>
      <c r="T47" s="969"/>
      <c r="U47" s="969"/>
      <c r="V47" s="969"/>
      <c r="W47" s="969"/>
      <c r="X47" s="969"/>
      <c r="Y47" s="969"/>
      <c r="Z47" s="969"/>
      <c r="AA47" s="970"/>
      <c r="AB47" s="969"/>
      <c r="AC47" s="969"/>
      <c r="AD47" s="969"/>
      <c r="AE47" s="969"/>
      <c r="AF47" s="969"/>
      <c r="AG47" s="969"/>
      <c r="AH47" s="969"/>
      <c r="AI47" s="970"/>
      <c r="AJ47" s="971"/>
      <c r="AK47" s="971"/>
      <c r="AL47" s="971"/>
      <c r="AM47" s="972"/>
      <c r="AN47" s="972"/>
      <c r="AO47" s="972"/>
      <c r="AP47" s="972"/>
      <c r="AQ47" s="972"/>
      <c r="AR47" s="972"/>
      <c r="AS47" s="972"/>
      <c r="AT47" s="972"/>
      <c r="AU47" s="973"/>
      <c r="AV47" s="339"/>
      <c r="AW47" s="339"/>
    </row>
    <row r="48" spans="1:49" ht="13.5" customHeight="1">
      <c r="A48" s="338"/>
      <c r="B48" s="338"/>
      <c r="C48" s="974"/>
      <c r="D48" s="974"/>
      <c r="E48" s="974"/>
      <c r="F48" s="974"/>
      <c r="G48" s="974"/>
      <c r="H48" s="974"/>
      <c r="I48" s="974"/>
      <c r="J48" s="974"/>
      <c r="K48" s="974"/>
      <c r="L48" s="974"/>
      <c r="M48" s="975"/>
      <c r="N48" s="975"/>
      <c r="O48" s="975"/>
      <c r="P48" s="975"/>
      <c r="Q48" s="975"/>
      <c r="R48" s="975"/>
      <c r="S48" s="975"/>
      <c r="T48" s="968"/>
      <c r="U48" s="969"/>
      <c r="V48" s="969"/>
      <c r="W48" s="969"/>
      <c r="X48" s="969"/>
      <c r="Y48" s="969"/>
      <c r="Z48" s="969"/>
      <c r="AA48" s="970"/>
      <c r="AB48" s="968"/>
      <c r="AC48" s="969"/>
      <c r="AD48" s="969"/>
      <c r="AE48" s="969"/>
      <c r="AF48" s="969"/>
      <c r="AG48" s="969"/>
      <c r="AH48" s="969"/>
      <c r="AI48" s="970"/>
      <c r="AJ48" s="971"/>
      <c r="AK48" s="971"/>
      <c r="AL48" s="971"/>
      <c r="AM48" s="972"/>
      <c r="AN48" s="972"/>
      <c r="AO48" s="972"/>
      <c r="AP48" s="972"/>
      <c r="AQ48" s="972"/>
      <c r="AR48" s="972"/>
      <c r="AS48" s="972"/>
      <c r="AT48" s="972"/>
      <c r="AU48" s="973"/>
      <c r="AV48" s="339"/>
      <c r="AW48" s="339"/>
    </row>
    <row r="49" spans="1:49">
      <c r="A49" s="338"/>
      <c r="B49" s="338"/>
      <c r="C49" s="974"/>
      <c r="D49" s="974"/>
      <c r="E49" s="974"/>
      <c r="F49" s="974"/>
      <c r="G49" s="974"/>
      <c r="H49" s="974"/>
      <c r="I49" s="974"/>
      <c r="J49" s="974"/>
      <c r="K49" s="974"/>
      <c r="L49" s="974"/>
      <c r="M49" s="975"/>
      <c r="N49" s="975"/>
      <c r="O49" s="975"/>
      <c r="P49" s="975"/>
      <c r="Q49" s="975"/>
      <c r="R49" s="975"/>
      <c r="S49" s="975"/>
      <c r="T49" s="969"/>
      <c r="U49" s="969"/>
      <c r="V49" s="969"/>
      <c r="W49" s="969"/>
      <c r="X49" s="969"/>
      <c r="Y49" s="969"/>
      <c r="Z49" s="969"/>
      <c r="AA49" s="970"/>
      <c r="AB49" s="969"/>
      <c r="AC49" s="969"/>
      <c r="AD49" s="969"/>
      <c r="AE49" s="969"/>
      <c r="AF49" s="969"/>
      <c r="AG49" s="969"/>
      <c r="AH49" s="969"/>
      <c r="AI49" s="970"/>
      <c r="AJ49" s="971"/>
      <c r="AK49" s="971"/>
      <c r="AL49" s="971"/>
      <c r="AM49" s="972"/>
      <c r="AN49" s="972"/>
      <c r="AO49" s="972"/>
      <c r="AP49" s="972"/>
      <c r="AQ49" s="972"/>
      <c r="AR49" s="972"/>
      <c r="AS49" s="972"/>
      <c r="AT49" s="972"/>
      <c r="AU49" s="973"/>
      <c r="AV49" s="339"/>
      <c r="AW49" s="339"/>
    </row>
    <row r="50" spans="1:49" ht="13.5" customHeight="1">
      <c r="A50" s="338"/>
      <c r="B50" s="338"/>
      <c r="C50" s="974"/>
      <c r="D50" s="974"/>
      <c r="E50" s="974"/>
      <c r="F50" s="974"/>
      <c r="G50" s="974"/>
      <c r="H50" s="974"/>
      <c r="I50" s="974"/>
      <c r="J50" s="974"/>
      <c r="K50" s="974"/>
      <c r="L50" s="974"/>
      <c r="M50" s="975"/>
      <c r="N50" s="975"/>
      <c r="O50" s="975"/>
      <c r="P50" s="975"/>
      <c r="Q50" s="975"/>
      <c r="R50" s="975"/>
      <c r="S50" s="975"/>
      <c r="T50" s="968"/>
      <c r="U50" s="969"/>
      <c r="V50" s="969"/>
      <c r="W50" s="969"/>
      <c r="X50" s="969"/>
      <c r="Y50" s="969"/>
      <c r="Z50" s="969"/>
      <c r="AA50" s="970"/>
      <c r="AB50" s="968"/>
      <c r="AC50" s="969"/>
      <c r="AD50" s="969"/>
      <c r="AE50" s="969"/>
      <c r="AF50" s="969"/>
      <c r="AG50" s="969"/>
      <c r="AH50" s="969"/>
      <c r="AI50" s="970"/>
      <c r="AJ50" s="971"/>
      <c r="AK50" s="971"/>
      <c r="AL50" s="971"/>
      <c r="AM50" s="972"/>
      <c r="AN50" s="972"/>
      <c r="AO50" s="972"/>
      <c r="AP50" s="972"/>
      <c r="AQ50" s="972"/>
      <c r="AR50" s="972"/>
      <c r="AS50" s="972"/>
      <c r="AT50" s="972"/>
      <c r="AU50" s="973"/>
      <c r="AV50" s="339"/>
      <c r="AW50" s="339"/>
    </row>
    <row r="51" spans="1:49">
      <c r="A51" s="338"/>
      <c r="B51" s="338"/>
      <c r="C51" s="974"/>
      <c r="D51" s="974"/>
      <c r="E51" s="974"/>
      <c r="F51" s="974"/>
      <c r="G51" s="974"/>
      <c r="H51" s="974"/>
      <c r="I51" s="974"/>
      <c r="J51" s="974"/>
      <c r="K51" s="974"/>
      <c r="L51" s="974"/>
      <c r="M51" s="975"/>
      <c r="N51" s="975"/>
      <c r="O51" s="975"/>
      <c r="P51" s="975"/>
      <c r="Q51" s="975"/>
      <c r="R51" s="975"/>
      <c r="S51" s="975"/>
      <c r="T51" s="969"/>
      <c r="U51" s="969"/>
      <c r="V51" s="969"/>
      <c r="W51" s="969"/>
      <c r="X51" s="969"/>
      <c r="Y51" s="969"/>
      <c r="Z51" s="969"/>
      <c r="AA51" s="970"/>
      <c r="AB51" s="969"/>
      <c r="AC51" s="969"/>
      <c r="AD51" s="969"/>
      <c r="AE51" s="969"/>
      <c r="AF51" s="969"/>
      <c r="AG51" s="969"/>
      <c r="AH51" s="969"/>
      <c r="AI51" s="970"/>
      <c r="AJ51" s="971"/>
      <c r="AK51" s="971"/>
      <c r="AL51" s="971"/>
      <c r="AM51" s="972"/>
      <c r="AN51" s="972"/>
      <c r="AO51" s="972"/>
      <c r="AP51" s="972"/>
      <c r="AQ51" s="972"/>
      <c r="AR51" s="972"/>
      <c r="AS51" s="972"/>
      <c r="AT51" s="972"/>
      <c r="AU51" s="973"/>
      <c r="AV51" s="339"/>
      <c r="AW51" s="339"/>
    </row>
    <row r="52" spans="1:49">
      <c r="A52" s="338"/>
      <c r="B52" s="338"/>
      <c r="C52" s="967"/>
      <c r="D52" s="967"/>
      <c r="E52" s="967"/>
      <c r="F52" s="967"/>
      <c r="G52" s="967"/>
      <c r="H52" s="967"/>
      <c r="I52" s="967"/>
      <c r="J52" s="967"/>
      <c r="K52" s="967"/>
      <c r="L52" s="967"/>
      <c r="M52" s="967"/>
      <c r="N52" s="967"/>
      <c r="O52" s="967"/>
      <c r="P52" s="967"/>
      <c r="Q52" s="967"/>
      <c r="R52" s="967"/>
      <c r="S52" s="967"/>
      <c r="T52" s="968"/>
      <c r="U52" s="969"/>
      <c r="V52" s="969"/>
      <c r="W52" s="969"/>
      <c r="X52" s="969"/>
      <c r="Y52" s="969"/>
      <c r="Z52" s="969"/>
      <c r="AA52" s="970"/>
      <c r="AB52" s="968"/>
      <c r="AC52" s="969"/>
      <c r="AD52" s="969"/>
      <c r="AE52" s="969"/>
      <c r="AF52" s="969"/>
      <c r="AG52" s="969"/>
      <c r="AH52" s="969"/>
      <c r="AI52" s="970"/>
      <c r="AJ52" s="971"/>
      <c r="AK52" s="971"/>
      <c r="AL52" s="971"/>
      <c r="AM52" s="972"/>
      <c r="AN52" s="972"/>
      <c r="AO52" s="972"/>
      <c r="AP52" s="972"/>
      <c r="AQ52" s="972"/>
      <c r="AR52" s="972"/>
      <c r="AS52" s="972"/>
      <c r="AT52" s="972"/>
      <c r="AU52" s="973"/>
      <c r="AV52" s="339"/>
      <c r="AW52" s="339"/>
    </row>
    <row r="53" spans="1:49">
      <c r="A53" s="338"/>
      <c r="B53" s="338"/>
      <c r="C53" s="967"/>
      <c r="D53" s="967"/>
      <c r="E53" s="967"/>
      <c r="F53" s="967"/>
      <c r="G53" s="967"/>
      <c r="H53" s="967"/>
      <c r="I53" s="967"/>
      <c r="J53" s="967"/>
      <c r="K53" s="967"/>
      <c r="L53" s="967"/>
      <c r="M53" s="967"/>
      <c r="N53" s="967"/>
      <c r="O53" s="967"/>
      <c r="P53" s="967"/>
      <c r="Q53" s="967"/>
      <c r="R53" s="967"/>
      <c r="S53" s="967"/>
      <c r="T53" s="969"/>
      <c r="U53" s="969"/>
      <c r="V53" s="969"/>
      <c r="W53" s="969"/>
      <c r="X53" s="969"/>
      <c r="Y53" s="969"/>
      <c r="Z53" s="969"/>
      <c r="AA53" s="970"/>
      <c r="AB53" s="969"/>
      <c r="AC53" s="969"/>
      <c r="AD53" s="969"/>
      <c r="AE53" s="969"/>
      <c r="AF53" s="969"/>
      <c r="AG53" s="969"/>
      <c r="AH53" s="969"/>
      <c r="AI53" s="970"/>
      <c r="AJ53" s="971"/>
      <c r="AK53" s="971"/>
      <c r="AL53" s="971"/>
      <c r="AM53" s="972"/>
      <c r="AN53" s="972"/>
      <c r="AO53" s="972"/>
      <c r="AP53" s="972"/>
      <c r="AQ53" s="972"/>
      <c r="AR53" s="972"/>
      <c r="AS53" s="972"/>
      <c r="AT53" s="972"/>
      <c r="AU53" s="973"/>
      <c r="AV53" s="339"/>
      <c r="AW53" s="339"/>
    </row>
  </sheetData>
  <mergeCells count="178">
    <mergeCell ref="C6:L7"/>
    <mergeCell ref="M6:S7"/>
    <mergeCell ref="T6:AA7"/>
    <mergeCell ref="AB6:AI7"/>
    <mergeCell ref="AJ6:AL7"/>
    <mergeCell ref="AM6:AU7"/>
    <mergeCell ref="C8:L9"/>
    <mergeCell ref="M8:S9"/>
    <mergeCell ref="T8:Z9"/>
    <mergeCell ref="AA8:AA9"/>
    <mergeCell ref="AB8:AH9"/>
    <mergeCell ref="AI8:AI9"/>
    <mergeCell ref="AJ8:AL9"/>
    <mergeCell ref="AM8:AT9"/>
    <mergeCell ref="AU8:AU9"/>
    <mergeCell ref="C10:L11"/>
    <mergeCell ref="M10:S11"/>
    <mergeCell ref="T10:Z11"/>
    <mergeCell ref="AA10:AA11"/>
    <mergeCell ref="AB10:AH11"/>
    <mergeCell ref="AI10:AI11"/>
    <mergeCell ref="AJ10:AL11"/>
    <mergeCell ref="AM10:AT11"/>
    <mergeCell ref="AU10:AU11"/>
    <mergeCell ref="C12:L13"/>
    <mergeCell ref="M12:S13"/>
    <mergeCell ref="T12:Z13"/>
    <mergeCell ref="AA12:AA13"/>
    <mergeCell ref="AB12:AH13"/>
    <mergeCell ref="AI12:AI13"/>
    <mergeCell ref="AJ12:AL13"/>
    <mergeCell ref="AM12:AT13"/>
    <mergeCell ref="AU12:AU13"/>
    <mergeCell ref="C14:L15"/>
    <mergeCell ref="M14:S15"/>
    <mergeCell ref="T14:Z15"/>
    <mergeCell ref="AA14:AA15"/>
    <mergeCell ref="AB14:AH15"/>
    <mergeCell ref="AI14:AI15"/>
    <mergeCell ref="AJ14:AL15"/>
    <mergeCell ref="AM14:AT15"/>
    <mergeCell ref="AU14:AU15"/>
    <mergeCell ref="C16:L17"/>
    <mergeCell ref="M16:S17"/>
    <mergeCell ref="T16:Z17"/>
    <mergeCell ref="AA16:AA17"/>
    <mergeCell ref="AB16:AH17"/>
    <mergeCell ref="AI16:AI17"/>
    <mergeCell ref="AJ16:AL17"/>
    <mergeCell ref="AM16:AT17"/>
    <mergeCell ref="AU16:AU17"/>
    <mergeCell ref="C18:S19"/>
    <mergeCell ref="T18:Z19"/>
    <mergeCell ref="AA18:AA19"/>
    <mergeCell ref="AB18:AH19"/>
    <mergeCell ref="AI18:AI19"/>
    <mergeCell ref="AJ18:AL19"/>
    <mergeCell ref="AM18:AT19"/>
    <mergeCell ref="AU18:AU19"/>
    <mergeCell ref="C23:L24"/>
    <mergeCell ref="M23:S24"/>
    <mergeCell ref="T23:AA24"/>
    <mergeCell ref="AB23:AI24"/>
    <mergeCell ref="AJ23:AL24"/>
    <mergeCell ref="AM23:AU24"/>
    <mergeCell ref="C25:L26"/>
    <mergeCell ref="M25:S26"/>
    <mergeCell ref="T25:Z26"/>
    <mergeCell ref="AA25:AA26"/>
    <mergeCell ref="AB25:AH26"/>
    <mergeCell ref="AI25:AI26"/>
    <mergeCell ref="AJ25:AL26"/>
    <mergeCell ref="AM25:AT26"/>
    <mergeCell ref="AU25:AU26"/>
    <mergeCell ref="C27:L28"/>
    <mergeCell ref="M27:S28"/>
    <mergeCell ref="T27:Z28"/>
    <mergeCell ref="AA27:AA28"/>
    <mergeCell ref="AB27:AH28"/>
    <mergeCell ref="AI27:AI28"/>
    <mergeCell ref="AJ27:AL28"/>
    <mergeCell ref="AM27:AT28"/>
    <mergeCell ref="AU27:AU28"/>
    <mergeCell ref="C29:L30"/>
    <mergeCell ref="M29:S30"/>
    <mergeCell ref="T29:Z30"/>
    <mergeCell ref="AA29:AA30"/>
    <mergeCell ref="AB29:AH30"/>
    <mergeCell ref="AI29:AI30"/>
    <mergeCell ref="AJ29:AL30"/>
    <mergeCell ref="AM29:AT30"/>
    <mergeCell ref="AU29:AU30"/>
    <mergeCell ref="C31:L32"/>
    <mergeCell ref="M31:S32"/>
    <mergeCell ref="T31:Z32"/>
    <mergeCell ref="AA31:AA32"/>
    <mergeCell ref="AB31:AH32"/>
    <mergeCell ref="AI31:AI32"/>
    <mergeCell ref="AJ31:AL32"/>
    <mergeCell ref="AM31:AT32"/>
    <mergeCell ref="AU31:AU32"/>
    <mergeCell ref="C33:L34"/>
    <mergeCell ref="M33:S34"/>
    <mergeCell ref="T33:Z34"/>
    <mergeCell ref="AA33:AA34"/>
    <mergeCell ref="AB33:AH34"/>
    <mergeCell ref="AI33:AI34"/>
    <mergeCell ref="AJ33:AL34"/>
    <mergeCell ref="AM33:AT34"/>
    <mergeCell ref="AU33:AU34"/>
    <mergeCell ref="C35:S36"/>
    <mergeCell ref="T35:Z36"/>
    <mergeCell ref="AA35:AA36"/>
    <mergeCell ref="AB35:AH36"/>
    <mergeCell ref="AI35:AI36"/>
    <mergeCell ref="AJ35:AL36"/>
    <mergeCell ref="AM35:AT36"/>
    <mergeCell ref="AU35:AU36"/>
    <mergeCell ref="C40:L41"/>
    <mergeCell ref="M40:S41"/>
    <mergeCell ref="T40:AA41"/>
    <mergeCell ref="AB40:AI41"/>
    <mergeCell ref="AJ40:AL41"/>
    <mergeCell ref="AM40:AU41"/>
    <mergeCell ref="C42:L43"/>
    <mergeCell ref="M42:S43"/>
    <mergeCell ref="T42:Z43"/>
    <mergeCell ref="AA42:AA43"/>
    <mergeCell ref="AB42:AH43"/>
    <mergeCell ref="AI42:AI43"/>
    <mergeCell ref="AJ42:AL43"/>
    <mergeCell ref="AM42:AT43"/>
    <mergeCell ref="AU42:AU43"/>
    <mergeCell ref="C44:L45"/>
    <mergeCell ref="M44:S45"/>
    <mergeCell ref="T44:Z45"/>
    <mergeCell ref="AA44:AA45"/>
    <mergeCell ref="AB44:AH45"/>
    <mergeCell ref="AI44:AI45"/>
    <mergeCell ref="AJ44:AL45"/>
    <mergeCell ref="AM44:AT45"/>
    <mergeCell ref="AU44:AU45"/>
    <mergeCell ref="AJ48:AL49"/>
    <mergeCell ref="AM48:AT49"/>
    <mergeCell ref="AU48:AU49"/>
    <mergeCell ref="C46:L47"/>
    <mergeCell ref="M46:S47"/>
    <mergeCell ref="T46:Z47"/>
    <mergeCell ref="AA46:AA47"/>
    <mergeCell ref="AB46:AH47"/>
    <mergeCell ref="AI46:AI47"/>
    <mergeCell ref="AJ46:AL47"/>
    <mergeCell ref="AM46:AT47"/>
    <mergeCell ref="AU46:AU47"/>
    <mergeCell ref="C2:AU2"/>
    <mergeCell ref="C52:S53"/>
    <mergeCell ref="T52:Z53"/>
    <mergeCell ref="AA52:AA53"/>
    <mergeCell ref="AB52:AH53"/>
    <mergeCell ref="AI52:AI53"/>
    <mergeCell ref="AJ52:AL53"/>
    <mergeCell ref="AM52:AT53"/>
    <mergeCell ref="AU52:AU53"/>
    <mergeCell ref="C50:L51"/>
    <mergeCell ref="M50:S51"/>
    <mergeCell ref="T50:Z51"/>
    <mergeCell ref="AA50:AA51"/>
    <mergeCell ref="AB50:AH51"/>
    <mergeCell ref="AI50:AI51"/>
    <mergeCell ref="AJ50:AL51"/>
    <mergeCell ref="AM50:AT51"/>
    <mergeCell ref="AU50:AU51"/>
    <mergeCell ref="C48:L49"/>
    <mergeCell ref="M48:S49"/>
    <mergeCell ref="T48:Z49"/>
    <mergeCell ref="AA48:AA49"/>
    <mergeCell ref="AB48:AH49"/>
    <mergeCell ref="AI48:AI49"/>
  </mergeCells>
  <phoneticPr fontId="8"/>
  <pageMargins left="0.70866141732283472" right="0.70866141732283472" top="0.74803149606299213" bottom="0.74803149606299213" header="0.31496062992125984" footer="0.31496062992125984"/>
  <pageSetup paperSize="9" scale="87" firstPageNumber="2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33"/>
  </sheetPr>
  <dimension ref="A1:AR110"/>
  <sheetViews>
    <sheetView view="pageBreakPreview" topLeftCell="A28" zoomScale="85" zoomScaleNormal="100" zoomScaleSheetLayoutView="85" workbookViewId="0">
      <selection activeCell="AT19" sqref="AT19"/>
    </sheetView>
  </sheetViews>
  <sheetFormatPr defaultRowHeight="13.5"/>
  <cols>
    <col min="1" max="44" width="2" style="420" customWidth="1"/>
    <col min="45" max="256" width="9" style="1"/>
    <col min="257" max="300" width="2" style="1" customWidth="1"/>
    <col min="301" max="512" width="9" style="1"/>
    <col min="513" max="556" width="2" style="1" customWidth="1"/>
    <col min="557" max="768" width="9" style="1"/>
    <col min="769" max="812" width="2" style="1" customWidth="1"/>
    <col min="813" max="1024" width="9" style="1"/>
    <col min="1025" max="1068" width="2" style="1" customWidth="1"/>
    <col min="1069" max="1280" width="9" style="1"/>
    <col min="1281" max="1324" width="2" style="1" customWidth="1"/>
    <col min="1325" max="1536" width="9" style="1"/>
    <col min="1537" max="1580" width="2" style="1" customWidth="1"/>
    <col min="1581" max="1792" width="9" style="1"/>
    <col min="1793" max="1836" width="2" style="1" customWidth="1"/>
    <col min="1837" max="2048" width="9" style="1"/>
    <col min="2049" max="2092" width="2" style="1" customWidth="1"/>
    <col min="2093" max="2304" width="9" style="1"/>
    <col min="2305" max="2348" width="2" style="1" customWidth="1"/>
    <col min="2349" max="2560" width="9" style="1"/>
    <col min="2561" max="2604" width="2" style="1" customWidth="1"/>
    <col min="2605" max="2816" width="9" style="1"/>
    <col min="2817" max="2860" width="2" style="1" customWidth="1"/>
    <col min="2861" max="3072" width="9" style="1"/>
    <col min="3073" max="3116" width="2" style="1" customWidth="1"/>
    <col min="3117" max="3328" width="9" style="1"/>
    <col min="3329" max="3372" width="2" style="1" customWidth="1"/>
    <col min="3373" max="3584" width="9" style="1"/>
    <col min="3585" max="3628" width="2" style="1" customWidth="1"/>
    <col min="3629" max="3840" width="9" style="1"/>
    <col min="3841" max="3884" width="2" style="1" customWidth="1"/>
    <col min="3885" max="4096" width="9" style="1"/>
    <col min="4097" max="4140" width="2" style="1" customWidth="1"/>
    <col min="4141" max="4352" width="9" style="1"/>
    <col min="4353" max="4396" width="2" style="1" customWidth="1"/>
    <col min="4397" max="4608" width="9" style="1"/>
    <col min="4609" max="4652" width="2" style="1" customWidth="1"/>
    <col min="4653" max="4864" width="9" style="1"/>
    <col min="4865" max="4908" width="2" style="1" customWidth="1"/>
    <col min="4909" max="5120" width="9" style="1"/>
    <col min="5121" max="5164" width="2" style="1" customWidth="1"/>
    <col min="5165" max="5376" width="9" style="1"/>
    <col min="5377" max="5420" width="2" style="1" customWidth="1"/>
    <col min="5421" max="5632" width="9" style="1"/>
    <col min="5633" max="5676" width="2" style="1" customWidth="1"/>
    <col min="5677" max="5888" width="9" style="1"/>
    <col min="5889" max="5932" width="2" style="1" customWidth="1"/>
    <col min="5933" max="6144" width="9" style="1"/>
    <col min="6145" max="6188" width="2" style="1" customWidth="1"/>
    <col min="6189" max="6400" width="9" style="1"/>
    <col min="6401" max="6444" width="2" style="1" customWidth="1"/>
    <col min="6445" max="6656" width="9" style="1"/>
    <col min="6657" max="6700" width="2" style="1" customWidth="1"/>
    <col min="6701" max="6912" width="9" style="1"/>
    <col min="6913" max="6956" width="2" style="1" customWidth="1"/>
    <col min="6957" max="7168" width="9" style="1"/>
    <col min="7169" max="7212" width="2" style="1" customWidth="1"/>
    <col min="7213" max="7424" width="9" style="1"/>
    <col min="7425" max="7468" width="2" style="1" customWidth="1"/>
    <col min="7469" max="7680" width="9" style="1"/>
    <col min="7681" max="7724" width="2" style="1" customWidth="1"/>
    <col min="7725" max="7936" width="9" style="1"/>
    <col min="7937" max="7980" width="2" style="1" customWidth="1"/>
    <col min="7981" max="8192" width="9" style="1"/>
    <col min="8193" max="8236" width="2" style="1" customWidth="1"/>
    <col min="8237" max="8448" width="9" style="1"/>
    <col min="8449" max="8492" width="2" style="1" customWidth="1"/>
    <col min="8493" max="8704" width="9" style="1"/>
    <col min="8705" max="8748" width="2" style="1" customWidth="1"/>
    <col min="8749" max="8960" width="9" style="1"/>
    <col min="8961" max="9004" width="2" style="1" customWidth="1"/>
    <col min="9005" max="9216" width="9" style="1"/>
    <col min="9217" max="9260" width="2" style="1" customWidth="1"/>
    <col min="9261" max="9472" width="9" style="1"/>
    <col min="9473" max="9516" width="2" style="1" customWidth="1"/>
    <col min="9517" max="9728" width="9" style="1"/>
    <col min="9729" max="9772" width="2" style="1" customWidth="1"/>
    <col min="9773" max="9984" width="9" style="1"/>
    <col min="9985" max="10028" width="2" style="1" customWidth="1"/>
    <col min="10029" max="10240" width="9" style="1"/>
    <col min="10241" max="10284" width="2" style="1" customWidth="1"/>
    <col min="10285" max="10496" width="9" style="1"/>
    <col min="10497" max="10540" width="2" style="1" customWidth="1"/>
    <col min="10541" max="10752" width="9" style="1"/>
    <col min="10753" max="10796" width="2" style="1" customWidth="1"/>
    <col min="10797" max="11008" width="9" style="1"/>
    <col min="11009" max="11052" width="2" style="1" customWidth="1"/>
    <col min="11053" max="11264" width="9" style="1"/>
    <col min="11265" max="11308" width="2" style="1" customWidth="1"/>
    <col min="11309" max="11520" width="9" style="1"/>
    <col min="11521" max="11564" width="2" style="1" customWidth="1"/>
    <col min="11565" max="11776" width="9" style="1"/>
    <col min="11777" max="11820" width="2" style="1" customWidth="1"/>
    <col min="11821" max="12032" width="9" style="1"/>
    <col min="12033" max="12076" width="2" style="1" customWidth="1"/>
    <col min="12077" max="12288" width="9" style="1"/>
    <col min="12289" max="12332" width="2" style="1" customWidth="1"/>
    <col min="12333" max="12544" width="9" style="1"/>
    <col min="12545" max="12588" width="2" style="1" customWidth="1"/>
    <col min="12589" max="12800" width="9" style="1"/>
    <col min="12801" max="12844" width="2" style="1" customWidth="1"/>
    <col min="12845" max="13056" width="9" style="1"/>
    <col min="13057" max="13100" width="2" style="1" customWidth="1"/>
    <col min="13101" max="13312" width="9" style="1"/>
    <col min="13313" max="13356" width="2" style="1" customWidth="1"/>
    <col min="13357" max="13568" width="9" style="1"/>
    <col min="13569" max="13612" width="2" style="1" customWidth="1"/>
    <col min="13613" max="13824" width="9" style="1"/>
    <col min="13825" max="13868" width="2" style="1" customWidth="1"/>
    <col min="13869" max="14080" width="9" style="1"/>
    <col min="14081" max="14124" width="2" style="1" customWidth="1"/>
    <col min="14125" max="14336" width="9" style="1"/>
    <col min="14337" max="14380" width="2" style="1" customWidth="1"/>
    <col min="14381" max="14592" width="9" style="1"/>
    <col min="14593" max="14636" width="2" style="1" customWidth="1"/>
    <col min="14637" max="14848" width="9" style="1"/>
    <col min="14849" max="14892" width="2" style="1" customWidth="1"/>
    <col min="14893" max="15104" width="9" style="1"/>
    <col min="15105" max="15148" width="2" style="1" customWidth="1"/>
    <col min="15149" max="15360" width="9" style="1"/>
    <col min="15361" max="15404" width="2" style="1" customWidth="1"/>
    <col min="15405" max="15616" width="9" style="1"/>
    <col min="15617" max="15660" width="2" style="1" customWidth="1"/>
    <col min="15661" max="15872" width="9" style="1"/>
    <col min="15873" max="15916" width="2" style="1" customWidth="1"/>
    <col min="15917" max="16128" width="9" style="1"/>
    <col min="16129" max="16172" width="2" style="1" customWidth="1"/>
    <col min="16173" max="16384" width="9" style="1"/>
  </cols>
  <sheetData>
    <row r="1" spans="1:44">
      <c r="A1" s="420" t="s">
        <v>828</v>
      </c>
    </row>
    <row r="3" spans="1:44" s="116" customFormat="1" ht="18" customHeight="1">
      <c r="A3" s="1061" t="s">
        <v>759</v>
      </c>
      <c r="B3" s="1061"/>
      <c r="C3" s="1061"/>
      <c r="D3" s="1061"/>
      <c r="E3" s="1061"/>
      <c r="F3" s="1061"/>
      <c r="G3" s="1061"/>
      <c r="H3" s="1061"/>
      <c r="I3" s="1061"/>
      <c r="J3" s="1061"/>
      <c r="K3" s="1061"/>
      <c r="L3" s="1061"/>
      <c r="M3" s="1061"/>
      <c r="N3" s="1061"/>
      <c r="O3" s="1061"/>
      <c r="P3" s="1061"/>
      <c r="Q3" s="1061"/>
      <c r="R3" s="1061"/>
      <c r="S3" s="1061"/>
      <c r="T3" s="1061"/>
      <c r="U3" s="1061"/>
      <c r="V3" s="1061"/>
      <c r="W3" s="1061"/>
      <c r="X3" s="1061"/>
      <c r="Y3" s="1061"/>
      <c r="Z3" s="1061"/>
      <c r="AA3" s="1061"/>
      <c r="AB3" s="1061"/>
      <c r="AC3" s="1061"/>
      <c r="AD3" s="1061"/>
      <c r="AE3" s="1061"/>
      <c r="AF3" s="1061"/>
      <c r="AG3" s="1061"/>
      <c r="AH3" s="1061"/>
      <c r="AI3" s="1061"/>
      <c r="AJ3" s="1061"/>
      <c r="AK3" s="1061"/>
      <c r="AL3" s="1061"/>
      <c r="AM3" s="1061"/>
      <c r="AN3" s="1061"/>
      <c r="AO3" s="1061"/>
      <c r="AP3" s="1061"/>
      <c r="AQ3" s="1061"/>
      <c r="AR3" s="1061"/>
    </row>
    <row r="4" spans="1:44" ht="17.25">
      <c r="A4" s="591"/>
      <c r="B4" s="592"/>
      <c r="C4" s="592"/>
      <c r="D4" s="592"/>
      <c r="E4" s="592"/>
      <c r="F4" s="592"/>
      <c r="G4" s="592"/>
      <c r="H4" s="592"/>
      <c r="I4" s="592"/>
      <c r="J4" s="592"/>
      <c r="K4" s="592"/>
      <c r="L4" s="592"/>
      <c r="M4" s="592"/>
      <c r="N4" s="592"/>
      <c r="O4" s="592"/>
      <c r="P4" s="592"/>
      <c r="Q4" s="592"/>
      <c r="R4" s="592"/>
      <c r="S4" s="592"/>
      <c r="T4" s="592"/>
      <c r="U4" s="592"/>
      <c r="V4" s="592"/>
      <c r="W4" s="592"/>
      <c r="X4" s="592"/>
      <c r="Y4" s="592"/>
      <c r="Z4" s="592"/>
      <c r="AA4" s="592"/>
      <c r="AB4" s="592"/>
      <c r="AC4" s="592"/>
      <c r="AD4" s="592"/>
      <c r="AE4" s="592"/>
      <c r="AF4" s="592"/>
      <c r="AG4" s="592"/>
      <c r="AH4" s="592"/>
      <c r="AI4" s="592"/>
      <c r="AJ4" s="592"/>
      <c r="AK4" s="592"/>
      <c r="AL4" s="592"/>
      <c r="AM4" s="592"/>
      <c r="AN4" s="592"/>
      <c r="AO4" s="592"/>
      <c r="AP4" s="592"/>
      <c r="AQ4" s="592"/>
      <c r="AR4" s="592"/>
    </row>
    <row r="5" spans="1:44" s="2" customFormat="1" ht="13.5" customHeight="1">
      <c r="A5" s="26"/>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row>
    <row r="6" spans="1:44" s="2" customFormat="1">
      <c r="A6" s="421" t="s">
        <v>30</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row>
    <row r="7" spans="1:44" s="2" customFormat="1" ht="13.5" customHeight="1">
      <c r="A7" s="821" t="s">
        <v>28</v>
      </c>
      <c r="B7" s="952"/>
      <c r="C7" s="952"/>
      <c r="D7" s="952"/>
      <c r="E7" s="952"/>
      <c r="F7" s="952"/>
      <c r="G7" s="952"/>
      <c r="H7" s="952"/>
      <c r="I7" s="952"/>
      <c r="J7" s="952"/>
      <c r="K7" s="953"/>
      <c r="L7" s="1055" t="s">
        <v>311</v>
      </c>
      <c r="M7" s="1056"/>
      <c r="N7" s="1056"/>
      <c r="O7" s="1056"/>
      <c r="P7" s="1056"/>
      <c r="Q7" s="1056"/>
      <c r="R7" s="1056"/>
      <c r="S7" s="1056"/>
      <c r="T7" s="1057"/>
      <c r="U7" s="821" t="s">
        <v>0</v>
      </c>
      <c r="V7" s="829"/>
      <c r="W7" s="829"/>
      <c r="X7" s="829"/>
      <c r="Y7" s="829"/>
      <c r="Z7" s="829"/>
      <c r="AA7" s="829"/>
      <c r="AB7" s="829"/>
      <c r="AC7" s="830"/>
      <c r="AD7" s="821" t="s">
        <v>307</v>
      </c>
      <c r="AE7" s="829"/>
      <c r="AF7" s="829"/>
      <c r="AG7" s="829"/>
      <c r="AH7" s="829"/>
      <c r="AI7" s="830"/>
      <c r="AJ7" s="821" t="s">
        <v>91</v>
      </c>
      <c r="AK7" s="829"/>
      <c r="AL7" s="829"/>
      <c r="AM7" s="829"/>
      <c r="AN7" s="829"/>
      <c r="AO7" s="829"/>
      <c r="AP7" s="829"/>
      <c r="AQ7" s="829"/>
      <c r="AR7" s="830"/>
    </row>
    <row r="8" spans="1:44" s="2" customFormat="1" ht="13.5" customHeight="1">
      <c r="A8" s="956"/>
      <c r="B8" s="954"/>
      <c r="C8" s="954"/>
      <c r="D8" s="954"/>
      <c r="E8" s="954"/>
      <c r="F8" s="954"/>
      <c r="G8" s="954"/>
      <c r="H8" s="954"/>
      <c r="I8" s="954"/>
      <c r="J8" s="954"/>
      <c r="K8" s="955"/>
      <c r="L8" s="1058"/>
      <c r="M8" s="1059"/>
      <c r="N8" s="1059"/>
      <c r="O8" s="1059"/>
      <c r="P8" s="1059"/>
      <c r="Q8" s="1059"/>
      <c r="R8" s="1059"/>
      <c r="S8" s="1059"/>
      <c r="T8" s="1060"/>
      <c r="U8" s="831"/>
      <c r="V8" s="832"/>
      <c r="W8" s="832"/>
      <c r="X8" s="832"/>
      <c r="Y8" s="832"/>
      <c r="Z8" s="832"/>
      <c r="AA8" s="832"/>
      <c r="AB8" s="832"/>
      <c r="AC8" s="833"/>
      <c r="AD8" s="831"/>
      <c r="AE8" s="832"/>
      <c r="AF8" s="832"/>
      <c r="AG8" s="832"/>
      <c r="AH8" s="832"/>
      <c r="AI8" s="833"/>
      <c r="AJ8" s="831"/>
      <c r="AK8" s="832"/>
      <c r="AL8" s="832"/>
      <c r="AM8" s="832"/>
      <c r="AN8" s="832"/>
      <c r="AO8" s="832"/>
      <c r="AP8" s="832"/>
      <c r="AQ8" s="832"/>
      <c r="AR8" s="833"/>
    </row>
    <row r="9" spans="1:44" s="2" customFormat="1" ht="13.5" customHeight="1">
      <c r="A9" s="790" t="s">
        <v>215</v>
      </c>
      <c r="B9" s="791"/>
      <c r="C9" s="791"/>
      <c r="D9" s="791"/>
      <c r="E9" s="791"/>
      <c r="F9" s="791"/>
      <c r="G9" s="791"/>
      <c r="H9" s="791"/>
      <c r="I9" s="947"/>
      <c r="J9" s="947"/>
      <c r="K9" s="948"/>
      <c r="L9" s="1040">
        <f>L25+L41</f>
        <v>300000</v>
      </c>
      <c r="M9" s="1040"/>
      <c r="N9" s="1040"/>
      <c r="O9" s="1040"/>
      <c r="P9" s="1040"/>
      <c r="Q9" s="1040"/>
      <c r="R9" s="1040"/>
      <c r="S9" s="1040"/>
      <c r="T9" s="776" t="s">
        <v>9</v>
      </c>
      <c r="U9" s="1040">
        <f>U25+U41</f>
        <v>300000</v>
      </c>
      <c r="V9" s="1040"/>
      <c r="W9" s="1040"/>
      <c r="X9" s="1040"/>
      <c r="Y9" s="1040"/>
      <c r="Z9" s="1040"/>
      <c r="AA9" s="1040"/>
      <c r="AB9" s="1040"/>
      <c r="AC9" s="776" t="s">
        <v>9</v>
      </c>
      <c r="AD9" s="1048" t="s">
        <v>838</v>
      </c>
      <c r="AE9" s="1049"/>
      <c r="AF9" s="1049"/>
      <c r="AG9" s="1049"/>
      <c r="AH9" s="1049"/>
      <c r="AI9" s="1050"/>
      <c r="AJ9" s="1040">
        <f>INT(U9*2/3)</f>
        <v>200000</v>
      </c>
      <c r="AK9" s="1040"/>
      <c r="AL9" s="1040"/>
      <c r="AM9" s="1040"/>
      <c r="AN9" s="1040"/>
      <c r="AO9" s="1040"/>
      <c r="AP9" s="1040"/>
      <c r="AQ9" s="1040"/>
      <c r="AR9" s="776" t="s">
        <v>9</v>
      </c>
    </row>
    <row r="10" spans="1:44" s="2" customFormat="1" ht="13.5" customHeight="1">
      <c r="A10" s="794"/>
      <c r="B10" s="795"/>
      <c r="C10" s="795"/>
      <c r="D10" s="795"/>
      <c r="E10" s="795"/>
      <c r="F10" s="795"/>
      <c r="G10" s="795"/>
      <c r="H10" s="795"/>
      <c r="I10" s="949"/>
      <c r="J10" s="949"/>
      <c r="K10" s="950"/>
      <c r="L10" s="1041"/>
      <c r="M10" s="1041"/>
      <c r="N10" s="1041"/>
      <c r="O10" s="1041"/>
      <c r="P10" s="1041"/>
      <c r="Q10" s="1041"/>
      <c r="R10" s="1041"/>
      <c r="S10" s="1041"/>
      <c r="T10" s="946"/>
      <c r="U10" s="1041"/>
      <c r="V10" s="1041"/>
      <c r="W10" s="1041"/>
      <c r="X10" s="1041"/>
      <c r="Y10" s="1041"/>
      <c r="Z10" s="1041"/>
      <c r="AA10" s="1041"/>
      <c r="AB10" s="1041"/>
      <c r="AC10" s="946"/>
      <c r="AD10" s="1051"/>
      <c r="AE10" s="1052"/>
      <c r="AF10" s="1052"/>
      <c r="AG10" s="1052"/>
      <c r="AH10" s="1052"/>
      <c r="AI10" s="1053"/>
      <c r="AJ10" s="1041"/>
      <c r="AK10" s="1041"/>
      <c r="AL10" s="1041"/>
      <c r="AM10" s="1041"/>
      <c r="AN10" s="1041"/>
      <c r="AO10" s="1041"/>
      <c r="AP10" s="1041"/>
      <c r="AQ10" s="1041"/>
      <c r="AR10" s="946"/>
    </row>
    <row r="11" spans="1:44" s="2" customFormat="1" ht="13.5" customHeight="1">
      <c r="A11" s="790" t="s">
        <v>221</v>
      </c>
      <c r="B11" s="791"/>
      <c r="C11" s="791"/>
      <c r="D11" s="791"/>
      <c r="E11" s="791"/>
      <c r="F11" s="791"/>
      <c r="G11" s="791"/>
      <c r="H11" s="791"/>
      <c r="I11" s="947"/>
      <c r="J11" s="947"/>
      <c r="K11" s="948"/>
      <c r="L11" s="1040">
        <f t="shared" ref="L11" si="0">L27+L43</f>
        <v>700000</v>
      </c>
      <c r="M11" s="1040"/>
      <c r="N11" s="1040"/>
      <c r="O11" s="1040"/>
      <c r="P11" s="1040"/>
      <c r="Q11" s="1040"/>
      <c r="R11" s="1040"/>
      <c r="S11" s="1040"/>
      <c r="T11" s="776" t="s">
        <v>9</v>
      </c>
      <c r="U11" s="1040">
        <f t="shared" ref="U11" si="1">U27+U43</f>
        <v>600000</v>
      </c>
      <c r="V11" s="1040"/>
      <c r="W11" s="1040"/>
      <c r="X11" s="1040"/>
      <c r="Y11" s="1040"/>
      <c r="Z11" s="1040"/>
      <c r="AA11" s="1040"/>
      <c r="AB11" s="1040"/>
      <c r="AC11" s="776" t="s">
        <v>9</v>
      </c>
      <c r="AD11" s="1048" t="s">
        <v>838</v>
      </c>
      <c r="AE11" s="1049"/>
      <c r="AF11" s="1049"/>
      <c r="AG11" s="1049"/>
      <c r="AH11" s="1049"/>
      <c r="AI11" s="1050"/>
      <c r="AJ11" s="1040">
        <f t="shared" ref="AJ11" si="2">INT(U11*2/3)</f>
        <v>400000</v>
      </c>
      <c r="AK11" s="1040"/>
      <c r="AL11" s="1040"/>
      <c r="AM11" s="1040"/>
      <c r="AN11" s="1040"/>
      <c r="AO11" s="1040"/>
      <c r="AP11" s="1040"/>
      <c r="AQ11" s="1040"/>
      <c r="AR11" s="776" t="s">
        <v>9</v>
      </c>
    </row>
    <row r="12" spans="1:44" s="2" customFormat="1" ht="13.5" customHeight="1">
      <c r="A12" s="794"/>
      <c r="B12" s="795"/>
      <c r="C12" s="795"/>
      <c r="D12" s="795"/>
      <c r="E12" s="795"/>
      <c r="F12" s="795"/>
      <c r="G12" s="795"/>
      <c r="H12" s="795"/>
      <c r="I12" s="949"/>
      <c r="J12" s="949"/>
      <c r="K12" s="950"/>
      <c r="L12" s="1041"/>
      <c r="M12" s="1041"/>
      <c r="N12" s="1041"/>
      <c r="O12" s="1041"/>
      <c r="P12" s="1041"/>
      <c r="Q12" s="1041"/>
      <c r="R12" s="1041"/>
      <c r="S12" s="1041"/>
      <c r="T12" s="946"/>
      <c r="U12" s="1041"/>
      <c r="V12" s="1041"/>
      <c r="W12" s="1041"/>
      <c r="X12" s="1041"/>
      <c r="Y12" s="1041"/>
      <c r="Z12" s="1041"/>
      <c r="AA12" s="1041"/>
      <c r="AB12" s="1041"/>
      <c r="AC12" s="946"/>
      <c r="AD12" s="1051"/>
      <c r="AE12" s="1052"/>
      <c r="AF12" s="1052"/>
      <c r="AG12" s="1052"/>
      <c r="AH12" s="1052"/>
      <c r="AI12" s="1053"/>
      <c r="AJ12" s="1041"/>
      <c r="AK12" s="1041"/>
      <c r="AL12" s="1041"/>
      <c r="AM12" s="1041"/>
      <c r="AN12" s="1041"/>
      <c r="AO12" s="1041"/>
      <c r="AP12" s="1041"/>
      <c r="AQ12" s="1041"/>
      <c r="AR12" s="946"/>
    </row>
    <row r="13" spans="1:44" s="2" customFormat="1" ht="13.5" customHeight="1">
      <c r="A13" s="1054" t="s">
        <v>217</v>
      </c>
      <c r="B13" s="791"/>
      <c r="C13" s="791"/>
      <c r="D13" s="791"/>
      <c r="E13" s="791"/>
      <c r="F13" s="791"/>
      <c r="G13" s="791"/>
      <c r="H13" s="791"/>
      <c r="I13" s="947"/>
      <c r="J13" s="947"/>
      <c r="K13" s="948"/>
      <c r="L13" s="1040">
        <f t="shared" ref="L13" si="3">L29+L45</f>
        <v>6000000</v>
      </c>
      <c r="M13" s="1040"/>
      <c r="N13" s="1040"/>
      <c r="O13" s="1040"/>
      <c r="P13" s="1040"/>
      <c r="Q13" s="1040"/>
      <c r="R13" s="1040"/>
      <c r="S13" s="1040"/>
      <c r="T13" s="776" t="s">
        <v>9</v>
      </c>
      <c r="U13" s="1040">
        <f t="shared" ref="U13" si="4">U29+U45</f>
        <v>6000000</v>
      </c>
      <c r="V13" s="1040"/>
      <c r="W13" s="1040"/>
      <c r="X13" s="1040"/>
      <c r="Y13" s="1040"/>
      <c r="Z13" s="1040"/>
      <c r="AA13" s="1040"/>
      <c r="AB13" s="1040"/>
      <c r="AC13" s="776" t="s">
        <v>9</v>
      </c>
      <c r="AD13" s="1048" t="s">
        <v>838</v>
      </c>
      <c r="AE13" s="1049"/>
      <c r="AF13" s="1049"/>
      <c r="AG13" s="1049"/>
      <c r="AH13" s="1049"/>
      <c r="AI13" s="1050"/>
      <c r="AJ13" s="1040">
        <f t="shared" ref="AJ13" si="5">INT(U13*2/3)</f>
        <v>4000000</v>
      </c>
      <c r="AK13" s="1040"/>
      <c r="AL13" s="1040"/>
      <c r="AM13" s="1040"/>
      <c r="AN13" s="1040"/>
      <c r="AO13" s="1040"/>
      <c r="AP13" s="1040"/>
      <c r="AQ13" s="1040"/>
      <c r="AR13" s="776" t="s">
        <v>9</v>
      </c>
    </row>
    <row r="14" spans="1:44" s="2" customFormat="1" ht="13.5" customHeight="1">
      <c r="A14" s="794"/>
      <c r="B14" s="795"/>
      <c r="C14" s="795"/>
      <c r="D14" s="795"/>
      <c r="E14" s="795"/>
      <c r="F14" s="795"/>
      <c r="G14" s="795"/>
      <c r="H14" s="795"/>
      <c r="I14" s="949"/>
      <c r="J14" s="949"/>
      <c r="K14" s="950"/>
      <c r="L14" s="1041"/>
      <c r="M14" s="1041"/>
      <c r="N14" s="1041"/>
      <c r="O14" s="1041"/>
      <c r="P14" s="1041"/>
      <c r="Q14" s="1041"/>
      <c r="R14" s="1041"/>
      <c r="S14" s="1041"/>
      <c r="T14" s="946"/>
      <c r="U14" s="1041"/>
      <c r="V14" s="1041"/>
      <c r="W14" s="1041"/>
      <c r="X14" s="1041"/>
      <c r="Y14" s="1041"/>
      <c r="Z14" s="1041"/>
      <c r="AA14" s="1041"/>
      <c r="AB14" s="1041"/>
      <c r="AC14" s="946"/>
      <c r="AD14" s="1051"/>
      <c r="AE14" s="1052"/>
      <c r="AF14" s="1052"/>
      <c r="AG14" s="1052"/>
      <c r="AH14" s="1052"/>
      <c r="AI14" s="1053"/>
      <c r="AJ14" s="1041"/>
      <c r="AK14" s="1041"/>
      <c r="AL14" s="1041"/>
      <c r="AM14" s="1041"/>
      <c r="AN14" s="1041"/>
      <c r="AO14" s="1041"/>
      <c r="AP14" s="1041"/>
      <c r="AQ14" s="1041"/>
      <c r="AR14" s="946"/>
    </row>
    <row r="15" spans="1:44" s="2" customFormat="1" ht="13.5" customHeight="1">
      <c r="A15" s="1054" t="s">
        <v>218</v>
      </c>
      <c r="B15" s="791"/>
      <c r="C15" s="791"/>
      <c r="D15" s="791"/>
      <c r="E15" s="791"/>
      <c r="F15" s="791"/>
      <c r="G15" s="791"/>
      <c r="H15" s="791"/>
      <c r="I15" s="947"/>
      <c r="J15" s="947"/>
      <c r="K15" s="948"/>
      <c r="L15" s="1040">
        <f t="shared" ref="L15" si="6">L31+L47</f>
        <v>2000000</v>
      </c>
      <c r="M15" s="1040"/>
      <c r="N15" s="1040"/>
      <c r="O15" s="1040"/>
      <c r="P15" s="1040"/>
      <c r="Q15" s="1040"/>
      <c r="R15" s="1040"/>
      <c r="S15" s="1040"/>
      <c r="T15" s="776" t="s">
        <v>9</v>
      </c>
      <c r="U15" s="1040">
        <f t="shared" ref="U15" si="7">U31+U47</f>
        <v>1500000</v>
      </c>
      <c r="V15" s="1040"/>
      <c r="W15" s="1040"/>
      <c r="X15" s="1040"/>
      <c r="Y15" s="1040"/>
      <c r="Z15" s="1040"/>
      <c r="AA15" s="1040"/>
      <c r="AB15" s="1040"/>
      <c r="AC15" s="776" t="s">
        <v>9</v>
      </c>
      <c r="AD15" s="1048" t="s">
        <v>838</v>
      </c>
      <c r="AE15" s="1049"/>
      <c r="AF15" s="1049"/>
      <c r="AG15" s="1049"/>
      <c r="AH15" s="1049"/>
      <c r="AI15" s="1050"/>
      <c r="AJ15" s="1040">
        <f t="shared" ref="AJ15" si="8">INT(U15*2/3)</f>
        <v>1000000</v>
      </c>
      <c r="AK15" s="1040"/>
      <c r="AL15" s="1040"/>
      <c r="AM15" s="1040"/>
      <c r="AN15" s="1040"/>
      <c r="AO15" s="1040"/>
      <c r="AP15" s="1040"/>
      <c r="AQ15" s="1040"/>
      <c r="AR15" s="776" t="s">
        <v>9</v>
      </c>
    </row>
    <row r="16" spans="1:44" s="2" customFormat="1" ht="13.5" customHeight="1">
      <c r="A16" s="794"/>
      <c r="B16" s="795"/>
      <c r="C16" s="795"/>
      <c r="D16" s="795"/>
      <c r="E16" s="795"/>
      <c r="F16" s="795"/>
      <c r="G16" s="795"/>
      <c r="H16" s="795"/>
      <c r="I16" s="949"/>
      <c r="J16" s="949"/>
      <c r="K16" s="950"/>
      <c r="L16" s="1041"/>
      <c r="M16" s="1041"/>
      <c r="N16" s="1041"/>
      <c r="O16" s="1041"/>
      <c r="P16" s="1041"/>
      <c r="Q16" s="1041"/>
      <c r="R16" s="1041"/>
      <c r="S16" s="1041"/>
      <c r="T16" s="946"/>
      <c r="U16" s="1041"/>
      <c r="V16" s="1041"/>
      <c r="W16" s="1041"/>
      <c r="X16" s="1041"/>
      <c r="Y16" s="1041"/>
      <c r="Z16" s="1041"/>
      <c r="AA16" s="1041"/>
      <c r="AB16" s="1041"/>
      <c r="AC16" s="946"/>
      <c r="AD16" s="1051"/>
      <c r="AE16" s="1052"/>
      <c r="AF16" s="1052"/>
      <c r="AG16" s="1052"/>
      <c r="AH16" s="1052"/>
      <c r="AI16" s="1053"/>
      <c r="AJ16" s="1041"/>
      <c r="AK16" s="1041"/>
      <c r="AL16" s="1041"/>
      <c r="AM16" s="1041"/>
      <c r="AN16" s="1041"/>
      <c r="AO16" s="1041"/>
      <c r="AP16" s="1041"/>
      <c r="AQ16" s="1041"/>
      <c r="AR16" s="946"/>
    </row>
    <row r="17" spans="1:44" s="2" customFormat="1" ht="13.5" customHeight="1">
      <c r="A17" s="790" t="s">
        <v>219</v>
      </c>
      <c r="B17" s="806"/>
      <c r="C17" s="806"/>
      <c r="D17" s="806"/>
      <c r="E17" s="806"/>
      <c r="F17" s="806"/>
      <c r="G17" s="806"/>
      <c r="H17" s="806"/>
      <c r="I17" s="952"/>
      <c r="J17" s="952"/>
      <c r="K17" s="953"/>
      <c r="L17" s="1040">
        <f t="shared" ref="L17" si="9">L33+L49</f>
        <v>2500000</v>
      </c>
      <c r="M17" s="1040"/>
      <c r="N17" s="1040"/>
      <c r="O17" s="1040"/>
      <c r="P17" s="1040"/>
      <c r="Q17" s="1040"/>
      <c r="R17" s="1040"/>
      <c r="S17" s="1040"/>
      <c r="T17" s="776" t="s">
        <v>9</v>
      </c>
      <c r="U17" s="1040">
        <f t="shared" ref="U17" si="10">U33+U49</f>
        <v>1800000</v>
      </c>
      <c r="V17" s="1040"/>
      <c r="W17" s="1040"/>
      <c r="X17" s="1040"/>
      <c r="Y17" s="1040"/>
      <c r="Z17" s="1040"/>
      <c r="AA17" s="1040"/>
      <c r="AB17" s="1040"/>
      <c r="AC17" s="776" t="s">
        <v>9</v>
      </c>
      <c r="AD17" s="1048" t="s">
        <v>838</v>
      </c>
      <c r="AE17" s="1049"/>
      <c r="AF17" s="1049"/>
      <c r="AG17" s="1049"/>
      <c r="AH17" s="1049"/>
      <c r="AI17" s="1050"/>
      <c r="AJ17" s="1040">
        <f t="shared" ref="AJ17" si="11">INT(U17*2/3)</f>
        <v>1200000</v>
      </c>
      <c r="AK17" s="1040"/>
      <c r="AL17" s="1040"/>
      <c r="AM17" s="1040"/>
      <c r="AN17" s="1040"/>
      <c r="AO17" s="1040"/>
      <c r="AP17" s="1040"/>
      <c r="AQ17" s="1040"/>
      <c r="AR17" s="776" t="s">
        <v>9</v>
      </c>
    </row>
    <row r="18" spans="1:44" s="2" customFormat="1" ht="13.5" customHeight="1">
      <c r="A18" s="809"/>
      <c r="B18" s="810"/>
      <c r="C18" s="810"/>
      <c r="D18" s="810"/>
      <c r="E18" s="810"/>
      <c r="F18" s="810"/>
      <c r="G18" s="810"/>
      <c r="H18" s="810"/>
      <c r="I18" s="954"/>
      <c r="J18" s="954"/>
      <c r="K18" s="955"/>
      <c r="L18" s="1041"/>
      <c r="M18" s="1041"/>
      <c r="N18" s="1041"/>
      <c r="O18" s="1041"/>
      <c r="P18" s="1041"/>
      <c r="Q18" s="1041"/>
      <c r="R18" s="1041"/>
      <c r="S18" s="1041"/>
      <c r="T18" s="946"/>
      <c r="U18" s="1041"/>
      <c r="V18" s="1041"/>
      <c r="W18" s="1041"/>
      <c r="X18" s="1041"/>
      <c r="Y18" s="1041"/>
      <c r="Z18" s="1041"/>
      <c r="AA18" s="1041"/>
      <c r="AB18" s="1041"/>
      <c r="AC18" s="946"/>
      <c r="AD18" s="1051"/>
      <c r="AE18" s="1052"/>
      <c r="AF18" s="1052"/>
      <c r="AG18" s="1052"/>
      <c r="AH18" s="1052"/>
      <c r="AI18" s="1053"/>
      <c r="AJ18" s="1041"/>
      <c r="AK18" s="1041"/>
      <c r="AL18" s="1041"/>
      <c r="AM18" s="1041"/>
      <c r="AN18" s="1041"/>
      <c r="AO18" s="1041"/>
      <c r="AP18" s="1041"/>
      <c r="AQ18" s="1041"/>
      <c r="AR18" s="946"/>
    </row>
    <row r="19" spans="1:44" s="2" customFormat="1" ht="13.5" customHeight="1">
      <c r="A19" s="790" t="s">
        <v>29</v>
      </c>
      <c r="B19" s="791"/>
      <c r="C19" s="791"/>
      <c r="D19" s="791"/>
      <c r="E19" s="791"/>
      <c r="F19" s="791"/>
      <c r="G19" s="791"/>
      <c r="H19" s="791"/>
      <c r="I19" s="947"/>
      <c r="J19" s="947"/>
      <c r="K19" s="948"/>
      <c r="L19" s="1040">
        <f>SUM(L9:S18)</f>
        <v>11500000</v>
      </c>
      <c r="M19" s="1040"/>
      <c r="N19" s="1040"/>
      <c r="O19" s="1040"/>
      <c r="P19" s="1040"/>
      <c r="Q19" s="1040"/>
      <c r="R19" s="1040"/>
      <c r="S19" s="1040"/>
      <c r="T19" s="776" t="s">
        <v>9</v>
      </c>
      <c r="U19" s="1040">
        <f>SUM(U9:AB18)</f>
        <v>10200000</v>
      </c>
      <c r="V19" s="1040"/>
      <c r="W19" s="1040"/>
      <c r="X19" s="1040"/>
      <c r="Y19" s="1040"/>
      <c r="Z19" s="1040"/>
      <c r="AA19" s="1040"/>
      <c r="AB19" s="1040"/>
      <c r="AC19" s="776" t="s">
        <v>9</v>
      </c>
      <c r="AD19" s="1042"/>
      <c r="AE19" s="1043"/>
      <c r="AF19" s="1043"/>
      <c r="AG19" s="1043"/>
      <c r="AH19" s="1043"/>
      <c r="AI19" s="1044"/>
      <c r="AJ19" s="1040">
        <f>SUM(AJ9:AQ18)</f>
        <v>6800000</v>
      </c>
      <c r="AK19" s="1040"/>
      <c r="AL19" s="1040"/>
      <c r="AM19" s="1040"/>
      <c r="AN19" s="1040"/>
      <c r="AO19" s="1040"/>
      <c r="AP19" s="1040"/>
      <c r="AQ19" s="1040"/>
      <c r="AR19" s="776" t="s">
        <v>9</v>
      </c>
    </row>
    <row r="20" spans="1:44" s="2" customFormat="1" ht="13.5" customHeight="1">
      <c r="A20" s="794"/>
      <c r="B20" s="795"/>
      <c r="C20" s="795"/>
      <c r="D20" s="795"/>
      <c r="E20" s="795"/>
      <c r="F20" s="795"/>
      <c r="G20" s="795"/>
      <c r="H20" s="795"/>
      <c r="I20" s="949"/>
      <c r="J20" s="949"/>
      <c r="K20" s="950"/>
      <c r="L20" s="1041"/>
      <c r="M20" s="1041"/>
      <c r="N20" s="1041"/>
      <c r="O20" s="1041"/>
      <c r="P20" s="1041"/>
      <c r="Q20" s="1041"/>
      <c r="R20" s="1041"/>
      <c r="S20" s="1041"/>
      <c r="T20" s="946"/>
      <c r="U20" s="1041"/>
      <c r="V20" s="1041"/>
      <c r="W20" s="1041"/>
      <c r="X20" s="1041"/>
      <c r="Y20" s="1041"/>
      <c r="Z20" s="1041"/>
      <c r="AA20" s="1041"/>
      <c r="AB20" s="1041"/>
      <c r="AC20" s="946"/>
      <c r="AD20" s="1045"/>
      <c r="AE20" s="1046"/>
      <c r="AF20" s="1046"/>
      <c r="AG20" s="1046"/>
      <c r="AH20" s="1046"/>
      <c r="AI20" s="1047"/>
      <c r="AJ20" s="1041"/>
      <c r="AK20" s="1041"/>
      <c r="AL20" s="1041"/>
      <c r="AM20" s="1041"/>
      <c r="AN20" s="1041"/>
      <c r="AO20" s="1041"/>
      <c r="AP20" s="1041"/>
      <c r="AQ20" s="1041"/>
      <c r="AR20" s="946"/>
    </row>
    <row r="21" spans="1:44" s="117" customFormat="1" ht="13.5" customHeight="1">
      <c r="A21" s="593"/>
      <c r="B21" s="198"/>
      <c r="C21" s="198"/>
      <c r="D21" s="198"/>
      <c r="E21" s="198"/>
      <c r="F21" s="198"/>
      <c r="G21" s="198"/>
      <c r="H21" s="198"/>
      <c r="I21" s="441"/>
      <c r="J21" s="441"/>
      <c r="K21" s="441"/>
      <c r="L21" s="441"/>
      <c r="M21" s="441"/>
      <c r="N21" s="441"/>
      <c r="O21" s="441"/>
      <c r="P21" s="441"/>
      <c r="Q21" s="441"/>
      <c r="R21" s="594"/>
      <c r="S21" s="441"/>
      <c r="T21" s="441"/>
      <c r="U21" s="441"/>
      <c r="V21" s="441"/>
      <c r="W21" s="441"/>
      <c r="X21" s="441"/>
      <c r="Y21" s="441"/>
      <c r="Z21" s="441"/>
      <c r="AA21" s="441"/>
      <c r="AB21" s="594"/>
      <c r="AC21" s="442"/>
      <c r="AD21" s="442"/>
      <c r="AE21" s="442"/>
      <c r="AF21" s="442"/>
      <c r="AG21" s="442"/>
      <c r="AH21" s="442"/>
      <c r="AI21" s="442"/>
      <c r="AJ21" s="441"/>
      <c r="AK21" s="441"/>
      <c r="AL21" s="441"/>
      <c r="AM21" s="441"/>
      <c r="AN21" s="441"/>
      <c r="AO21" s="441"/>
      <c r="AP21" s="441"/>
      <c r="AQ21" s="441"/>
      <c r="AR21" s="594"/>
    </row>
    <row r="22" spans="1:44">
      <c r="A22" s="420" t="s">
        <v>308</v>
      </c>
    </row>
    <row r="23" spans="1:44" s="2" customFormat="1" ht="13.5" customHeight="1">
      <c r="A23" s="821" t="s">
        <v>28</v>
      </c>
      <c r="B23" s="952"/>
      <c r="C23" s="952"/>
      <c r="D23" s="952"/>
      <c r="E23" s="952"/>
      <c r="F23" s="952"/>
      <c r="G23" s="952"/>
      <c r="H23" s="952"/>
      <c r="I23" s="952"/>
      <c r="J23" s="952"/>
      <c r="K23" s="953"/>
      <c r="L23" s="1055" t="s">
        <v>312</v>
      </c>
      <c r="M23" s="1056"/>
      <c r="N23" s="1056"/>
      <c r="O23" s="1056"/>
      <c r="P23" s="1056"/>
      <c r="Q23" s="1056"/>
      <c r="R23" s="1056"/>
      <c r="S23" s="1056"/>
      <c r="T23" s="1057"/>
      <c r="U23" s="821" t="s">
        <v>0</v>
      </c>
      <c r="V23" s="829"/>
      <c r="W23" s="829"/>
      <c r="X23" s="829"/>
      <c r="Y23" s="829"/>
      <c r="Z23" s="829"/>
      <c r="AA23" s="829"/>
      <c r="AB23" s="829"/>
      <c r="AC23" s="830"/>
      <c r="AD23" s="821" t="s">
        <v>309</v>
      </c>
      <c r="AE23" s="829"/>
      <c r="AF23" s="829"/>
      <c r="AG23" s="829"/>
      <c r="AH23" s="829"/>
      <c r="AI23" s="830"/>
      <c r="AJ23" s="821" t="s">
        <v>91</v>
      </c>
      <c r="AK23" s="829"/>
      <c r="AL23" s="829"/>
      <c r="AM23" s="829"/>
      <c r="AN23" s="829"/>
      <c r="AO23" s="829"/>
      <c r="AP23" s="829"/>
      <c r="AQ23" s="829"/>
      <c r="AR23" s="830"/>
    </row>
    <row r="24" spans="1:44" s="2" customFormat="1" ht="13.5" customHeight="1">
      <c r="A24" s="956"/>
      <c r="B24" s="954"/>
      <c r="C24" s="954"/>
      <c r="D24" s="954"/>
      <c r="E24" s="954"/>
      <c r="F24" s="954"/>
      <c r="G24" s="954"/>
      <c r="H24" s="954"/>
      <c r="I24" s="954"/>
      <c r="J24" s="954"/>
      <c r="K24" s="955"/>
      <c r="L24" s="1058"/>
      <c r="M24" s="1059"/>
      <c r="N24" s="1059"/>
      <c r="O24" s="1059"/>
      <c r="P24" s="1059"/>
      <c r="Q24" s="1059"/>
      <c r="R24" s="1059"/>
      <c r="S24" s="1059"/>
      <c r="T24" s="1060"/>
      <c r="U24" s="831"/>
      <c r="V24" s="832"/>
      <c r="W24" s="832"/>
      <c r="X24" s="832"/>
      <c r="Y24" s="832"/>
      <c r="Z24" s="832"/>
      <c r="AA24" s="832"/>
      <c r="AB24" s="832"/>
      <c r="AC24" s="833"/>
      <c r="AD24" s="831"/>
      <c r="AE24" s="832"/>
      <c r="AF24" s="832"/>
      <c r="AG24" s="832"/>
      <c r="AH24" s="832"/>
      <c r="AI24" s="833"/>
      <c r="AJ24" s="831"/>
      <c r="AK24" s="832"/>
      <c r="AL24" s="832"/>
      <c r="AM24" s="832"/>
      <c r="AN24" s="832"/>
      <c r="AO24" s="832"/>
      <c r="AP24" s="832"/>
      <c r="AQ24" s="832"/>
      <c r="AR24" s="833"/>
    </row>
    <row r="25" spans="1:44" s="2" customFormat="1" ht="13.5" customHeight="1">
      <c r="A25" s="790" t="s">
        <v>215</v>
      </c>
      <c r="B25" s="791"/>
      <c r="C25" s="791"/>
      <c r="D25" s="791"/>
      <c r="E25" s="791"/>
      <c r="F25" s="791"/>
      <c r="G25" s="791"/>
      <c r="H25" s="791"/>
      <c r="I25" s="947"/>
      <c r="J25" s="947"/>
      <c r="K25" s="948"/>
      <c r="L25" s="1040">
        <v>300000</v>
      </c>
      <c r="M25" s="1040"/>
      <c r="N25" s="1040"/>
      <c r="O25" s="1040"/>
      <c r="P25" s="1040"/>
      <c r="Q25" s="1040"/>
      <c r="R25" s="1040"/>
      <c r="S25" s="1040"/>
      <c r="T25" s="776" t="s">
        <v>839</v>
      </c>
      <c r="U25" s="1040">
        <v>300000</v>
      </c>
      <c r="V25" s="1040"/>
      <c r="W25" s="1040"/>
      <c r="X25" s="1040"/>
      <c r="Y25" s="1040"/>
      <c r="Z25" s="1040"/>
      <c r="AA25" s="1040"/>
      <c r="AB25" s="1040"/>
      <c r="AC25" s="776" t="s">
        <v>839</v>
      </c>
      <c r="AD25" s="1048" t="s">
        <v>837</v>
      </c>
      <c r="AE25" s="1049"/>
      <c r="AF25" s="1049"/>
      <c r="AG25" s="1049"/>
      <c r="AH25" s="1049"/>
      <c r="AI25" s="1050"/>
      <c r="AJ25" s="1040">
        <f>INT(U25*2/3)</f>
        <v>200000</v>
      </c>
      <c r="AK25" s="1040"/>
      <c r="AL25" s="1040"/>
      <c r="AM25" s="1040"/>
      <c r="AN25" s="1040"/>
      <c r="AO25" s="1040"/>
      <c r="AP25" s="1040"/>
      <c r="AQ25" s="1040"/>
      <c r="AR25" s="776" t="s">
        <v>9</v>
      </c>
    </row>
    <row r="26" spans="1:44" s="2" customFormat="1" ht="13.5" customHeight="1">
      <c r="A26" s="794"/>
      <c r="B26" s="795"/>
      <c r="C26" s="795"/>
      <c r="D26" s="795"/>
      <c r="E26" s="795"/>
      <c r="F26" s="795"/>
      <c r="G26" s="795"/>
      <c r="H26" s="795"/>
      <c r="I26" s="949"/>
      <c r="J26" s="949"/>
      <c r="K26" s="950"/>
      <c r="L26" s="1041"/>
      <c r="M26" s="1041"/>
      <c r="N26" s="1041"/>
      <c r="O26" s="1041"/>
      <c r="P26" s="1041"/>
      <c r="Q26" s="1041"/>
      <c r="R26" s="1041"/>
      <c r="S26" s="1041"/>
      <c r="T26" s="946"/>
      <c r="U26" s="1041"/>
      <c r="V26" s="1041"/>
      <c r="W26" s="1041"/>
      <c r="X26" s="1041"/>
      <c r="Y26" s="1041"/>
      <c r="Z26" s="1041"/>
      <c r="AA26" s="1041"/>
      <c r="AB26" s="1041"/>
      <c r="AC26" s="946"/>
      <c r="AD26" s="1051"/>
      <c r="AE26" s="1052"/>
      <c r="AF26" s="1052"/>
      <c r="AG26" s="1052"/>
      <c r="AH26" s="1052"/>
      <c r="AI26" s="1053"/>
      <c r="AJ26" s="1041"/>
      <c r="AK26" s="1041"/>
      <c r="AL26" s="1041"/>
      <c r="AM26" s="1041"/>
      <c r="AN26" s="1041"/>
      <c r="AO26" s="1041"/>
      <c r="AP26" s="1041"/>
      <c r="AQ26" s="1041"/>
      <c r="AR26" s="946"/>
    </row>
    <row r="27" spans="1:44" s="2" customFormat="1" ht="13.5" customHeight="1">
      <c r="A27" s="790" t="s">
        <v>221</v>
      </c>
      <c r="B27" s="791"/>
      <c r="C27" s="791"/>
      <c r="D27" s="791"/>
      <c r="E27" s="791"/>
      <c r="F27" s="791"/>
      <c r="G27" s="791"/>
      <c r="H27" s="791"/>
      <c r="I27" s="947"/>
      <c r="J27" s="947"/>
      <c r="K27" s="948"/>
      <c r="L27" s="1040">
        <v>700000</v>
      </c>
      <c r="M27" s="1040"/>
      <c r="N27" s="1040"/>
      <c r="O27" s="1040"/>
      <c r="P27" s="1040"/>
      <c r="Q27" s="1040"/>
      <c r="R27" s="1040"/>
      <c r="S27" s="1040"/>
      <c r="T27" s="776" t="s">
        <v>839</v>
      </c>
      <c r="U27" s="1040">
        <v>600000</v>
      </c>
      <c r="V27" s="1040"/>
      <c r="W27" s="1040"/>
      <c r="X27" s="1040"/>
      <c r="Y27" s="1040"/>
      <c r="Z27" s="1040"/>
      <c r="AA27" s="1040"/>
      <c r="AB27" s="1040"/>
      <c r="AC27" s="776" t="s">
        <v>839</v>
      </c>
      <c r="AD27" s="1048" t="s">
        <v>837</v>
      </c>
      <c r="AE27" s="1049"/>
      <c r="AF27" s="1049"/>
      <c r="AG27" s="1049"/>
      <c r="AH27" s="1049"/>
      <c r="AI27" s="1050"/>
      <c r="AJ27" s="1040">
        <f t="shared" ref="AJ27" si="12">INT(U27*2/3)</f>
        <v>400000</v>
      </c>
      <c r="AK27" s="1040"/>
      <c r="AL27" s="1040"/>
      <c r="AM27" s="1040"/>
      <c r="AN27" s="1040"/>
      <c r="AO27" s="1040"/>
      <c r="AP27" s="1040"/>
      <c r="AQ27" s="1040"/>
      <c r="AR27" s="776" t="s">
        <v>9</v>
      </c>
    </row>
    <row r="28" spans="1:44" s="2" customFormat="1" ht="13.5" customHeight="1">
      <c r="A28" s="794"/>
      <c r="B28" s="795"/>
      <c r="C28" s="795"/>
      <c r="D28" s="795"/>
      <c r="E28" s="795"/>
      <c r="F28" s="795"/>
      <c r="G28" s="795"/>
      <c r="H28" s="795"/>
      <c r="I28" s="949"/>
      <c r="J28" s="949"/>
      <c r="K28" s="950"/>
      <c r="L28" s="1041"/>
      <c r="M28" s="1041"/>
      <c r="N28" s="1041"/>
      <c r="O28" s="1041"/>
      <c r="P28" s="1041"/>
      <c r="Q28" s="1041"/>
      <c r="R28" s="1041"/>
      <c r="S28" s="1041"/>
      <c r="T28" s="946"/>
      <c r="U28" s="1041"/>
      <c r="V28" s="1041"/>
      <c r="W28" s="1041"/>
      <c r="X28" s="1041"/>
      <c r="Y28" s="1041"/>
      <c r="Z28" s="1041"/>
      <c r="AA28" s="1041"/>
      <c r="AB28" s="1041"/>
      <c r="AC28" s="946"/>
      <c r="AD28" s="1051"/>
      <c r="AE28" s="1052"/>
      <c r="AF28" s="1052"/>
      <c r="AG28" s="1052"/>
      <c r="AH28" s="1052"/>
      <c r="AI28" s="1053"/>
      <c r="AJ28" s="1041"/>
      <c r="AK28" s="1041"/>
      <c r="AL28" s="1041"/>
      <c r="AM28" s="1041"/>
      <c r="AN28" s="1041"/>
      <c r="AO28" s="1041"/>
      <c r="AP28" s="1041"/>
      <c r="AQ28" s="1041"/>
      <c r="AR28" s="946"/>
    </row>
    <row r="29" spans="1:44" s="2" customFormat="1" ht="13.5" customHeight="1">
      <c r="A29" s="1054" t="s">
        <v>217</v>
      </c>
      <c r="B29" s="791"/>
      <c r="C29" s="791"/>
      <c r="D29" s="791"/>
      <c r="E29" s="791"/>
      <c r="F29" s="791"/>
      <c r="G29" s="791"/>
      <c r="H29" s="791"/>
      <c r="I29" s="947"/>
      <c r="J29" s="947"/>
      <c r="K29" s="948"/>
      <c r="L29" s="1040">
        <v>6000000</v>
      </c>
      <c r="M29" s="1040"/>
      <c r="N29" s="1040"/>
      <c r="O29" s="1040"/>
      <c r="P29" s="1040"/>
      <c r="Q29" s="1040"/>
      <c r="R29" s="1040"/>
      <c r="S29" s="1040"/>
      <c r="T29" s="776" t="s">
        <v>839</v>
      </c>
      <c r="U29" s="1040">
        <v>6000000</v>
      </c>
      <c r="V29" s="1040"/>
      <c r="W29" s="1040"/>
      <c r="X29" s="1040"/>
      <c r="Y29" s="1040"/>
      <c r="Z29" s="1040"/>
      <c r="AA29" s="1040"/>
      <c r="AB29" s="1040"/>
      <c r="AC29" s="776" t="s">
        <v>839</v>
      </c>
      <c r="AD29" s="1048" t="s">
        <v>837</v>
      </c>
      <c r="AE29" s="1049"/>
      <c r="AF29" s="1049"/>
      <c r="AG29" s="1049"/>
      <c r="AH29" s="1049"/>
      <c r="AI29" s="1050"/>
      <c r="AJ29" s="1040">
        <f t="shared" ref="AJ29" si="13">INT(U29*2/3)</f>
        <v>4000000</v>
      </c>
      <c r="AK29" s="1040"/>
      <c r="AL29" s="1040"/>
      <c r="AM29" s="1040"/>
      <c r="AN29" s="1040"/>
      <c r="AO29" s="1040"/>
      <c r="AP29" s="1040"/>
      <c r="AQ29" s="1040"/>
      <c r="AR29" s="776" t="s">
        <v>9</v>
      </c>
    </row>
    <row r="30" spans="1:44" s="2" customFormat="1" ht="13.5" customHeight="1">
      <c r="A30" s="794"/>
      <c r="B30" s="795"/>
      <c r="C30" s="795"/>
      <c r="D30" s="795"/>
      <c r="E30" s="795"/>
      <c r="F30" s="795"/>
      <c r="G30" s="795"/>
      <c r="H30" s="795"/>
      <c r="I30" s="949"/>
      <c r="J30" s="949"/>
      <c r="K30" s="950"/>
      <c r="L30" s="1041"/>
      <c r="M30" s="1041"/>
      <c r="N30" s="1041"/>
      <c r="O30" s="1041"/>
      <c r="P30" s="1041"/>
      <c r="Q30" s="1041"/>
      <c r="R30" s="1041"/>
      <c r="S30" s="1041"/>
      <c r="T30" s="946"/>
      <c r="U30" s="1041"/>
      <c r="V30" s="1041"/>
      <c r="W30" s="1041"/>
      <c r="X30" s="1041"/>
      <c r="Y30" s="1041"/>
      <c r="Z30" s="1041"/>
      <c r="AA30" s="1041"/>
      <c r="AB30" s="1041"/>
      <c r="AC30" s="946"/>
      <c r="AD30" s="1051"/>
      <c r="AE30" s="1052"/>
      <c r="AF30" s="1052"/>
      <c r="AG30" s="1052"/>
      <c r="AH30" s="1052"/>
      <c r="AI30" s="1053"/>
      <c r="AJ30" s="1041"/>
      <c r="AK30" s="1041"/>
      <c r="AL30" s="1041"/>
      <c r="AM30" s="1041"/>
      <c r="AN30" s="1041"/>
      <c r="AO30" s="1041"/>
      <c r="AP30" s="1041"/>
      <c r="AQ30" s="1041"/>
      <c r="AR30" s="946"/>
    </row>
    <row r="31" spans="1:44" s="2" customFormat="1" ht="13.5" customHeight="1">
      <c r="A31" s="1054" t="s">
        <v>218</v>
      </c>
      <c r="B31" s="791"/>
      <c r="C31" s="791"/>
      <c r="D31" s="791"/>
      <c r="E31" s="791"/>
      <c r="F31" s="791"/>
      <c r="G31" s="791"/>
      <c r="H31" s="791"/>
      <c r="I31" s="947"/>
      <c r="J31" s="947"/>
      <c r="K31" s="948"/>
      <c r="L31" s="1040">
        <v>2000000</v>
      </c>
      <c r="M31" s="1040"/>
      <c r="N31" s="1040"/>
      <c r="O31" s="1040"/>
      <c r="P31" s="1040"/>
      <c r="Q31" s="1040"/>
      <c r="R31" s="1040"/>
      <c r="S31" s="1040"/>
      <c r="T31" s="776" t="s">
        <v>839</v>
      </c>
      <c r="U31" s="1040">
        <v>1500000</v>
      </c>
      <c r="V31" s="1040"/>
      <c r="W31" s="1040"/>
      <c r="X31" s="1040"/>
      <c r="Y31" s="1040"/>
      <c r="Z31" s="1040"/>
      <c r="AA31" s="1040"/>
      <c r="AB31" s="1040"/>
      <c r="AC31" s="776" t="s">
        <v>839</v>
      </c>
      <c r="AD31" s="1048" t="s">
        <v>837</v>
      </c>
      <c r="AE31" s="1049"/>
      <c r="AF31" s="1049"/>
      <c r="AG31" s="1049"/>
      <c r="AH31" s="1049"/>
      <c r="AI31" s="1050"/>
      <c r="AJ31" s="1040">
        <f t="shared" ref="AJ31" si="14">INT(U31*2/3)</f>
        <v>1000000</v>
      </c>
      <c r="AK31" s="1040"/>
      <c r="AL31" s="1040"/>
      <c r="AM31" s="1040"/>
      <c r="AN31" s="1040"/>
      <c r="AO31" s="1040"/>
      <c r="AP31" s="1040"/>
      <c r="AQ31" s="1040"/>
      <c r="AR31" s="776" t="s">
        <v>9</v>
      </c>
    </row>
    <row r="32" spans="1:44" s="2" customFormat="1" ht="13.5" customHeight="1">
      <c r="A32" s="794"/>
      <c r="B32" s="795"/>
      <c r="C32" s="795"/>
      <c r="D32" s="795"/>
      <c r="E32" s="795"/>
      <c r="F32" s="795"/>
      <c r="G32" s="795"/>
      <c r="H32" s="795"/>
      <c r="I32" s="949"/>
      <c r="J32" s="949"/>
      <c r="K32" s="950"/>
      <c r="L32" s="1041"/>
      <c r="M32" s="1041"/>
      <c r="N32" s="1041"/>
      <c r="O32" s="1041"/>
      <c r="P32" s="1041"/>
      <c r="Q32" s="1041"/>
      <c r="R32" s="1041"/>
      <c r="S32" s="1041"/>
      <c r="T32" s="946"/>
      <c r="U32" s="1041"/>
      <c r="V32" s="1041"/>
      <c r="W32" s="1041"/>
      <c r="X32" s="1041"/>
      <c r="Y32" s="1041"/>
      <c r="Z32" s="1041"/>
      <c r="AA32" s="1041"/>
      <c r="AB32" s="1041"/>
      <c r="AC32" s="946"/>
      <c r="AD32" s="1051"/>
      <c r="AE32" s="1052"/>
      <c r="AF32" s="1052"/>
      <c r="AG32" s="1052"/>
      <c r="AH32" s="1052"/>
      <c r="AI32" s="1053"/>
      <c r="AJ32" s="1041"/>
      <c r="AK32" s="1041"/>
      <c r="AL32" s="1041"/>
      <c r="AM32" s="1041"/>
      <c r="AN32" s="1041"/>
      <c r="AO32" s="1041"/>
      <c r="AP32" s="1041"/>
      <c r="AQ32" s="1041"/>
      <c r="AR32" s="946"/>
    </row>
    <row r="33" spans="1:44" s="2" customFormat="1" ht="13.5" customHeight="1">
      <c r="A33" s="790" t="s">
        <v>219</v>
      </c>
      <c r="B33" s="806"/>
      <c r="C33" s="806"/>
      <c r="D33" s="806"/>
      <c r="E33" s="806"/>
      <c r="F33" s="806"/>
      <c r="G33" s="806"/>
      <c r="H33" s="806"/>
      <c r="I33" s="952"/>
      <c r="J33" s="952"/>
      <c r="K33" s="953"/>
      <c r="L33" s="1040">
        <v>0</v>
      </c>
      <c r="M33" s="1040"/>
      <c r="N33" s="1040"/>
      <c r="O33" s="1040"/>
      <c r="P33" s="1040"/>
      <c r="Q33" s="1040"/>
      <c r="R33" s="1040"/>
      <c r="S33" s="1040"/>
      <c r="T33" s="776" t="s">
        <v>839</v>
      </c>
      <c r="U33" s="1040">
        <f>L33</f>
        <v>0</v>
      </c>
      <c r="V33" s="1040"/>
      <c r="W33" s="1040"/>
      <c r="X33" s="1040"/>
      <c r="Y33" s="1040"/>
      <c r="Z33" s="1040"/>
      <c r="AA33" s="1040"/>
      <c r="AB33" s="1040"/>
      <c r="AC33" s="776" t="s">
        <v>839</v>
      </c>
      <c r="AD33" s="1048" t="s">
        <v>837</v>
      </c>
      <c r="AE33" s="1049"/>
      <c r="AF33" s="1049"/>
      <c r="AG33" s="1049"/>
      <c r="AH33" s="1049"/>
      <c r="AI33" s="1050"/>
      <c r="AJ33" s="1040">
        <f t="shared" ref="AJ33" si="15">INT(U33*2/3)</f>
        <v>0</v>
      </c>
      <c r="AK33" s="1040"/>
      <c r="AL33" s="1040"/>
      <c r="AM33" s="1040"/>
      <c r="AN33" s="1040"/>
      <c r="AO33" s="1040"/>
      <c r="AP33" s="1040"/>
      <c r="AQ33" s="1040"/>
      <c r="AR33" s="776" t="s">
        <v>9</v>
      </c>
    </row>
    <row r="34" spans="1:44" s="2" customFormat="1" ht="13.5" customHeight="1">
      <c r="A34" s="809"/>
      <c r="B34" s="810"/>
      <c r="C34" s="810"/>
      <c r="D34" s="810"/>
      <c r="E34" s="810"/>
      <c r="F34" s="810"/>
      <c r="G34" s="810"/>
      <c r="H34" s="810"/>
      <c r="I34" s="954"/>
      <c r="J34" s="954"/>
      <c r="K34" s="955"/>
      <c r="L34" s="1041"/>
      <c r="M34" s="1041"/>
      <c r="N34" s="1041"/>
      <c r="O34" s="1041"/>
      <c r="P34" s="1041"/>
      <c r="Q34" s="1041"/>
      <c r="R34" s="1041"/>
      <c r="S34" s="1041"/>
      <c r="T34" s="946"/>
      <c r="U34" s="1041"/>
      <c r="V34" s="1041"/>
      <c r="W34" s="1041"/>
      <c r="X34" s="1041"/>
      <c r="Y34" s="1041"/>
      <c r="Z34" s="1041"/>
      <c r="AA34" s="1041"/>
      <c r="AB34" s="1041"/>
      <c r="AC34" s="946"/>
      <c r="AD34" s="1051"/>
      <c r="AE34" s="1052"/>
      <c r="AF34" s="1052"/>
      <c r="AG34" s="1052"/>
      <c r="AH34" s="1052"/>
      <c r="AI34" s="1053"/>
      <c r="AJ34" s="1041"/>
      <c r="AK34" s="1041"/>
      <c r="AL34" s="1041"/>
      <c r="AM34" s="1041"/>
      <c r="AN34" s="1041"/>
      <c r="AO34" s="1041"/>
      <c r="AP34" s="1041"/>
      <c r="AQ34" s="1041"/>
      <c r="AR34" s="946"/>
    </row>
    <row r="35" spans="1:44" s="2" customFormat="1" ht="13.5" customHeight="1">
      <c r="A35" s="790" t="s">
        <v>29</v>
      </c>
      <c r="B35" s="791"/>
      <c r="C35" s="791"/>
      <c r="D35" s="791"/>
      <c r="E35" s="791"/>
      <c r="F35" s="791"/>
      <c r="G35" s="791"/>
      <c r="H35" s="791"/>
      <c r="I35" s="947"/>
      <c r="J35" s="947"/>
      <c r="K35" s="948"/>
      <c r="L35" s="1040">
        <f>SUM(L25:S34)</f>
        <v>9000000</v>
      </c>
      <c r="M35" s="1040"/>
      <c r="N35" s="1040"/>
      <c r="O35" s="1040"/>
      <c r="P35" s="1040"/>
      <c r="Q35" s="1040"/>
      <c r="R35" s="1040"/>
      <c r="S35" s="1040"/>
      <c r="T35" s="776" t="s">
        <v>9</v>
      </c>
      <c r="U35" s="1040">
        <f>SUM(U25:AB34)</f>
        <v>8400000</v>
      </c>
      <c r="V35" s="1040"/>
      <c r="W35" s="1040"/>
      <c r="X35" s="1040"/>
      <c r="Y35" s="1040"/>
      <c r="Z35" s="1040"/>
      <c r="AA35" s="1040"/>
      <c r="AB35" s="1040"/>
      <c r="AC35" s="776" t="s">
        <v>9</v>
      </c>
      <c r="AD35" s="1042"/>
      <c r="AE35" s="1043"/>
      <c r="AF35" s="1043"/>
      <c r="AG35" s="1043"/>
      <c r="AH35" s="1043"/>
      <c r="AI35" s="1044"/>
      <c r="AJ35" s="1040">
        <f>SUM(AJ25:AQ34)</f>
        <v>5600000</v>
      </c>
      <c r="AK35" s="1040"/>
      <c r="AL35" s="1040"/>
      <c r="AM35" s="1040"/>
      <c r="AN35" s="1040"/>
      <c r="AO35" s="1040"/>
      <c r="AP35" s="1040"/>
      <c r="AQ35" s="1040"/>
      <c r="AR35" s="776" t="s">
        <v>9</v>
      </c>
    </row>
    <row r="36" spans="1:44" s="2" customFormat="1" ht="13.5" customHeight="1">
      <c r="A36" s="794"/>
      <c r="B36" s="795"/>
      <c r="C36" s="795"/>
      <c r="D36" s="795"/>
      <c r="E36" s="795"/>
      <c r="F36" s="795"/>
      <c r="G36" s="795"/>
      <c r="H36" s="795"/>
      <c r="I36" s="949"/>
      <c r="J36" s="949"/>
      <c r="K36" s="950"/>
      <c r="L36" s="1041"/>
      <c r="M36" s="1041"/>
      <c r="N36" s="1041"/>
      <c r="O36" s="1041"/>
      <c r="P36" s="1041"/>
      <c r="Q36" s="1041"/>
      <c r="R36" s="1041"/>
      <c r="S36" s="1041"/>
      <c r="T36" s="946"/>
      <c r="U36" s="1041"/>
      <c r="V36" s="1041"/>
      <c r="W36" s="1041"/>
      <c r="X36" s="1041"/>
      <c r="Y36" s="1041"/>
      <c r="Z36" s="1041"/>
      <c r="AA36" s="1041"/>
      <c r="AB36" s="1041"/>
      <c r="AC36" s="946"/>
      <c r="AD36" s="1045"/>
      <c r="AE36" s="1046"/>
      <c r="AF36" s="1046"/>
      <c r="AG36" s="1046"/>
      <c r="AH36" s="1046"/>
      <c r="AI36" s="1047"/>
      <c r="AJ36" s="1041"/>
      <c r="AK36" s="1041"/>
      <c r="AL36" s="1041"/>
      <c r="AM36" s="1041"/>
      <c r="AN36" s="1041"/>
      <c r="AO36" s="1041"/>
      <c r="AP36" s="1041"/>
      <c r="AQ36" s="1041"/>
      <c r="AR36" s="946"/>
    </row>
    <row r="37" spans="1:44" s="2" customFormat="1" ht="13.5" customHeight="1">
      <c r="A37" s="420"/>
      <c r="B37" s="420"/>
      <c r="C37" s="420"/>
      <c r="D37" s="420"/>
      <c r="E37" s="420"/>
      <c r="F37" s="420"/>
      <c r="G37" s="420"/>
      <c r="H37" s="420"/>
      <c r="I37" s="420"/>
      <c r="J37" s="420"/>
      <c r="K37" s="420"/>
      <c r="L37" s="420"/>
      <c r="M37" s="420"/>
      <c r="N37" s="420"/>
      <c r="O37" s="420"/>
      <c r="P37" s="420"/>
      <c r="Q37" s="420"/>
      <c r="R37" s="420"/>
      <c r="S37" s="420"/>
      <c r="T37" s="420"/>
      <c r="U37" s="420"/>
      <c r="V37" s="420"/>
      <c r="W37" s="420"/>
      <c r="X37" s="420"/>
      <c r="Y37" s="420"/>
      <c r="Z37" s="420"/>
      <c r="AA37" s="420"/>
      <c r="AB37" s="420"/>
      <c r="AC37" s="420"/>
      <c r="AD37" s="420"/>
      <c r="AE37" s="420"/>
      <c r="AF37" s="420"/>
      <c r="AG37" s="420"/>
      <c r="AH37" s="420"/>
      <c r="AI37" s="420"/>
      <c r="AJ37" s="420"/>
      <c r="AK37" s="420"/>
      <c r="AL37" s="420"/>
      <c r="AM37" s="420"/>
      <c r="AN37" s="420"/>
      <c r="AO37" s="420"/>
      <c r="AP37" s="420"/>
      <c r="AQ37" s="420"/>
      <c r="AR37" s="420"/>
    </row>
    <row r="38" spans="1:44" s="2" customFormat="1" ht="13.5" customHeight="1">
      <c r="A38" s="420" t="s">
        <v>310</v>
      </c>
      <c r="B38" s="420"/>
      <c r="C38" s="420"/>
      <c r="D38" s="420"/>
      <c r="E38" s="420"/>
      <c r="F38" s="420"/>
      <c r="G38" s="420"/>
      <c r="H38" s="420"/>
      <c r="I38" s="420"/>
      <c r="J38" s="420"/>
      <c r="K38" s="420"/>
      <c r="L38" s="420"/>
      <c r="M38" s="420"/>
      <c r="N38" s="420"/>
      <c r="O38" s="420"/>
      <c r="P38" s="420"/>
      <c r="Q38" s="420"/>
      <c r="R38" s="420"/>
      <c r="S38" s="420"/>
      <c r="T38" s="420"/>
      <c r="U38" s="420"/>
      <c r="V38" s="420"/>
      <c r="W38" s="420"/>
      <c r="X38" s="420"/>
      <c r="Y38" s="420"/>
      <c r="Z38" s="420"/>
      <c r="AA38" s="420"/>
      <c r="AB38" s="420"/>
      <c r="AC38" s="420"/>
      <c r="AD38" s="420"/>
      <c r="AE38" s="420"/>
      <c r="AF38" s="420"/>
      <c r="AG38" s="420"/>
      <c r="AH38" s="420"/>
      <c r="AI38" s="420"/>
      <c r="AJ38" s="420"/>
      <c r="AK38" s="420"/>
      <c r="AL38" s="420"/>
      <c r="AM38" s="420"/>
      <c r="AN38" s="420"/>
      <c r="AO38" s="420"/>
      <c r="AP38" s="420"/>
      <c r="AQ38" s="420"/>
      <c r="AR38" s="420"/>
    </row>
    <row r="39" spans="1:44" s="2" customFormat="1" ht="13.5" customHeight="1">
      <c r="A39" s="821" t="s">
        <v>28</v>
      </c>
      <c r="B39" s="952"/>
      <c r="C39" s="952"/>
      <c r="D39" s="952"/>
      <c r="E39" s="952"/>
      <c r="F39" s="952"/>
      <c r="G39" s="952"/>
      <c r="H39" s="952"/>
      <c r="I39" s="952"/>
      <c r="J39" s="952"/>
      <c r="K39" s="953"/>
      <c r="L39" s="1055" t="s">
        <v>313</v>
      </c>
      <c r="M39" s="1056"/>
      <c r="N39" s="1056"/>
      <c r="O39" s="1056"/>
      <c r="P39" s="1056"/>
      <c r="Q39" s="1056"/>
      <c r="R39" s="1056"/>
      <c r="S39" s="1056"/>
      <c r="T39" s="1057"/>
      <c r="U39" s="821" t="s">
        <v>0</v>
      </c>
      <c r="V39" s="829"/>
      <c r="W39" s="829"/>
      <c r="X39" s="829"/>
      <c r="Y39" s="829"/>
      <c r="Z39" s="829"/>
      <c r="AA39" s="829"/>
      <c r="AB39" s="829"/>
      <c r="AC39" s="830"/>
      <c r="AD39" s="821" t="s">
        <v>309</v>
      </c>
      <c r="AE39" s="829"/>
      <c r="AF39" s="829"/>
      <c r="AG39" s="829"/>
      <c r="AH39" s="829"/>
      <c r="AI39" s="830"/>
      <c r="AJ39" s="821" t="s">
        <v>91</v>
      </c>
      <c r="AK39" s="829"/>
      <c r="AL39" s="829"/>
      <c r="AM39" s="829"/>
      <c r="AN39" s="829"/>
      <c r="AO39" s="829"/>
      <c r="AP39" s="829"/>
      <c r="AQ39" s="829"/>
      <c r="AR39" s="830"/>
    </row>
    <row r="40" spans="1:44" s="2" customFormat="1" ht="13.5" customHeight="1">
      <c r="A40" s="956"/>
      <c r="B40" s="954"/>
      <c r="C40" s="954"/>
      <c r="D40" s="954"/>
      <c r="E40" s="954"/>
      <c r="F40" s="954"/>
      <c r="G40" s="954"/>
      <c r="H40" s="954"/>
      <c r="I40" s="954"/>
      <c r="J40" s="954"/>
      <c r="K40" s="955"/>
      <c r="L40" s="1058"/>
      <c r="M40" s="1059"/>
      <c r="N40" s="1059"/>
      <c r="O40" s="1059"/>
      <c r="P40" s="1059"/>
      <c r="Q40" s="1059"/>
      <c r="R40" s="1059"/>
      <c r="S40" s="1059"/>
      <c r="T40" s="1060"/>
      <c r="U40" s="831"/>
      <c r="V40" s="832"/>
      <c r="W40" s="832"/>
      <c r="X40" s="832"/>
      <c r="Y40" s="832"/>
      <c r="Z40" s="832"/>
      <c r="AA40" s="832"/>
      <c r="AB40" s="832"/>
      <c r="AC40" s="833"/>
      <c r="AD40" s="831"/>
      <c r="AE40" s="832"/>
      <c r="AF40" s="832"/>
      <c r="AG40" s="832"/>
      <c r="AH40" s="832"/>
      <c r="AI40" s="833"/>
      <c r="AJ40" s="831"/>
      <c r="AK40" s="832"/>
      <c r="AL40" s="832"/>
      <c r="AM40" s="832"/>
      <c r="AN40" s="832"/>
      <c r="AO40" s="832"/>
      <c r="AP40" s="832"/>
      <c r="AQ40" s="832"/>
      <c r="AR40" s="833"/>
    </row>
    <row r="41" spans="1:44" s="2" customFormat="1" ht="13.5" customHeight="1">
      <c r="A41" s="790" t="s">
        <v>215</v>
      </c>
      <c r="B41" s="791"/>
      <c r="C41" s="791"/>
      <c r="D41" s="791"/>
      <c r="E41" s="791"/>
      <c r="F41" s="791"/>
      <c r="G41" s="791"/>
      <c r="H41" s="791"/>
      <c r="I41" s="947"/>
      <c r="J41" s="947"/>
      <c r="K41" s="948"/>
      <c r="L41" s="1040">
        <v>0</v>
      </c>
      <c r="M41" s="1040"/>
      <c r="N41" s="1040"/>
      <c r="O41" s="1040"/>
      <c r="P41" s="1040"/>
      <c r="Q41" s="1040"/>
      <c r="R41" s="1040"/>
      <c r="S41" s="1040"/>
      <c r="T41" s="776" t="s">
        <v>9</v>
      </c>
      <c r="U41" s="1040">
        <v>0</v>
      </c>
      <c r="V41" s="1040"/>
      <c r="W41" s="1040"/>
      <c r="X41" s="1040"/>
      <c r="Y41" s="1040"/>
      <c r="Z41" s="1040"/>
      <c r="AA41" s="1040"/>
      <c r="AB41" s="1040"/>
      <c r="AC41" s="776" t="s">
        <v>9</v>
      </c>
      <c r="AD41" s="1048" t="s">
        <v>837</v>
      </c>
      <c r="AE41" s="1049"/>
      <c r="AF41" s="1049"/>
      <c r="AG41" s="1049"/>
      <c r="AH41" s="1049"/>
      <c r="AI41" s="1050"/>
      <c r="AJ41" s="1040">
        <f>INT(U41*2/3)</f>
        <v>0</v>
      </c>
      <c r="AK41" s="1040"/>
      <c r="AL41" s="1040"/>
      <c r="AM41" s="1040"/>
      <c r="AN41" s="1040"/>
      <c r="AO41" s="1040"/>
      <c r="AP41" s="1040"/>
      <c r="AQ41" s="1040"/>
      <c r="AR41" s="776" t="s">
        <v>9</v>
      </c>
    </row>
    <row r="42" spans="1:44" s="2" customFormat="1" ht="13.5" customHeight="1">
      <c r="A42" s="794"/>
      <c r="B42" s="795"/>
      <c r="C42" s="795"/>
      <c r="D42" s="795"/>
      <c r="E42" s="795"/>
      <c r="F42" s="795"/>
      <c r="G42" s="795"/>
      <c r="H42" s="795"/>
      <c r="I42" s="949"/>
      <c r="J42" s="949"/>
      <c r="K42" s="950"/>
      <c r="L42" s="1041"/>
      <c r="M42" s="1041"/>
      <c r="N42" s="1041"/>
      <c r="O42" s="1041"/>
      <c r="P42" s="1041"/>
      <c r="Q42" s="1041"/>
      <c r="R42" s="1041"/>
      <c r="S42" s="1041"/>
      <c r="T42" s="946"/>
      <c r="U42" s="1041"/>
      <c r="V42" s="1041"/>
      <c r="W42" s="1041"/>
      <c r="X42" s="1041"/>
      <c r="Y42" s="1041"/>
      <c r="Z42" s="1041"/>
      <c r="AA42" s="1041"/>
      <c r="AB42" s="1041"/>
      <c r="AC42" s="946"/>
      <c r="AD42" s="1051"/>
      <c r="AE42" s="1052"/>
      <c r="AF42" s="1052"/>
      <c r="AG42" s="1052"/>
      <c r="AH42" s="1052"/>
      <c r="AI42" s="1053"/>
      <c r="AJ42" s="1041"/>
      <c r="AK42" s="1041"/>
      <c r="AL42" s="1041"/>
      <c r="AM42" s="1041"/>
      <c r="AN42" s="1041"/>
      <c r="AO42" s="1041"/>
      <c r="AP42" s="1041"/>
      <c r="AQ42" s="1041"/>
      <c r="AR42" s="946"/>
    </row>
    <row r="43" spans="1:44" s="2" customFormat="1" ht="13.5" customHeight="1">
      <c r="A43" s="790" t="s">
        <v>221</v>
      </c>
      <c r="B43" s="791"/>
      <c r="C43" s="791"/>
      <c r="D43" s="791"/>
      <c r="E43" s="791"/>
      <c r="F43" s="791"/>
      <c r="G43" s="791"/>
      <c r="H43" s="791"/>
      <c r="I43" s="947"/>
      <c r="J43" s="947"/>
      <c r="K43" s="948"/>
      <c r="L43" s="1040">
        <v>0</v>
      </c>
      <c r="M43" s="1040"/>
      <c r="N43" s="1040"/>
      <c r="O43" s="1040"/>
      <c r="P43" s="1040"/>
      <c r="Q43" s="1040"/>
      <c r="R43" s="1040"/>
      <c r="S43" s="1040"/>
      <c r="T43" s="776" t="s">
        <v>9</v>
      </c>
      <c r="U43" s="1040">
        <v>0</v>
      </c>
      <c r="V43" s="1040"/>
      <c r="W43" s="1040"/>
      <c r="X43" s="1040"/>
      <c r="Y43" s="1040"/>
      <c r="Z43" s="1040"/>
      <c r="AA43" s="1040"/>
      <c r="AB43" s="1040"/>
      <c r="AC43" s="776" t="s">
        <v>9</v>
      </c>
      <c r="AD43" s="1048" t="s">
        <v>837</v>
      </c>
      <c r="AE43" s="1049"/>
      <c r="AF43" s="1049"/>
      <c r="AG43" s="1049"/>
      <c r="AH43" s="1049"/>
      <c r="AI43" s="1050"/>
      <c r="AJ43" s="1040">
        <f t="shared" ref="AJ43" si="16">INT(U43*2/3)</f>
        <v>0</v>
      </c>
      <c r="AK43" s="1040"/>
      <c r="AL43" s="1040"/>
      <c r="AM43" s="1040"/>
      <c r="AN43" s="1040"/>
      <c r="AO43" s="1040"/>
      <c r="AP43" s="1040"/>
      <c r="AQ43" s="1040"/>
      <c r="AR43" s="776" t="s">
        <v>9</v>
      </c>
    </row>
    <row r="44" spans="1:44" s="2" customFormat="1" ht="13.5" customHeight="1">
      <c r="A44" s="794"/>
      <c r="B44" s="795"/>
      <c r="C44" s="795"/>
      <c r="D44" s="795"/>
      <c r="E44" s="795"/>
      <c r="F44" s="795"/>
      <c r="G44" s="795"/>
      <c r="H44" s="795"/>
      <c r="I44" s="949"/>
      <c r="J44" s="949"/>
      <c r="K44" s="950"/>
      <c r="L44" s="1041"/>
      <c r="M44" s="1041"/>
      <c r="N44" s="1041"/>
      <c r="O44" s="1041"/>
      <c r="P44" s="1041"/>
      <c r="Q44" s="1041"/>
      <c r="R44" s="1041"/>
      <c r="S44" s="1041"/>
      <c r="T44" s="946"/>
      <c r="U44" s="1041"/>
      <c r="V44" s="1041"/>
      <c r="W44" s="1041"/>
      <c r="X44" s="1041"/>
      <c r="Y44" s="1041"/>
      <c r="Z44" s="1041"/>
      <c r="AA44" s="1041"/>
      <c r="AB44" s="1041"/>
      <c r="AC44" s="946"/>
      <c r="AD44" s="1051"/>
      <c r="AE44" s="1052"/>
      <c r="AF44" s="1052"/>
      <c r="AG44" s="1052"/>
      <c r="AH44" s="1052"/>
      <c r="AI44" s="1053"/>
      <c r="AJ44" s="1041"/>
      <c r="AK44" s="1041"/>
      <c r="AL44" s="1041"/>
      <c r="AM44" s="1041"/>
      <c r="AN44" s="1041"/>
      <c r="AO44" s="1041"/>
      <c r="AP44" s="1041"/>
      <c r="AQ44" s="1041"/>
      <c r="AR44" s="946"/>
    </row>
    <row r="45" spans="1:44" s="2" customFormat="1" ht="13.5" customHeight="1">
      <c r="A45" s="1054" t="s">
        <v>217</v>
      </c>
      <c r="B45" s="791"/>
      <c r="C45" s="791"/>
      <c r="D45" s="791"/>
      <c r="E45" s="791"/>
      <c r="F45" s="791"/>
      <c r="G45" s="791"/>
      <c r="H45" s="791"/>
      <c r="I45" s="947"/>
      <c r="J45" s="947"/>
      <c r="K45" s="948"/>
      <c r="L45" s="1040">
        <v>0</v>
      </c>
      <c r="M45" s="1040"/>
      <c r="N45" s="1040"/>
      <c r="O45" s="1040"/>
      <c r="P45" s="1040"/>
      <c r="Q45" s="1040"/>
      <c r="R45" s="1040"/>
      <c r="S45" s="1040"/>
      <c r="T45" s="776" t="s">
        <v>9</v>
      </c>
      <c r="U45" s="1040">
        <v>0</v>
      </c>
      <c r="V45" s="1040"/>
      <c r="W45" s="1040"/>
      <c r="X45" s="1040"/>
      <c r="Y45" s="1040"/>
      <c r="Z45" s="1040"/>
      <c r="AA45" s="1040"/>
      <c r="AB45" s="1040"/>
      <c r="AC45" s="776" t="s">
        <v>9</v>
      </c>
      <c r="AD45" s="1048" t="s">
        <v>837</v>
      </c>
      <c r="AE45" s="1049"/>
      <c r="AF45" s="1049"/>
      <c r="AG45" s="1049"/>
      <c r="AH45" s="1049"/>
      <c r="AI45" s="1050"/>
      <c r="AJ45" s="1040">
        <f t="shared" ref="AJ45" si="17">INT(U45*2/3)</f>
        <v>0</v>
      </c>
      <c r="AK45" s="1040"/>
      <c r="AL45" s="1040"/>
      <c r="AM45" s="1040"/>
      <c r="AN45" s="1040"/>
      <c r="AO45" s="1040"/>
      <c r="AP45" s="1040"/>
      <c r="AQ45" s="1040"/>
      <c r="AR45" s="776" t="s">
        <v>9</v>
      </c>
    </row>
    <row r="46" spans="1:44" s="2" customFormat="1" ht="13.5" customHeight="1">
      <c r="A46" s="794"/>
      <c r="B46" s="795"/>
      <c r="C46" s="795"/>
      <c r="D46" s="795"/>
      <c r="E46" s="795"/>
      <c r="F46" s="795"/>
      <c r="G46" s="795"/>
      <c r="H46" s="795"/>
      <c r="I46" s="949"/>
      <c r="J46" s="949"/>
      <c r="K46" s="950"/>
      <c r="L46" s="1041"/>
      <c r="M46" s="1041"/>
      <c r="N46" s="1041"/>
      <c r="O46" s="1041"/>
      <c r="P46" s="1041"/>
      <c r="Q46" s="1041"/>
      <c r="R46" s="1041"/>
      <c r="S46" s="1041"/>
      <c r="T46" s="946"/>
      <c r="U46" s="1041"/>
      <c r="V46" s="1041"/>
      <c r="W46" s="1041"/>
      <c r="X46" s="1041"/>
      <c r="Y46" s="1041"/>
      <c r="Z46" s="1041"/>
      <c r="AA46" s="1041"/>
      <c r="AB46" s="1041"/>
      <c r="AC46" s="946"/>
      <c r="AD46" s="1051"/>
      <c r="AE46" s="1052"/>
      <c r="AF46" s="1052"/>
      <c r="AG46" s="1052"/>
      <c r="AH46" s="1052"/>
      <c r="AI46" s="1053"/>
      <c r="AJ46" s="1041"/>
      <c r="AK46" s="1041"/>
      <c r="AL46" s="1041"/>
      <c r="AM46" s="1041"/>
      <c r="AN46" s="1041"/>
      <c r="AO46" s="1041"/>
      <c r="AP46" s="1041"/>
      <c r="AQ46" s="1041"/>
      <c r="AR46" s="946"/>
    </row>
    <row r="47" spans="1:44" s="2" customFormat="1" ht="13.5" customHeight="1">
      <c r="A47" s="1054" t="s">
        <v>218</v>
      </c>
      <c r="B47" s="791"/>
      <c r="C47" s="791"/>
      <c r="D47" s="791"/>
      <c r="E47" s="791"/>
      <c r="F47" s="791"/>
      <c r="G47" s="791"/>
      <c r="H47" s="791"/>
      <c r="I47" s="947"/>
      <c r="J47" s="947"/>
      <c r="K47" s="948"/>
      <c r="L47" s="1040">
        <v>0</v>
      </c>
      <c r="M47" s="1040"/>
      <c r="N47" s="1040"/>
      <c r="O47" s="1040"/>
      <c r="P47" s="1040"/>
      <c r="Q47" s="1040"/>
      <c r="R47" s="1040"/>
      <c r="S47" s="1040"/>
      <c r="T47" s="776" t="s">
        <v>9</v>
      </c>
      <c r="U47" s="1040">
        <v>0</v>
      </c>
      <c r="V47" s="1040"/>
      <c r="W47" s="1040"/>
      <c r="X47" s="1040"/>
      <c r="Y47" s="1040"/>
      <c r="Z47" s="1040"/>
      <c r="AA47" s="1040"/>
      <c r="AB47" s="1040"/>
      <c r="AC47" s="776" t="s">
        <v>9</v>
      </c>
      <c r="AD47" s="1048" t="s">
        <v>837</v>
      </c>
      <c r="AE47" s="1049"/>
      <c r="AF47" s="1049"/>
      <c r="AG47" s="1049"/>
      <c r="AH47" s="1049"/>
      <c r="AI47" s="1050"/>
      <c r="AJ47" s="1040">
        <f t="shared" ref="AJ47" si="18">INT(U47*2/3)</f>
        <v>0</v>
      </c>
      <c r="AK47" s="1040"/>
      <c r="AL47" s="1040"/>
      <c r="AM47" s="1040"/>
      <c r="AN47" s="1040"/>
      <c r="AO47" s="1040"/>
      <c r="AP47" s="1040"/>
      <c r="AQ47" s="1040"/>
      <c r="AR47" s="776" t="s">
        <v>9</v>
      </c>
    </row>
    <row r="48" spans="1:44" s="2" customFormat="1" ht="13.5" customHeight="1">
      <c r="A48" s="794"/>
      <c r="B48" s="795"/>
      <c r="C48" s="795"/>
      <c r="D48" s="795"/>
      <c r="E48" s="795"/>
      <c r="F48" s="795"/>
      <c r="G48" s="795"/>
      <c r="H48" s="795"/>
      <c r="I48" s="949"/>
      <c r="J48" s="949"/>
      <c r="K48" s="950"/>
      <c r="L48" s="1041"/>
      <c r="M48" s="1041"/>
      <c r="N48" s="1041"/>
      <c r="O48" s="1041"/>
      <c r="P48" s="1041"/>
      <c r="Q48" s="1041"/>
      <c r="R48" s="1041"/>
      <c r="S48" s="1041"/>
      <c r="T48" s="946"/>
      <c r="U48" s="1041"/>
      <c r="V48" s="1041"/>
      <c r="W48" s="1041"/>
      <c r="X48" s="1041"/>
      <c r="Y48" s="1041"/>
      <c r="Z48" s="1041"/>
      <c r="AA48" s="1041"/>
      <c r="AB48" s="1041"/>
      <c r="AC48" s="946"/>
      <c r="AD48" s="1051"/>
      <c r="AE48" s="1052"/>
      <c r="AF48" s="1052"/>
      <c r="AG48" s="1052"/>
      <c r="AH48" s="1052"/>
      <c r="AI48" s="1053"/>
      <c r="AJ48" s="1041"/>
      <c r="AK48" s="1041"/>
      <c r="AL48" s="1041"/>
      <c r="AM48" s="1041"/>
      <c r="AN48" s="1041"/>
      <c r="AO48" s="1041"/>
      <c r="AP48" s="1041"/>
      <c r="AQ48" s="1041"/>
      <c r="AR48" s="946"/>
    </row>
    <row r="49" spans="1:44" s="2" customFormat="1" ht="13.5" customHeight="1">
      <c r="A49" s="790" t="s">
        <v>219</v>
      </c>
      <c r="B49" s="806"/>
      <c r="C49" s="806"/>
      <c r="D49" s="806"/>
      <c r="E49" s="806"/>
      <c r="F49" s="806"/>
      <c r="G49" s="806"/>
      <c r="H49" s="806"/>
      <c r="I49" s="952"/>
      <c r="J49" s="952"/>
      <c r="K49" s="953"/>
      <c r="L49" s="1040">
        <v>2500000</v>
      </c>
      <c r="M49" s="1040"/>
      <c r="N49" s="1040"/>
      <c r="O49" s="1040"/>
      <c r="P49" s="1040"/>
      <c r="Q49" s="1040"/>
      <c r="R49" s="1040"/>
      <c r="S49" s="1040"/>
      <c r="T49" s="776" t="s">
        <v>9</v>
      </c>
      <c r="U49" s="1040">
        <v>1800000</v>
      </c>
      <c r="V49" s="1040"/>
      <c r="W49" s="1040"/>
      <c r="X49" s="1040"/>
      <c r="Y49" s="1040"/>
      <c r="Z49" s="1040"/>
      <c r="AA49" s="1040"/>
      <c r="AB49" s="1040"/>
      <c r="AC49" s="776" t="s">
        <v>9</v>
      </c>
      <c r="AD49" s="1048" t="s">
        <v>837</v>
      </c>
      <c r="AE49" s="1049"/>
      <c r="AF49" s="1049"/>
      <c r="AG49" s="1049"/>
      <c r="AH49" s="1049"/>
      <c r="AI49" s="1050"/>
      <c r="AJ49" s="1040">
        <f t="shared" ref="AJ49" si="19">INT(U49*2/3)</f>
        <v>1200000</v>
      </c>
      <c r="AK49" s="1040"/>
      <c r="AL49" s="1040"/>
      <c r="AM49" s="1040"/>
      <c r="AN49" s="1040"/>
      <c r="AO49" s="1040"/>
      <c r="AP49" s="1040"/>
      <c r="AQ49" s="1040"/>
      <c r="AR49" s="776" t="s">
        <v>9</v>
      </c>
    </row>
    <row r="50" spans="1:44" s="2" customFormat="1" ht="13.5" customHeight="1">
      <c r="A50" s="809"/>
      <c r="B50" s="810"/>
      <c r="C50" s="810"/>
      <c r="D50" s="810"/>
      <c r="E50" s="810"/>
      <c r="F50" s="810"/>
      <c r="G50" s="810"/>
      <c r="H50" s="810"/>
      <c r="I50" s="954"/>
      <c r="J50" s="954"/>
      <c r="K50" s="955"/>
      <c r="L50" s="1041"/>
      <c r="M50" s="1041"/>
      <c r="N50" s="1041"/>
      <c r="O50" s="1041"/>
      <c r="P50" s="1041"/>
      <c r="Q50" s="1041"/>
      <c r="R50" s="1041"/>
      <c r="S50" s="1041"/>
      <c r="T50" s="946"/>
      <c r="U50" s="1041"/>
      <c r="V50" s="1041"/>
      <c r="W50" s="1041"/>
      <c r="X50" s="1041"/>
      <c r="Y50" s="1041"/>
      <c r="Z50" s="1041"/>
      <c r="AA50" s="1041"/>
      <c r="AB50" s="1041"/>
      <c r="AC50" s="946"/>
      <c r="AD50" s="1051"/>
      <c r="AE50" s="1052"/>
      <c r="AF50" s="1052"/>
      <c r="AG50" s="1052"/>
      <c r="AH50" s="1052"/>
      <c r="AI50" s="1053"/>
      <c r="AJ50" s="1041"/>
      <c r="AK50" s="1041"/>
      <c r="AL50" s="1041"/>
      <c r="AM50" s="1041"/>
      <c r="AN50" s="1041"/>
      <c r="AO50" s="1041"/>
      <c r="AP50" s="1041"/>
      <c r="AQ50" s="1041"/>
      <c r="AR50" s="946"/>
    </row>
    <row r="51" spans="1:44">
      <c r="A51" s="790" t="s">
        <v>29</v>
      </c>
      <c r="B51" s="791"/>
      <c r="C51" s="791"/>
      <c r="D51" s="791"/>
      <c r="E51" s="791"/>
      <c r="F51" s="791"/>
      <c r="G51" s="791"/>
      <c r="H51" s="791"/>
      <c r="I51" s="947"/>
      <c r="J51" s="947"/>
      <c r="K51" s="948"/>
      <c r="L51" s="1040">
        <f>SUM(L41:S50)</f>
        <v>2500000</v>
      </c>
      <c r="M51" s="1040"/>
      <c r="N51" s="1040"/>
      <c r="O51" s="1040"/>
      <c r="P51" s="1040"/>
      <c r="Q51" s="1040"/>
      <c r="R51" s="1040"/>
      <c r="S51" s="1040"/>
      <c r="T51" s="776" t="s">
        <v>9</v>
      </c>
      <c r="U51" s="1040">
        <f>SUM(U41:AB50)</f>
        <v>1800000</v>
      </c>
      <c r="V51" s="1040"/>
      <c r="W51" s="1040"/>
      <c r="X51" s="1040"/>
      <c r="Y51" s="1040"/>
      <c r="Z51" s="1040"/>
      <c r="AA51" s="1040"/>
      <c r="AB51" s="1040"/>
      <c r="AC51" s="776" t="s">
        <v>9</v>
      </c>
      <c r="AD51" s="1042"/>
      <c r="AE51" s="1043"/>
      <c r="AF51" s="1043"/>
      <c r="AG51" s="1043"/>
      <c r="AH51" s="1043"/>
      <c r="AI51" s="1044"/>
      <c r="AJ51" s="1040">
        <f>SUM(AJ41:AQ50)</f>
        <v>1200000</v>
      </c>
      <c r="AK51" s="1040"/>
      <c r="AL51" s="1040"/>
      <c r="AM51" s="1040"/>
      <c r="AN51" s="1040"/>
      <c r="AO51" s="1040"/>
      <c r="AP51" s="1040"/>
      <c r="AQ51" s="1040"/>
      <c r="AR51" s="776" t="s">
        <v>9</v>
      </c>
    </row>
    <row r="52" spans="1:44">
      <c r="A52" s="794"/>
      <c r="B52" s="795"/>
      <c r="C52" s="795"/>
      <c r="D52" s="795"/>
      <c r="E52" s="795"/>
      <c r="F52" s="795"/>
      <c r="G52" s="795"/>
      <c r="H52" s="795"/>
      <c r="I52" s="949"/>
      <c r="J52" s="949"/>
      <c r="K52" s="950"/>
      <c r="L52" s="1041"/>
      <c r="M52" s="1041"/>
      <c r="N52" s="1041"/>
      <c r="O52" s="1041"/>
      <c r="P52" s="1041"/>
      <c r="Q52" s="1041"/>
      <c r="R52" s="1041"/>
      <c r="S52" s="1041"/>
      <c r="T52" s="946"/>
      <c r="U52" s="1041"/>
      <c r="V52" s="1041"/>
      <c r="W52" s="1041"/>
      <c r="X52" s="1041"/>
      <c r="Y52" s="1041"/>
      <c r="Z52" s="1041"/>
      <c r="AA52" s="1041"/>
      <c r="AB52" s="1041"/>
      <c r="AC52" s="946"/>
      <c r="AD52" s="1045"/>
      <c r="AE52" s="1046"/>
      <c r="AF52" s="1046"/>
      <c r="AG52" s="1046"/>
      <c r="AH52" s="1046"/>
      <c r="AI52" s="1047"/>
      <c r="AJ52" s="1041"/>
      <c r="AK52" s="1041"/>
      <c r="AL52" s="1041"/>
      <c r="AM52" s="1041"/>
      <c r="AN52" s="1041"/>
      <c r="AO52" s="1041"/>
      <c r="AP52" s="1041"/>
      <c r="AQ52" s="1041"/>
      <c r="AR52" s="946"/>
    </row>
    <row r="54" spans="1:44">
      <c r="A54" s="118" t="s">
        <v>53</v>
      </c>
    </row>
    <row r="55" spans="1:44">
      <c r="A55" s="118"/>
    </row>
    <row r="56" spans="1:44">
      <c r="A56" s="118"/>
    </row>
    <row r="59" spans="1:44" ht="15">
      <c r="A59" s="1061"/>
      <c r="B59" s="1061"/>
      <c r="C59" s="1061"/>
      <c r="D59" s="1061"/>
      <c r="E59" s="1061"/>
      <c r="F59" s="1061"/>
      <c r="G59" s="1061"/>
      <c r="H59" s="1061"/>
      <c r="I59" s="1061"/>
      <c r="J59" s="1061"/>
      <c r="K59" s="1061"/>
      <c r="L59" s="1061"/>
      <c r="M59" s="1061"/>
      <c r="N59" s="1061"/>
      <c r="O59" s="1061"/>
      <c r="P59" s="1061"/>
      <c r="Q59" s="1061"/>
      <c r="R59" s="1061"/>
      <c r="S59" s="1061"/>
      <c r="T59" s="1061"/>
      <c r="U59" s="1061"/>
      <c r="V59" s="1061"/>
      <c r="W59" s="1061"/>
      <c r="X59" s="1061"/>
      <c r="Y59" s="1061"/>
      <c r="Z59" s="1061"/>
      <c r="AA59" s="1061"/>
      <c r="AB59" s="1061"/>
      <c r="AC59" s="1061"/>
      <c r="AD59" s="1061"/>
      <c r="AE59" s="1061"/>
      <c r="AF59" s="1061"/>
      <c r="AG59" s="1061"/>
      <c r="AH59" s="1061"/>
      <c r="AI59" s="1061"/>
      <c r="AJ59" s="1061"/>
      <c r="AK59" s="1061"/>
      <c r="AL59" s="1061"/>
      <c r="AM59" s="1061"/>
      <c r="AN59" s="1061"/>
      <c r="AO59" s="1061"/>
      <c r="AP59" s="1061"/>
      <c r="AQ59" s="1061"/>
      <c r="AR59" s="1061"/>
    </row>
    <row r="60" spans="1:44" ht="17.25">
      <c r="A60" s="591"/>
      <c r="B60" s="592"/>
      <c r="C60" s="592"/>
      <c r="D60" s="592"/>
      <c r="E60" s="592"/>
      <c r="F60" s="592"/>
      <c r="G60" s="592"/>
      <c r="H60" s="592"/>
      <c r="I60" s="592"/>
      <c r="J60" s="592"/>
      <c r="K60" s="592"/>
      <c r="L60" s="592"/>
      <c r="M60" s="592"/>
      <c r="N60" s="592"/>
      <c r="O60" s="592"/>
      <c r="P60" s="592"/>
      <c r="Q60" s="592"/>
      <c r="R60" s="592"/>
      <c r="S60" s="592"/>
      <c r="T60" s="592"/>
      <c r="U60" s="592"/>
      <c r="V60" s="592"/>
      <c r="W60" s="592"/>
      <c r="X60" s="592"/>
      <c r="Y60" s="592"/>
      <c r="Z60" s="592"/>
      <c r="AA60" s="592"/>
      <c r="AB60" s="592"/>
      <c r="AC60" s="592"/>
      <c r="AD60" s="592"/>
      <c r="AE60" s="592"/>
      <c r="AF60" s="592"/>
      <c r="AG60" s="592"/>
      <c r="AH60" s="592"/>
      <c r="AI60" s="592"/>
      <c r="AJ60" s="592"/>
      <c r="AK60" s="592"/>
      <c r="AL60" s="592"/>
      <c r="AM60" s="592"/>
      <c r="AN60" s="592"/>
      <c r="AO60" s="592"/>
      <c r="AP60" s="592"/>
      <c r="AQ60" s="592"/>
      <c r="AR60" s="592"/>
    </row>
    <row r="61" spans="1:44">
      <c r="A61" s="212"/>
      <c r="B61" s="212"/>
      <c r="C61" s="212"/>
      <c r="D61" s="212"/>
      <c r="E61" s="212"/>
      <c r="F61" s="212"/>
      <c r="G61" s="212"/>
      <c r="H61" s="212"/>
      <c r="I61" s="212"/>
      <c r="J61" s="212"/>
      <c r="K61" s="212"/>
      <c r="L61" s="212"/>
      <c r="M61" s="212"/>
      <c r="N61" s="212"/>
      <c r="O61" s="212"/>
      <c r="P61" s="212"/>
      <c r="Q61" s="212"/>
      <c r="R61" s="212"/>
      <c r="S61" s="212"/>
      <c r="T61" s="212"/>
      <c r="U61" s="212"/>
      <c r="V61" s="212"/>
      <c r="W61" s="212"/>
      <c r="X61" s="212"/>
      <c r="Y61" s="212"/>
      <c r="Z61" s="212"/>
      <c r="AA61" s="212"/>
      <c r="AB61" s="212"/>
      <c r="AC61" s="212"/>
      <c r="AD61" s="212"/>
      <c r="AE61" s="212"/>
      <c r="AF61" s="212"/>
      <c r="AG61" s="212"/>
      <c r="AH61" s="212"/>
      <c r="AI61" s="212"/>
      <c r="AJ61" s="212"/>
      <c r="AK61" s="212"/>
      <c r="AL61" s="212"/>
      <c r="AM61" s="212"/>
      <c r="AN61" s="212"/>
      <c r="AO61" s="212"/>
      <c r="AP61" s="212"/>
      <c r="AQ61" s="212"/>
      <c r="AR61" s="212"/>
    </row>
    <row r="62" spans="1:44">
      <c r="A62" s="4"/>
      <c r="B62" s="212"/>
      <c r="C62" s="212"/>
      <c r="D62" s="212"/>
      <c r="E62" s="212"/>
      <c r="F62" s="212"/>
      <c r="G62" s="212"/>
      <c r="H62" s="212"/>
      <c r="I62" s="212"/>
      <c r="J62" s="212"/>
      <c r="K62" s="212"/>
      <c r="L62" s="212"/>
      <c r="M62" s="212"/>
      <c r="N62" s="212"/>
      <c r="O62" s="212"/>
      <c r="P62" s="212"/>
      <c r="Q62" s="212"/>
      <c r="R62" s="212"/>
      <c r="S62" s="212"/>
      <c r="T62" s="212"/>
      <c r="U62" s="212"/>
      <c r="V62" s="212"/>
      <c r="W62" s="212"/>
      <c r="X62" s="212"/>
      <c r="Y62" s="212"/>
      <c r="Z62" s="212"/>
      <c r="AA62" s="212"/>
      <c r="AB62" s="212"/>
      <c r="AC62" s="212"/>
      <c r="AD62" s="212"/>
      <c r="AE62" s="212"/>
      <c r="AF62" s="212"/>
      <c r="AG62" s="212"/>
      <c r="AH62" s="212"/>
      <c r="AI62" s="212"/>
      <c r="AJ62" s="212"/>
      <c r="AK62" s="212"/>
      <c r="AL62" s="212"/>
      <c r="AM62" s="212"/>
      <c r="AN62" s="212"/>
      <c r="AO62" s="212"/>
      <c r="AP62" s="212"/>
      <c r="AQ62" s="212"/>
      <c r="AR62" s="212"/>
    </row>
    <row r="63" spans="1:44">
      <c r="A63" s="1062"/>
      <c r="B63" s="1063"/>
      <c r="C63" s="1063"/>
      <c r="D63" s="1063"/>
      <c r="E63" s="1063"/>
      <c r="F63" s="1063"/>
      <c r="G63" s="1063"/>
      <c r="H63" s="1063"/>
      <c r="I63" s="1063"/>
      <c r="J63" s="1063"/>
      <c r="K63" s="1063"/>
      <c r="L63" s="1064"/>
      <c r="M63" s="1064"/>
      <c r="N63" s="1064"/>
      <c r="O63" s="1064"/>
      <c r="P63" s="1064"/>
      <c r="Q63" s="1064"/>
      <c r="R63" s="1064"/>
      <c r="S63" s="1064"/>
      <c r="T63" s="1064"/>
      <c r="U63" s="1062"/>
      <c r="V63" s="1062"/>
      <c r="W63" s="1062"/>
      <c r="X63" s="1062"/>
      <c r="Y63" s="1062"/>
      <c r="Z63" s="1062"/>
      <c r="AA63" s="1062"/>
      <c r="AB63" s="1062"/>
      <c r="AC63" s="1062"/>
      <c r="AD63" s="1062"/>
      <c r="AE63" s="1062"/>
      <c r="AF63" s="1062"/>
      <c r="AG63" s="1062"/>
      <c r="AH63" s="1062"/>
      <c r="AI63" s="1062"/>
      <c r="AJ63" s="1062"/>
      <c r="AK63" s="1062"/>
      <c r="AL63" s="1062"/>
      <c r="AM63" s="1062"/>
      <c r="AN63" s="1062"/>
      <c r="AO63" s="1062"/>
      <c r="AP63" s="1062"/>
      <c r="AQ63" s="1062"/>
      <c r="AR63" s="1062"/>
    </row>
    <row r="64" spans="1:44">
      <c r="A64" s="1063"/>
      <c r="B64" s="1063"/>
      <c r="C64" s="1063"/>
      <c r="D64" s="1063"/>
      <c r="E64" s="1063"/>
      <c r="F64" s="1063"/>
      <c r="G64" s="1063"/>
      <c r="H64" s="1063"/>
      <c r="I64" s="1063"/>
      <c r="J64" s="1063"/>
      <c r="K64" s="1063"/>
      <c r="L64" s="1064"/>
      <c r="M64" s="1064"/>
      <c r="N64" s="1064"/>
      <c r="O64" s="1064"/>
      <c r="P64" s="1064"/>
      <c r="Q64" s="1064"/>
      <c r="R64" s="1064"/>
      <c r="S64" s="1064"/>
      <c r="T64" s="1064"/>
      <c r="U64" s="1062"/>
      <c r="V64" s="1062"/>
      <c r="W64" s="1062"/>
      <c r="X64" s="1062"/>
      <c r="Y64" s="1062"/>
      <c r="Z64" s="1062"/>
      <c r="AA64" s="1062"/>
      <c r="AB64" s="1062"/>
      <c r="AC64" s="1062"/>
      <c r="AD64" s="1062"/>
      <c r="AE64" s="1062"/>
      <c r="AF64" s="1062"/>
      <c r="AG64" s="1062"/>
      <c r="AH64" s="1062"/>
      <c r="AI64" s="1062"/>
      <c r="AJ64" s="1062"/>
      <c r="AK64" s="1062"/>
      <c r="AL64" s="1062"/>
      <c r="AM64" s="1062"/>
      <c r="AN64" s="1062"/>
      <c r="AO64" s="1062"/>
      <c r="AP64" s="1062"/>
      <c r="AQ64" s="1062"/>
      <c r="AR64" s="1062"/>
    </row>
    <row r="65" spans="1:44">
      <c r="A65" s="1065"/>
      <c r="B65" s="1065"/>
      <c r="C65" s="1065"/>
      <c r="D65" s="1065"/>
      <c r="E65" s="1065"/>
      <c r="F65" s="1065"/>
      <c r="G65" s="1065"/>
      <c r="H65" s="1065"/>
      <c r="I65" s="1066"/>
      <c r="J65" s="1066"/>
      <c r="K65" s="1066"/>
      <c r="L65" s="1067"/>
      <c r="M65" s="1067"/>
      <c r="N65" s="1067"/>
      <c r="O65" s="1067"/>
      <c r="P65" s="1067"/>
      <c r="Q65" s="1067"/>
      <c r="R65" s="1067"/>
      <c r="S65" s="1067"/>
      <c r="T65" s="1068"/>
      <c r="U65" s="1067"/>
      <c r="V65" s="1067"/>
      <c r="W65" s="1067"/>
      <c r="X65" s="1067"/>
      <c r="Y65" s="1067"/>
      <c r="Z65" s="1067"/>
      <c r="AA65" s="1067"/>
      <c r="AB65" s="1067"/>
      <c r="AC65" s="1068"/>
      <c r="AD65" s="1070"/>
      <c r="AE65" s="1070"/>
      <c r="AF65" s="1070"/>
      <c r="AG65" s="1070"/>
      <c r="AH65" s="1070"/>
      <c r="AI65" s="1070"/>
      <c r="AJ65" s="1067"/>
      <c r="AK65" s="1067"/>
      <c r="AL65" s="1067"/>
      <c r="AM65" s="1067"/>
      <c r="AN65" s="1067"/>
      <c r="AO65" s="1067"/>
      <c r="AP65" s="1067"/>
      <c r="AQ65" s="1067"/>
      <c r="AR65" s="1068"/>
    </row>
    <row r="66" spans="1:44">
      <c r="A66" s="1065"/>
      <c r="B66" s="1065"/>
      <c r="C66" s="1065"/>
      <c r="D66" s="1065"/>
      <c r="E66" s="1065"/>
      <c r="F66" s="1065"/>
      <c r="G66" s="1065"/>
      <c r="H66" s="1065"/>
      <c r="I66" s="1066"/>
      <c r="J66" s="1066"/>
      <c r="K66" s="1066"/>
      <c r="L66" s="1067"/>
      <c r="M66" s="1067"/>
      <c r="N66" s="1067"/>
      <c r="O66" s="1067"/>
      <c r="P66" s="1067"/>
      <c r="Q66" s="1067"/>
      <c r="R66" s="1067"/>
      <c r="S66" s="1067"/>
      <c r="T66" s="1069"/>
      <c r="U66" s="1067"/>
      <c r="V66" s="1067"/>
      <c r="W66" s="1067"/>
      <c r="X66" s="1067"/>
      <c r="Y66" s="1067"/>
      <c r="Z66" s="1067"/>
      <c r="AA66" s="1067"/>
      <c r="AB66" s="1067"/>
      <c r="AC66" s="1069"/>
      <c r="AD66" s="1070"/>
      <c r="AE66" s="1070"/>
      <c r="AF66" s="1070"/>
      <c r="AG66" s="1070"/>
      <c r="AH66" s="1070"/>
      <c r="AI66" s="1070"/>
      <c r="AJ66" s="1067"/>
      <c r="AK66" s="1067"/>
      <c r="AL66" s="1067"/>
      <c r="AM66" s="1067"/>
      <c r="AN66" s="1067"/>
      <c r="AO66" s="1067"/>
      <c r="AP66" s="1067"/>
      <c r="AQ66" s="1067"/>
      <c r="AR66" s="1069"/>
    </row>
    <row r="67" spans="1:44">
      <c r="A67" s="1065"/>
      <c r="B67" s="1065"/>
      <c r="C67" s="1065"/>
      <c r="D67" s="1065"/>
      <c r="E67" s="1065"/>
      <c r="F67" s="1065"/>
      <c r="G67" s="1065"/>
      <c r="H67" s="1065"/>
      <c r="I67" s="1066"/>
      <c r="J67" s="1066"/>
      <c r="K67" s="1066"/>
      <c r="L67" s="1067"/>
      <c r="M67" s="1067"/>
      <c r="N67" s="1067"/>
      <c r="O67" s="1067"/>
      <c r="P67" s="1067"/>
      <c r="Q67" s="1067"/>
      <c r="R67" s="1067"/>
      <c r="S67" s="1067"/>
      <c r="T67" s="1068"/>
      <c r="U67" s="1067"/>
      <c r="V67" s="1067"/>
      <c r="W67" s="1067"/>
      <c r="X67" s="1067"/>
      <c r="Y67" s="1067"/>
      <c r="Z67" s="1067"/>
      <c r="AA67" s="1067"/>
      <c r="AB67" s="1067"/>
      <c r="AC67" s="1068"/>
      <c r="AD67" s="1070"/>
      <c r="AE67" s="1070"/>
      <c r="AF67" s="1070"/>
      <c r="AG67" s="1070"/>
      <c r="AH67" s="1070"/>
      <c r="AI67" s="1070"/>
      <c r="AJ67" s="1067"/>
      <c r="AK67" s="1067"/>
      <c r="AL67" s="1067"/>
      <c r="AM67" s="1067"/>
      <c r="AN67" s="1067"/>
      <c r="AO67" s="1067"/>
      <c r="AP67" s="1067"/>
      <c r="AQ67" s="1067"/>
      <c r="AR67" s="1068"/>
    </row>
    <row r="68" spans="1:44">
      <c r="A68" s="1065"/>
      <c r="B68" s="1065"/>
      <c r="C68" s="1065"/>
      <c r="D68" s="1065"/>
      <c r="E68" s="1065"/>
      <c r="F68" s="1065"/>
      <c r="G68" s="1065"/>
      <c r="H68" s="1065"/>
      <c r="I68" s="1066"/>
      <c r="J68" s="1066"/>
      <c r="K68" s="1066"/>
      <c r="L68" s="1067"/>
      <c r="M68" s="1067"/>
      <c r="N68" s="1067"/>
      <c r="O68" s="1067"/>
      <c r="P68" s="1067"/>
      <c r="Q68" s="1067"/>
      <c r="R68" s="1067"/>
      <c r="S68" s="1067"/>
      <c r="T68" s="1069"/>
      <c r="U68" s="1067"/>
      <c r="V68" s="1067"/>
      <c r="W68" s="1067"/>
      <c r="X68" s="1067"/>
      <c r="Y68" s="1067"/>
      <c r="Z68" s="1067"/>
      <c r="AA68" s="1067"/>
      <c r="AB68" s="1067"/>
      <c r="AC68" s="1069"/>
      <c r="AD68" s="1070"/>
      <c r="AE68" s="1070"/>
      <c r="AF68" s="1070"/>
      <c r="AG68" s="1070"/>
      <c r="AH68" s="1070"/>
      <c r="AI68" s="1070"/>
      <c r="AJ68" s="1067"/>
      <c r="AK68" s="1067"/>
      <c r="AL68" s="1067"/>
      <c r="AM68" s="1067"/>
      <c r="AN68" s="1067"/>
      <c r="AO68" s="1067"/>
      <c r="AP68" s="1067"/>
      <c r="AQ68" s="1067"/>
      <c r="AR68" s="1069"/>
    </row>
    <row r="69" spans="1:44">
      <c r="A69" s="1071"/>
      <c r="B69" s="1065"/>
      <c r="C69" s="1065"/>
      <c r="D69" s="1065"/>
      <c r="E69" s="1065"/>
      <c r="F69" s="1065"/>
      <c r="G69" s="1065"/>
      <c r="H69" s="1065"/>
      <c r="I69" s="1066"/>
      <c r="J69" s="1066"/>
      <c r="K69" s="1066"/>
      <c r="L69" s="1067"/>
      <c r="M69" s="1067"/>
      <c r="N69" s="1067"/>
      <c r="O69" s="1067"/>
      <c r="P69" s="1067"/>
      <c r="Q69" s="1067"/>
      <c r="R69" s="1067"/>
      <c r="S69" s="1067"/>
      <c r="T69" s="1068"/>
      <c r="U69" s="1067"/>
      <c r="V69" s="1067"/>
      <c r="W69" s="1067"/>
      <c r="X69" s="1067"/>
      <c r="Y69" s="1067"/>
      <c r="Z69" s="1067"/>
      <c r="AA69" s="1067"/>
      <c r="AB69" s="1067"/>
      <c r="AC69" s="1068"/>
      <c r="AD69" s="1070"/>
      <c r="AE69" s="1070"/>
      <c r="AF69" s="1070"/>
      <c r="AG69" s="1070"/>
      <c r="AH69" s="1070"/>
      <c r="AI69" s="1070"/>
      <c r="AJ69" s="1067"/>
      <c r="AK69" s="1067"/>
      <c r="AL69" s="1067"/>
      <c r="AM69" s="1067"/>
      <c r="AN69" s="1067"/>
      <c r="AO69" s="1067"/>
      <c r="AP69" s="1067"/>
      <c r="AQ69" s="1067"/>
      <c r="AR69" s="1068"/>
    </row>
    <row r="70" spans="1:44">
      <c r="A70" s="1065"/>
      <c r="B70" s="1065"/>
      <c r="C70" s="1065"/>
      <c r="D70" s="1065"/>
      <c r="E70" s="1065"/>
      <c r="F70" s="1065"/>
      <c r="G70" s="1065"/>
      <c r="H70" s="1065"/>
      <c r="I70" s="1066"/>
      <c r="J70" s="1066"/>
      <c r="K70" s="1066"/>
      <c r="L70" s="1067"/>
      <c r="M70" s="1067"/>
      <c r="N70" s="1067"/>
      <c r="O70" s="1067"/>
      <c r="P70" s="1067"/>
      <c r="Q70" s="1067"/>
      <c r="R70" s="1067"/>
      <c r="S70" s="1067"/>
      <c r="T70" s="1069"/>
      <c r="U70" s="1067"/>
      <c r="V70" s="1067"/>
      <c r="W70" s="1067"/>
      <c r="X70" s="1067"/>
      <c r="Y70" s="1067"/>
      <c r="Z70" s="1067"/>
      <c r="AA70" s="1067"/>
      <c r="AB70" s="1067"/>
      <c r="AC70" s="1069"/>
      <c r="AD70" s="1070"/>
      <c r="AE70" s="1070"/>
      <c r="AF70" s="1070"/>
      <c r="AG70" s="1070"/>
      <c r="AH70" s="1070"/>
      <c r="AI70" s="1070"/>
      <c r="AJ70" s="1067"/>
      <c r="AK70" s="1067"/>
      <c r="AL70" s="1067"/>
      <c r="AM70" s="1067"/>
      <c r="AN70" s="1067"/>
      <c r="AO70" s="1067"/>
      <c r="AP70" s="1067"/>
      <c r="AQ70" s="1067"/>
      <c r="AR70" s="1069"/>
    </row>
    <row r="71" spans="1:44">
      <c r="A71" s="1071"/>
      <c r="B71" s="1065"/>
      <c r="C71" s="1065"/>
      <c r="D71" s="1065"/>
      <c r="E71" s="1065"/>
      <c r="F71" s="1065"/>
      <c r="G71" s="1065"/>
      <c r="H71" s="1065"/>
      <c r="I71" s="1066"/>
      <c r="J71" s="1066"/>
      <c r="K71" s="1066"/>
      <c r="L71" s="1067"/>
      <c r="M71" s="1067"/>
      <c r="N71" s="1067"/>
      <c r="O71" s="1067"/>
      <c r="P71" s="1067"/>
      <c r="Q71" s="1067"/>
      <c r="R71" s="1067"/>
      <c r="S71" s="1067"/>
      <c r="T71" s="1068"/>
      <c r="U71" s="1067"/>
      <c r="V71" s="1067"/>
      <c r="W71" s="1067"/>
      <c r="X71" s="1067"/>
      <c r="Y71" s="1067"/>
      <c r="Z71" s="1067"/>
      <c r="AA71" s="1067"/>
      <c r="AB71" s="1067"/>
      <c r="AC71" s="1068"/>
      <c r="AD71" s="1070"/>
      <c r="AE71" s="1070"/>
      <c r="AF71" s="1070"/>
      <c r="AG71" s="1070"/>
      <c r="AH71" s="1070"/>
      <c r="AI71" s="1070"/>
      <c r="AJ71" s="1067"/>
      <c r="AK71" s="1067"/>
      <c r="AL71" s="1067"/>
      <c r="AM71" s="1067"/>
      <c r="AN71" s="1067"/>
      <c r="AO71" s="1067"/>
      <c r="AP71" s="1067"/>
      <c r="AQ71" s="1067"/>
      <c r="AR71" s="1068"/>
    </row>
    <row r="72" spans="1:44">
      <c r="A72" s="1065"/>
      <c r="B72" s="1065"/>
      <c r="C72" s="1065"/>
      <c r="D72" s="1065"/>
      <c r="E72" s="1065"/>
      <c r="F72" s="1065"/>
      <c r="G72" s="1065"/>
      <c r="H72" s="1065"/>
      <c r="I72" s="1066"/>
      <c r="J72" s="1066"/>
      <c r="K72" s="1066"/>
      <c r="L72" s="1067"/>
      <c r="M72" s="1067"/>
      <c r="N72" s="1067"/>
      <c r="O72" s="1067"/>
      <c r="P72" s="1067"/>
      <c r="Q72" s="1067"/>
      <c r="R72" s="1067"/>
      <c r="S72" s="1067"/>
      <c r="T72" s="1069"/>
      <c r="U72" s="1067"/>
      <c r="V72" s="1067"/>
      <c r="W72" s="1067"/>
      <c r="X72" s="1067"/>
      <c r="Y72" s="1067"/>
      <c r="Z72" s="1067"/>
      <c r="AA72" s="1067"/>
      <c r="AB72" s="1067"/>
      <c r="AC72" s="1069"/>
      <c r="AD72" s="1070"/>
      <c r="AE72" s="1070"/>
      <c r="AF72" s="1070"/>
      <c r="AG72" s="1070"/>
      <c r="AH72" s="1070"/>
      <c r="AI72" s="1070"/>
      <c r="AJ72" s="1067"/>
      <c r="AK72" s="1067"/>
      <c r="AL72" s="1067"/>
      <c r="AM72" s="1067"/>
      <c r="AN72" s="1067"/>
      <c r="AO72" s="1067"/>
      <c r="AP72" s="1067"/>
      <c r="AQ72" s="1067"/>
      <c r="AR72" s="1069"/>
    </row>
    <row r="73" spans="1:44">
      <c r="A73" s="1065"/>
      <c r="B73" s="1072"/>
      <c r="C73" s="1072"/>
      <c r="D73" s="1072"/>
      <c r="E73" s="1072"/>
      <c r="F73" s="1072"/>
      <c r="G73" s="1072"/>
      <c r="H73" s="1072"/>
      <c r="I73" s="1063"/>
      <c r="J73" s="1063"/>
      <c r="K73" s="1063"/>
      <c r="L73" s="1067"/>
      <c r="M73" s="1067"/>
      <c r="N73" s="1067"/>
      <c r="O73" s="1067"/>
      <c r="P73" s="1067"/>
      <c r="Q73" s="1067"/>
      <c r="R73" s="1067"/>
      <c r="S73" s="1067"/>
      <c r="T73" s="1068"/>
      <c r="U73" s="1067"/>
      <c r="V73" s="1067"/>
      <c r="W73" s="1067"/>
      <c r="X73" s="1067"/>
      <c r="Y73" s="1067"/>
      <c r="Z73" s="1067"/>
      <c r="AA73" s="1067"/>
      <c r="AB73" s="1067"/>
      <c r="AC73" s="1068"/>
      <c r="AD73" s="1070"/>
      <c r="AE73" s="1070"/>
      <c r="AF73" s="1070"/>
      <c r="AG73" s="1070"/>
      <c r="AH73" s="1070"/>
      <c r="AI73" s="1070"/>
      <c r="AJ73" s="1067"/>
      <c r="AK73" s="1067"/>
      <c r="AL73" s="1067"/>
      <c r="AM73" s="1067"/>
      <c r="AN73" s="1067"/>
      <c r="AO73" s="1067"/>
      <c r="AP73" s="1067"/>
      <c r="AQ73" s="1067"/>
      <c r="AR73" s="1068"/>
    </row>
    <row r="74" spans="1:44">
      <c r="A74" s="1072"/>
      <c r="B74" s="1072"/>
      <c r="C74" s="1072"/>
      <c r="D74" s="1072"/>
      <c r="E74" s="1072"/>
      <c r="F74" s="1072"/>
      <c r="G74" s="1072"/>
      <c r="H74" s="1072"/>
      <c r="I74" s="1063"/>
      <c r="J74" s="1063"/>
      <c r="K74" s="1063"/>
      <c r="L74" s="1067"/>
      <c r="M74" s="1067"/>
      <c r="N74" s="1067"/>
      <c r="O74" s="1067"/>
      <c r="P74" s="1067"/>
      <c r="Q74" s="1067"/>
      <c r="R74" s="1067"/>
      <c r="S74" s="1067"/>
      <c r="T74" s="1069"/>
      <c r="U74" s="1067"/>
      <c r="V74" s="1067"/>
      <c r="W74" s="1067"/>
      <c r="X74" s="1067"/>
      <c r="Y74" s="1067"/>
      <c r="Z74" s="1067"/>
      <c r="AA74" s="1067"/>
      <c r="AB74" s="1067"/>
      <c r="AC74" s="1069"/>
      <c r="AD74" s="1070"/>
      <c r="AE74" s="1070"/>
      <c r="AF74" s="1070"/>
      <c r="AG74" s="1070"/>
      <c r="AH74" s="1070"/>
      <c r="AI74" s="1070"/>
      <c r="AJ74" s="1067"/>
      <c r="AK74" s="1067"/>
      <c r="AL74" s="1067"/>
      <c r="AM74" s="1067"/>
      <c r="AN74" s="1067"/>
      <c r="AO74" s="1067"/>
      <c r="AP74" s="1067"/>
      <c r="AQ74" s="1067"/>
      <c r="AR74" s="1069"/>
    </row>
    <row r="75" spans="1:44">
      <c r="A75" s="1065"/>
      <c r="B75" s="1065"/>
      <c r="C75" s="1065"/>
      <c r="D75" s="1065"/>
      <c r="E75" s="1065"/>
      <c r="F75" s="1065"/>
      <c r="G75" s="1065"/>
      <c r="H75" s="1065"/>
      <c r="I75" s="1066"/>
      <c r="J75" s="1066"/>
      <c r="K75" s="1066"/>
      <c r="L75" s="1067"/>
      <c r="M75" s="1067"/>
      <c r="N75" s="1067"/>
      <c r="O75" s="1067"/>
      <c r="P75" s="1067"/>
      <c r="Q75" s="1067"/>
      <c r="R75" s="1067"/>
      <c r="S75" s="1067"/>
      <c r="T75" s="1068"/>
      <c r="U75" s="1067"/>
      <c r="V75" s="1067"/>
      <c r="W75" s="1067"/>
      <c r="X75" s="1067"/>
      <c r="Y75" s="1067"/>
      <c r="Z75" s="1067"/>
      <c r="AA75" s="1067"/>
      <c r="AB75" s="1067"/>
      <c r="AC75" s="1068"/>
      <c r="AD75" s="1070"/>
      <c r="AE75" s="1070"/>
      <c r="AF75" s="1070"/>
      <c r="AG75" s="1070"/>
      <c r="AH75" s="1070"/>
      <c r="AI75" s="1070"/>
      <c r="AJ75" s="1067"/>
      <c r="AK75" s="1067"/>
      <c r="AL75" s="1067"/>
      <c r="AM75" s="1067"/>
      <c r="AN75" s="1067"/>
      <c r="AO75" s="1067"/>
      <c r="AP75" s="1067"/>
      <c r="AQ75" s="1067"/>
      <c r="AR75" s="1068"/>
    </row>
    <row r="76" spans="1:44">
      <c r="A76" s="1065"/>
      <c r="B76" s="1065"/>
      <c r="C76" s="1065"/>
      <c r="D76" s="1065"/>
      <c r="E76" s="1065"/>
      <c r="F76" s="1065"/>
      <c r="G76" s="1065"/>
      <c r="H76" s="1065"/>
      <c r="I76" s="1066"/>
      <c r="J76" s="1066"/>
      <c r="K76" s="1066"/>
      <c r="L76" s="1067"/>
      <c r="M76" s="1067"/>
      <c r="N76" s="1067"/>
      <c r="O76" s="1067"/>
      <c r="P76" s="1067"/>
      <c r="Q76" s="1067"/>
      <c r="R76" s="1067"/>
      <c r="S76" s="1067"/>
      <c r="T76" s="1069"/>
      <c r="U76" s="1067"/>
      <c r="V76" s="1067"/>
      <c r="W76" s="1067"/>
      <c r="X76" s="1067"/>
      <c r="Y76" s="1067"/>
      <c r="Z76" s="1067"/>
      <c r="AA76" s="1067"/>
      <c r="AB76" s="1067"/>
      <c r="AC76" s="1069"/>
      <c r="AD76" s="1070"/>
      <c r="AE76" s="1070"/>
      <c r="AF76" s="1070"/>
      <c r="AG76" s="1070"/>
      <c r="AH76" s="1070"/>
      <c r="AI76" s="1070"/>
      <c r="AJ76" s="1067"/>
      <c r="AK76" s="1067"/>
      <c r="AL76" s="1067"/>
      <c r="AM76" s="1067"/>
      <c r="AN76" s="1067"/>
      <c r="AO76" s="1067"/>
      <c r="AP76" s="1067"/>
      <c r="AQ76" s="1067"/>
      <c r="AR76" s="1069"/>
    </row>
    <row r="77" spans="1:44" ht="14.25">
      <c r="A77" s="593"/>
      <c r="B77" s="198"/>
      <c r="C77" s="198"/>
      <c r="D77" s="198"/>
      <c r="E77" s="198"/>
      <c r="F77" s="198"/>
      <c r="G77" s="198"/>
      <c r="H77" s="198"/>
      <c r="I77" s="441"/>
      <c r="J77" s="441"/>
      <c r="K77" s="441"/>
      <c r="L77" s="441"/>
      <c r="M77" s="441"/>
      <c r="N77" s="441"/>
      <c r="O77" s="441"/>
      <c r="P77" s="441"/>
      <c r="Q77" s="441"/>
      <c r="R77" s="594"/>
      <c r="S77" s="441"/>
      <c r="T77" s="441"/>
      <c r="U77" s="441"/>
      <c r="V77" s="441"/>
      <c r="W77" s="441"/>
      <c r="X77" s="441"/>
      <c r="Y77" s="441"/>
      <c r="Z77" s="441"/>
      <c r="AA77" s="441"/>
      <c r="AB77" s="594"/>
      <c r="AC77" s="442"/>
      <c r="AD77" s="442"/>
      <c r="AE77" s="442"/>
      <c r="AF77" s="442"/>
      <c r="AG77" s="442"/>
      <c r="AH77" s="442"/>
      <c r="AI77" s="442"/>
      <c r="AJ77" s="441"/>
      <c r="AK77" s="441"/>
      <c r="AL77" s="441"/>
      <c r="AM77" s="441"/>
      <c r="AN77" s="441"/>
      <c r="AO77" s="441"/>
      <c r="AP77" s="441"/>
      <c r="AQ77" s="441"/>
      <c r="AR77" s="594"/>
    </row>
    <row r="79" spans="1:44">
      <c r="A79" s="1062"/>
      <c r="B79" s="1063"/>
      <c r="C79" s="1063"/>
      <c r="D79" s="1063"/>
      <c r="E79" s="1063"/>
      <c r="F79" s="1063"/>
      <c r="G79" s="1063"/>
      <c r="H79" s="1063"/>
      <c r="I79" s="1063"/>
      <c r="J79" s="1063"/>
      <c r="K79" s="1063"/>
      <c r="L79" s="1064"/>
      <c r="M79" s="1064"/>
      <c r="N79" s="1064"/>
      <c r="O79" s="1064"/>
      <c r="P79" s="1064"/>
      <c r="Q79" s="1064"/>
      <c r="R79" s="1064"/>
      <c r="S79" s="1064"/>
      <c r="T79" s="1064"/>
      <c r="U79" s="1062"/>
      <c r="V79" s="1062"/>
      <c r="W79" s="1062"/>
      <c r="X79" s="1062"/>
      <c r="Y79" s="1062"/>
      <c r="Z79" s="1062"/>
      <c r="AA79" s="1062"/>
      <c r="AB79" s="1062"/>
      <c r="AC79" s="1062"/>
      <c r="AD79" s="1062"/>
      <c r="AE79" s="1062"/>
      <c r="AF79" s="1062"/>
      <c r="AG79" s="1062"/>
      <c r="AH79" s="1062"/>
      <c r="AI79" s="1062"/>
      <c r="AJ79" s="1062"/>
      <c r="AK79" s="1062"/>
      <c r="AL79" s="1062"/>
      <c r="AM79" s="1062"/>
      <c r="AN79" s="1062"/>
      <c r="AO79" s="1062"/>
      <c r="AP79" s="1062"/>
      <c r="AQ79" s="1062"/>
      <c r="AR79" s="1062"/>
    </row>
    <row r="80" spans="1:44">
      <c r="A80" s="1063"/>
      <c r="B80" s="1063"/>
      <c r="C80" s="1063"/>
      <c r="D80" s="1063"/>
      <c r="E80" s="1063"/>
      <c r="F80" s="1063"/>
      <c r="G80" s="1063"/>
      <c r="H80" s="1063"/>
      <c r="I80" s="1063"/>
      <c r="J80" s="1063"/>
      <c r="K80" s="1063"/>
      <c r="L80" s="1064"/>
      <c r="M80" s="1064"/>
      <c r="N80" s="1064"/>
      <c r="O80" s="1064"/>
      <c r="P80" s="1064"/>
      <c r="Q80" s="1064"/>
      <c r="R80" s="1064"/>
      <c r="S80" s="1064"/>
      <c r="T80" s="1064"/>
      <c r="U80" s="1062"/>
      <c r="V80" s="1062"/>
      <c r="W80" s="1062"/>
      <c r="X80" s="1062"/>
      <c r="Y80" s="1062"/>
      <c r="Z80" s="1062"/>
      <c r="AA80" s="1062"/>
      <c r="AB80" s="1062"/>
      <c r="AC80" s="1062"/>
      <c r="AD80" s="1062"/>
      <c r="AE80" s="1062"/>
      <c r="AF80" s="1062"/>
      <c r="AG80" s="1062"/>
      <c r="AH80" s="1062"/>
      <c r="AI80" s="1062"/>
      <c r="AJ80" s="1062"/>
      <c r="AK80" s="1062"/>
      <c r="AL80" s="1062"/>
      <c r="AM80" s="1062"/>
      <c r="AN80" s="1062"/>
      <c r="AO80" s="1062"/>
      <c r="AP80" s="1062"/>
      <c r="AQ80" s="1062"/>
      <c r="AR80" s="1062"/>
    </row>
    <row r="81" spans="1:44">
      <c r="A81" s="1065"/>
      <c r="B81" s="1065"/>
      <c r="C81" s="1065"/>
      <c r="D81" s="1065"/>
      <c r="E81" s="1065"/>
      <c r="F81" s="1065"/>
      <c r="G81" s="1065"/>
      <c r="H81" s="1065"/>
      <c r="I81" s="1066"/>
      <c r="J81" s="1066"/>
      <c r="K81" s="1066"/>
      <c r="L81" s="1067"/>
      <c r="M81" s="1067"/>
      <c r="N81" s="1067"/>
      <c r="O81" s="1067"/>
      <c r="P81" s="1067"/>
      <c r="Q81" s="1067"/>
      <c r="R81" s="1067"/>
      <c r="S81" s="1067"/>
      <c r="T81" s="1068"/>
      <c r="U81" s="1067"/>
      <c r="V81" s="1067"/>
      <c r="W81" s="1067"/>
      <c r="X81" s="1067"/>
      <c r="Y81" s="1067"/>
      <c r="Z81" s="1067"/>
      <c r="AA81" s="1067"/>
      <c r="AB81" s="1067"/>
      <c r="AC81" s="1068"/>
      <c r="AD81" s="1070"/>
      <c r="AE81" s="1070"/>
      <c r="AF81" s="1070"/>
      <c r="AG81" s="1070"/>
      <c r="AH81" s="1070"/>
      <c r="AI81" s="1070"/>
      <c r="AJ81" s="1067"/>
      <c r="AK81" s="1067"/>
      <c r="AL81" s="1067"/>
      <c r="AM81" s="1067"/>
      <c r="AN81" s="1067"/>
      <c r="AO81" s="1067"/>
      <c r="AP81" s="1067"/>
      <c r="AQ81" s="1067"/>
      <c r="AR81" s="1068"/>
    </row>
    <row r="82" spans="1:44">
      <c r="A82" s="1065"/>
      <c r="B82" s="1065"/>
      <c r="C82" s="1065"/>
      <c r="D82" s="1065"/>
      <c r="E82" s="1065"/>
      <c r="F82" s="1065"/>
      <c r="G82" s="1065"/>
      <c r="H82" s="1065"/>
      <c r="I82" s="1066"/>
      <c r="J82" s="1066"/>
      <c r="K82" s="1066"/>
      <c r="L82" s="1067"/>
      <c r="M82" s="1067"/>
      <c r="N82" s="1067"/>
      <c r="O82" s="1067"/>
      <c r="P82" s="1067"/>
      <c r="Q82" s="1067"/>
      <c r="R82" s="1067"/>
      <c r="S82" s="1067"/>
      <c r="T82" s="1069"/>
      <c r="U82" s="1067"/>
      <c r="V82" s="1067"/>
      <c r="W82" s="1067"/>
      <c r="X82" s="1067"/>
      <c r="Y82" s="1067"/>
      <c r="Z82" s="1067"/>
      <c r="AA82" s="1067"/>
      <c r="AB82" s="1067"/>
      <c r="AC82" s="1069"/>
      <c r="AD82" s="1070"/>
      <c r="AE82" s="1070"/>
      <c r="AF82" s="1070"/>
      <c r="AG82" s="1070"/>
      <c r="AH82" s="1070"/>
      <c r="AI82" s="1070"/>
      <c r="AJ82" s="1067"/>
      <c r="AK82" s="1067"/>
      <c r="AL82" s="1067"/>
      <c r="AM82" s="1067"/>
      <c r="AN82" s="1067"/>
      <c r="AO82" s="1067"/>
      <c r="AP82" s="1067"/>
      <c r="AQ82" s="1067"/>
      <c r="AR82" s="1069"/>
    </row>
    <row r="83" spans="1:44">
      <c r="A83" s="1065"/>
      <c r="B83" s="1065"/>
      <c r="C83" s="1065"/>
      <c r="D83" s="1065"/>
      <c r="E83" s="1065"/>
      <c r="F83" s="1065"/>
      <c r="G83" s="1065"/>
      <c r="H83" s="1065"/>
      <c r="I83" s="1066"/>
      <c r="J83" s="1066"/>
      <c r="K83" s="1066"/>
      <c r="L83" s="1067"/>
      <c r="M83" s="1067"/>
      <c r="N83" s="1067"/>
      <c r="O83" s="1067"/>
      <c r="P83" s="1067"/>
      <c r="Q83" s="1067"/>
      <c r="R83" s="1067"/>
      <c r="S83" s="1067"/>
      <c r="T83" s="1068"/>
      <c r="U83" s="1067"/>
      <c r="V83" s="1067"/>
      <c r="W83" s="1067"/>
      <c r="X83" s="1067"/>
      <c r="Y83" s="1067"/>
      <c r="Z83" s="1067"/>
      <c r="AA83" s="1067"/>
      <c r="AB83" s="1067"/>
      <c r="AC83" s="1068"/>
      <c r="AD83" s="1070"/>
      <c r="AE83" s="1070"/>
      <c r="AF83" s="1070"/>
      <c r="AG83" s="1070"/>
      <c r="AH83" s="1070"/>
      <c r="AI83" s="1070"/>
      <c r="AJ83" s="1067"/>
      <c r="AK83" s="1067"/>
      <c r="AL83" s="1067"/>
      <c r="AM83" s="1067"/>
      <c r="AN83" s="1067"/>
      <c r="AO83" s="1067"/>
      <c r="AP83" s="1067"/>
      <c r="AQ83" s="1067"/>
      <c r="AR83" s="1068"/>
    </row>
    <row r="84" spans="1:44">
      <c r="A84" s="1065"/>
      <c r="B84" s="1065"/>
      <c r="C84" s="1065"/>
      <c r="D84" s="1065"/>
      <c r="E84" s="1065"/>
      <c r="F84" s="1065"/>
      <c r="G84" s="1065"/>
      <c r="H84" s="1065"/>
      <c r="I84" s="1066"/>
      <c r="J84" s="1066"/>
      <c r="K84" s="1066"/>
      <c r="L84" s="1067"/>
      <c r="M84" s="1067"/>
      <c r="N84" s="1067"/>
      <c r="O84" s="1067"/>
      <c r="P84" s="1067"/>
      <c r="Q84" s="1067"/>
      <c r="R84" s="1067"/>
      <c r="S84" s="1067"/>
      <c r="T84" s="1069"/>
      <c r="U84" s="1067"/>
      <c r="V84" s="1067"/>
      <c r="W84" s="1067"/>
      <c r="X84" s="1067"/>
      <c r="Y84" s="1067"/>
      <c r="Z84" s="1067"/>
      <c r="AA84" s="1067"/>
      <c r="AB84" s="1067"/>
      <c r="AC84" s="1069"/>
      <c r="AD84" s="1070"/>
      <c r="AE84" s="1070"/>
      <c r="AF84" s="1070"/>
      <c r="AG84" s="1070"/>
      <c r="AH84" s="1070"/>
      <c r="AI84" s="1070"/>
      <c r="AJ84" s="1067"/>
      <c r="AK84" s="1067"/>
      <c r="AL84" s="1067"/>
      <c r="AM84" s="1067"/>
      <c r="AN84" s="1067"/>
      <c r="AO84" s="1067"/>
      <c r="AP84" s="1067"/>
      <c r="AQ84" s="1067"/>
      <c r="AR84" s="1069"/>
    </row>
    <row r="85" spans="1:44">
      <c r="A85" s="1071"/>
      <c r="B85" s="1065"/>
      <c r="C85" s="1065"/>
      <c r="D85" s="1065"/>
      <c r="E85" s="1065"/>
      <c r="F85" s="1065"/>
      <c r="G85" s="1065"/>
      <c r="H85" s="1065"/>
      <c r="I85" s="1066"/>
      <c r="J85" s="1066"/>
      <c r="K85" s="1066"/>
      <c r="L85" s="1067"/>
      <c r="M85" s="1067"/>
      <c r="N85" s="1067"/>
      <c r="O85" s="1067"/>
      <c r="P85" s="1067"/>
      <c r="Q85" s="1067"/>
      <c r="R85" s="1067"/>
      <c r="S85" s="1067"/>
      <c r="T85" s="1068"/>
      <c r="U85" s="1067"/>
      <c r="V85" s="1067"/>
      <c r="W85" s="1067"/>
      <c r="X85" s="1067"/>
      <c r="Y85" s="1067"/>
      <c r="Z85" s="1067"/>
      <c r="AA85" s="1067"/>
      <c r="AB85" s="1067"/>
      <c r="AC85" s="1068"/>
      <c r="AD85" s="1070"/>
      <c r="AE85" s="1070"/>
      <c r="AF85" s="1070"/>
      <c r="AG85" s="1070"/>
      <c r="AH85" s="1070"/>
      <c r="AI85" s="1070"/>
      <c r="AJ85" s="1067"/>
      <c r="AK85" s="1067"/>
      <c r="AL85" s="1067"/>
      <c r="AM85" s="1067"/>
      <c r="AN85" s="1067"/>
      <c r="AO85" s="1067"/>
      <c r="AP85" s="1067"/>
      <c r="AQ85" s="1067"/>
      <c r="AR85" s="1068"/>
    </row>
    <row r="86" spans="1:44">
      <c r="A86" s="1065"/>
      <c r="B86" s="1065"/>
      <c r="C86" s="1065"/>
      <c r="D86" s="1065"/>
      <c r="E86" s="1065"/>
      <c r="F86" s="1065"/>
      <c r="G86" s="1065"/>
      <c r="H86" s="1065"/>
      <c r="I86" s="1066"/>
      <c r="J86" s="1066"/>
      <c r="K86" s="1066"/>
      <c r="L86" s="1067"/>
      <c r="M86" s="1067"/>
      <c r="N86" s="1067"/>
      <c r="O86" s="1067"/>
      <c r="P86" s="1067"/>
      <c r="Q86" s="1067"/>
      <c r="R86" s="1067"/>
      <c r="S86" s="1067"/>
      <c r="T86" s="1069"/>
      <c r="U86" s="1067"/>
      <c r="V86" s="1067"/>
      <c r="W86" s="1067"/>
      <c r="X86" s="1067"/>
      <c r="Y86" s="1067"/>
      <c r="Z86" s="1067"/>
      <c r="AA86" s="1067"/>
      <c r="AB86" s="1067"/>
      <c r="AC86" s="1069"/>
      <c r="AD86" s="1070"/>
      <c r="AE86" s="1070"/>
      <c r="AF86" s="1070"/>
      <c r="AG86" s="1070"/>
      <c r="AH86" s="1070"/>
      <c r="AI86" s="1070"/>
      <c r="AJ86" s="1067"/>
      <c r="AK86" s="1067"/>
      <c r="AL86" s="1067"/>
      <c r="AM86" s="1067"/>
      <c r="AN86" s="1067"/>
      <c r="AO86" s="1067"/>
      <c r="AP86" s="1067"/>
      <c r="AQ86" s="1067"/>
      <c r="AR86" s="1069"/>
    </row>
    <row r="87" spans="1:44">
      <c r="A87" s="1071"/>
      <c r="B87" s="1065"/>
      <c r="C87" s="1065"/>
      <c r="D87" s="1065"/>
      <c r="E87" s="1065"/>
      <c r="F87" s="1065"/>
      <c r="G87" s="1065"/>
      <c r="H87" s="1065"/>
      <c r="I87" s="1066"/>
      <c r="J87" s="1066"/>
      <c r="K87" s="1066"/>
      <c r="L87" s="1067"/>
      <c r="M87" s="1067"/>
      <c r="N87" s="1067"/>
      <c r="O87" s="1067"/>
      <c r="P87" s="1067"/>
      <c r="Q87" s="1067"/>
      <c r="R87" s="1067"/>
      <c r="S87" s="1067"/>
      <c r="T87" s="1068"/>
      <c r="U87" s="1067"/>
      <c r="V87" s="1067"/>
      <c r="W87" s="1067"/>
      <c r="X87" s="1067"/>
      <c r="Y87" s="1067"/>
      <c r="Z87" s="1067"/>
      <c r="AA87" s="1067"/>
      <c r="AB87" s="1067"/>
      <c r="AC87" s="1068"/>
      <c r="AD87" s="1070"/>
      <c r="AE87" s="1070"/>
      <c r="AF87" s="1070"/>
      <c r="AG87" s="1070"/>
      <c r="AH87" s="1070"/>
      <c r="AI87" s="1070"/>
      <c r="AJ87" s="1067"/>
      <c r="AK87" s="1067"/>
      <c r="AL87" s="1067"/>
      <c r="AM87" s="1067"/>
      <c r="AN87" s="1067"/>
      <c r="AO87" s="1067"/>
      <c r="AP87" s="1067"/>
      <c r="AQ87" s="1067"/>
      <c r="AR87" s="1068"/>
    </row>
    <row r="88" spans="1:44">
      <c r="A88" s="1065"/>
      <c r="B88" s="1065"/>
      <c r="C88" s="1065"/>
      <c r="D88" s="1065"/>
      <c r="E88" s="1065"/>
      <c r="F88" s="1065"/>
      <c r="G88" s="1065"/>
      <c r="H88" s="1065"/>
      <c r="I88" s="1066"/>
      <c r="J88" s="1066"/>
      <c r="K88" s="1066"/>
      <c r="L88" s="1067"/>
      <c r="M88" s="1067"/>
      <c r="N88" s="1067"/>
      <c r="O88" s="1067"/>
      <c r="P88" s="1067"/>
      <c r="Q88" s="1067"/>
      <c r="R88" s="1067"/>
      <c r="S88" s="1067"/>
      <c r="T88" s="1069"/>
      <c r="U88" s="1067"/>
      <c r="V88" s="1067"/>
      <c r="W88" s="1067"/>
      <c r="X88" s="1067"/>
      <c r="Y88" s="1067"/>
      <c r="Z88" s="1067"/>
      <c r="AA88" s="1067"/>
      <c r="AB88" s="1067"/>
      <c r="AC88" s="1069"/>
      <c r="AD88" s="1070"/>
      <c r="AE88" s="1070"/>
      <c r="AF88" s="1070"/>
      <c r="AG88" s="1070"/>
      <c r="AH88" s="1070"/>
      <c r="AI88" s="1070"/>
      <c r="AJ88" s="1067"/>
      <c r="AK88" s="1067"/>
      <c r="AL88" s="1067"/>
      <c r="AM88" s="1067"/>
      <c r="AN88" s="1067"/>
      <c r="AO88" s="1067"/>
      <c r="AP88" s="1067"/>
      <c r="AQ88" s="1067"/>
      <c r="AR88" s="1069"/>
    </row>
    <row r="89" spans="1:44">
      <c r="A89" s="1065"/>
      <c r="B89" s="1072"/>
      <c r="C89" s="1072"/>
      <c r="D89" s="1072"/>
      <c r="E89" s="1072"/>
      <c r="F89" s="1072"/>
      <c r="G89" s="1072"/>
      <c r="H89" s="1072"/>
      <c r="I89" s="1063"/>
      <c r="J89" s="1063"/>
      <c r="K89" s="1063"/>
      <c r="L89" s="1067"/>
      <c r="M89" s="1067"/>
      <c r="N89" s="1067"/>
      <c r="O89" s="1067"/>
      <c r="P89" s="1067"/>
      <c r="Q89" s="1067"/>
      <c r="R89" s="1067"/>
      <c r="S89" s="1067"/>
      <c r="T89" s="1068"/>
      <c r="U89" s="1067"/>
      <c r="V89" s="1067"/>
      <c r="W89" s="1067"/>
      <c r="X89" s="1067"/>
      <c r="Y89" s="1067"/>
      <c r="Z89" s="1067"/>
      <c r="AA89" s="1067"/>
      <c r="AB89" s="1067"/>
      <c r="AC89" s="1068"/>
      <c r="AD89" s="1070"/>
      <c r="AE89" s="1070"/>
      <c r="AF89" s="1070"/>
      <c r="AG89" s="1070"/>
      <c r="AH89" s="1070"/>
      <c r="AI89" s="1070"/>
      <c r="AJ89" s="1067"/>
      <c r="AK89" s="1067"/>
      <c r="AL89" s="1067"/>
      <c r="AM89" s="1067"/>
      <c r="AN89" s="1067"/>
      <c r="AO89" s="1067"/>
      <c r="AP89" s="1067"/>
      <c r="AQ89" s="1067"/>
      <c r="AR89" s="1068"/>
    </row>
    <row r="90" spans="1:44">
      <c r="A90" s="1072"/>
      <c r="B90" s="1072"/>
      <c r="C90" s="1072"/>
      <c r="D90" s="1072"/>
      <c r="E90" s="1072"/>
      <c r="F90" s="1072"/>
      <c r="G90" s="1072"/>
      <c r="H90" s="1072"/>
      <c r="I90" s="1063"/>
      <c r="J90" s="1063"/>
      <c r="K90" s="1063"/>
      <c r="L90" s="1067"/>
      <c r="M90" s="1067"/>
      <c r="N90" s="1067"/>
      <c r="O90" s="1067"/>
      <c r="P90" s="1067"/>
      <c r="Q90" s="1067"/>
      <c r="R90" s="1067"/>
      <c r="S90" s="1067"/>
      <c r="T90" s="1069"/>
      <c r="U90" s="1067"/>
      <c r="V90" s="1067"/>
      <c r="W90" s="1067"/>
      <c r="X90" s="1067"/>
      <c r="Y90" s="1067"/>
      <c r="Z90" s="1067"/>
      <c r="AA90" s="1067"/>
      <c r="AB90" s="1067"/>
      <c r="AC90" s="1069"/>
      <c r="AD90" s="1070"/>
      <c r="AE90" s="1070"/>
      <c r="AF90" s="1070"/>
      <c r="AG90" s="1070"/>
      <c r="AH90" s="1070"/>
      <c r="AI90" s="1070"/>
      <c r="AJ90" s="1067"/>
      <c r="AK90" s="1067"/>
      <c r="AL90" s="1067"/>
      <c r="AM90" s="1067"/>
      <c r="AN90" s="1067"/>
      <c r="AO90" s="1067"/>
      <c r="AP90" s="1067"/>
      <c r="AQ90" s="1067"/>
      <c r="AR90" s="1069"/>
    </row>
    <row r="91" spans="1:44">
      <c r="A91" s="1065"/>
      <c r="B91" s="1065"/>
      <c r="C91" s="1065"/>
      <c r="D91" s="1065"/>
      <c r="E91" s="1065"/>
      <c r="F91" s="1065"/>
      <c r="G91" s="1065"/>
      <c r="H91" s="1065"/>
      <c r="I91" s="1066"/>
      <c r="J91" s="1066"/>
      <c r="K91" s="1066"/>
      <c r="L91" s="1067"/>
      <c r="M91" s="1067"/>
      <c r="N91" s="1067"/>
      <c r="O91" s="1067"/>
      <c r="P91" s="1067"/>
      <c r="Q91" s="1067"/>
      <c r="R91" s="1067"/>
      <c r="S91" s="1067"/>
      <c r="T91" s="1068"/>
      <c r="U91" s="1067"/>
      <c r="V91" s="1067"/>
      <c r="W91" s="1067"/>
      <c r="X91" s="1067"/>
      <c r="Y91" s="1067"/>
      <c r="Z91" s="1067"/>
      <c r="AA91" s="1067"/>
      <c r="AB91" s="1067"/>
      <c r="AC91" s="1068"/>
      <c r="AD91" s="1070"/>
      <c r="AE91" s="1070"/>
      <c r="AF91" s="1070"/>
      <c r="AG91" s="1070"/>
      <c r="AH91" s="1070"/>
      <c r="AI91" s="1070"/>
      <c r="AJ91" s="1067"/>
      <c r="AK91" s="1067"/>
      <c r="AL91" s="1067"/>
      <c r="AM91" s="1067"/>
      <c r="AN91" s="1067"/>
      <c r="AO91" s="1067"/>
      <c r="AP91" s="1067"/>
      <c r="AQ91" s="1067"/>
      <c r="AR91" s="1068"/>
    </row>
    <row r="92" spans="1:44">
      <c r="A92" s="1065"/>
      <c r="B92" s="1065"/>
      <c r="C92" s="1065"/>
      <c r="D92" s="1065"/>
      <c r="E92" s="1065"/>
      <c r="F92" s="1065"/>
      <c r="G92" s="1065"/>
      <c r="H92" s="1065"/>
      <c r="I92" s="1066"/>
      <c r="J92" s="1066"/>
      <c r="K92" s="1066"/>
      <c r="L92" s="1067"/>
      <c r="M92" s="1067"/>
      <c r="N92" s="1067"/>
      <c r="O92" s="1067"/>
      <c r="P92" s="1067"/>
      <c r="Q92" s="1067"/>
      <c r="R92" s="1067"/>
      <c r="S92" s="1067"/>
      <c r="T92" s="1069"/>
      <c r="U92" s="1067"/>
      <c r="V92" s="1067"/>
      <c r="W92" s="1067"/>
      <c r="X92" s="1067"/>
      <c r="Y92" s="1067"/>
      <c r="Z92" s="1067"/>
      <c r="AA92" s="1067"/>
      <c r="AB92" s="1067"/>
      <c r="AC92" s="1069"/>
      <c r="AD92" s="1070"/>
      <c r="AE92" s="1070"/>
      <c r="AF92" s="1070"/>
      <c r="AG92" s="1070"/>
      <c r="AH92" s="1070"/>
      <c r="AI92" s="1070"/>
      <c r="AJ92" s="1067"/>
      <c r="AK92" s="1067"/>
      <c r="AL92" s="1067"/>
      <c r="AM92" s="1067"/>
      <c r="AN92" s="1067"/>
      <c r="AO92" s="1067"/>
      <c r="AP92" s="1067"/>
      <c r="AQ92" s="1067"/>
      <c r="AR92" s="1069"/>
    </row>
    <row r="95" spans="1:44">
      <c r="A95" s="1062"/>
      <c r="B95" s="1063"/>
      <c r="C95" s="1063"/>
      <c r="D95" s="1063"/>
      <c r="E95" s="1063"/>
      <c r="F95" s="1063"/>
      <c r="G95" s="1063"/>
      <c r="H95" s="1063"/>
      <c r="I95" s="1063"/>
      <c r="J95" s="1063"/>
      <c r="K95" s="1063"/>
      <c r="L95" s="1064"/>
      <c r="M95" s="1064"/>
      <c r="N95" s="1064"/>
      <c r="O95" s="1064"/>
      <c r="P95" s="1064"/>
      <c r="Q95" s="1064"/>
      <c r="R95" s="1064"/>
      <c r="S95" s="1064"/>
      <c r="T95" s="1064"/>
      <c r="U95" s="1062"/>
      <c r="V95" s="1062"/>
      <c r="W95" s="1062"/>
      <c r="X95" s="1062"/>
      <c r="Y95" s="1062"/>
      <c r="Z95" s="1062"/>
      <c r="AA95" s="1062"/>
      <c r="AB95" s="1062"/>
      <c r="AC95" s="1062"/>
      <c r="AD95" s="1062"/>
      <c r="AE95" s="1062"/>
      <c r="AF95" s="1062"/>
      <c r="AG95" s="1062"/>
      <c r="AH95" s="1062"/>
      <c r="AI95" s="1062"/>
      <c r="AJ95" s="1062"/>
      <c r="AK95" s="1062"/>
      <c r="AL95" s="1062"/>
      <c r="AM95" s="1062"/>
      <c r="AN95" s="1062"/>
      <c r="AO95" s="1062"/>
      <c r="AP95" s="1062"/>
      <c r="AQ95" s="1062"/>
      <c r="AR95" s="1062"/>
    </row>
    <row r="96" spans="1:44">
      <c r="A96" s="1063"/>
      <c r="B96" s="1063"/>
      <c r="C96" s="1063"/>
      <c r="D96" s="1063"/>
      <c r="E96" s="1063"/>
      <c r="F96" s="1063"/>
      <c r="G96" s="1063"/>
      <c r="H96" s="1063"/>
      <c r="I96" s="1063"/>
      <c r="J96" s="1063"/>
      <c r="K96" s="1063"/>
      <c r="L96" s="1064"/>
      <c r="M96" s="1064"/>
      <c r="N96" s="1064"/>
      <c r="O96" s="1064"/>
      <c r="P96" s="1064"/>
      <c r="Q96" s="1064"/>
      <c r="R96" s="1064"/>
      <c r="S96" s="1064"/>
      <c r="T96" s="1064"/>
      <c r="U96" s="1062"/>
      <c r="V96" s="1062"/>
      <c r="W96" s="1062"/>
      <c r="X96" s="1062"/>
      <c r="Y96" s="1062"/>
      <c r="Z96" s="1062"/>
      <c r="AA96" s="1062"/>
      <c r="AB96" s="1062"/>
      <c r="AC96" s="1062"/>
      <c r="AD96" s="1062"/>
      <c r="AE96" s="1062"/>
      <c r="AF96" s="1062"/>
      <c r="AG96" s="1062"/>
      <c r="AH96" s="1062"/>
      <c r="AI96" s="1062"/>
      <c r="AJ96" s="1062"/>
      <c r="AK96" s="1062"/>
      <c r="AL96" s="1062"/>
      <c r="AM96" s="1062"/>
      <c r="AN96" s="1062"/>
      <c r="AO96" s="1062"/>
      <c r="AP96" s="1062"/>
      <c r="AQ96" s="1062"/>
      <c r="AR96" s="1062"/>
    </row>
    <row r="97" spans="1:44">
      <c r="A97" s="1065"/>
      <c r="B97" s="1065"/>
      <c r="C97" s="1065"/>
      <c r="D97" s="1065"/>
      <c r="E97" s="1065"/>
      <c r="F97" s="1065"/>
      <c r="G97" s="1065"/>
      <c r="H97" s="1065"/>
      <c r="I97" s="1066"/>
      <c r="J97" s="1066"/>
      <c r="K97" s="1066"/>
      <c r="L97" s="1067"/>
      <c r="M97" s="1067"/>
      <c r="N97" s="1067"/>
      <c r="O97" s="1067"/>
      <c r="P97" s="1067"/>
      <c r="Q97" s="1067"/>
      <c r="R97" s="1067"/>
      <c r="S97" s="1067"/>
      <c r="T97" s="1068"/>
      <c r="U97" s="1067"/>
      <c r="V97" s="1067"/>
      <c r="W97" s="1067"/>
      <c r="X97" s="1067"/>
      <c r="Y97" s="1067"/>
      <c r="Z97" s="1067"/>
      <c r="AA97" s="1067"/>
      <c r="AB97" s="1067"/>
      <c r="AC97" s="1068"/>
      <c r="AD97" s="1070"/>
      <c r="AE97" s="1070"/>
      <c r="AF97" s="1070"/>
      <c r="AG97" s="1070"/>
      <c r="AH97" s="1070"/>
      <c r="AI97" s="1070"/>
      <c r="AJ97" s="1067"/>
      <c r="AK97" s="1067"/>
      <c r="AL97" s="1067"/>
      <c r="AM97" s="1067"/>
      <c r="AN97" s="1067"/>
      <c r="AO97" s="1067"/>
      <c r="AP97" s="1067"/>
      <c r="AQ97" s="1067"/>
      <c r="AR97" s="1068"/>
    </row>
    <row r="98" spans="1:44">
      <c r="A98" s="1065"/>
      <c r="B98" s="1065"/>
      <c r="C98" s="1065"/>
      <c r="D98" s="1065"/>
      <c r="E98" s="1065"/>
      <c r="F98" s="1065"/>
      <c r="G98" s="1065"/>
      <c r="H98" s="1065"/>
      <c r="I98" s="1066"/>
      <c r="J98" s="1066"/>
      <c r="K98" s="1066"/>
      <c r="L98" s="1067"/>
      <c r="M98" s="1067"/>
      <c r="N98" s="1067"/>
      <c r="O98" s="1067"/>
      <c r="P98" s="1067"/>
      <c r="Q98" s="1067"/>
      <c r="R98" s="1067"/>
      <c r="S98" s="1067"/>
      <c r="T98" s="1069"/>
      <c r="U98" s="1067"/>
      <c r="V98" s="1067"/>
      <c r="W98" s="1067"/>
      <c r="X98" s="1067"/>
      <c r="Y98" s="1067"/>
      <c r="Z98" s="1067"/>
      <c r="AA98" s="1067"/>
      <c r="AB98" s="1067"/>
      <c r="AC98" s="1069"/>
      <c r="AD98" s="1070"/>
      <c r="AE98" s="1070"/>
      <c r="AF98" s="1070"/>
      <c r="AG98" s="1070"/>
      <c r="AH98" s="1070"/>
      <c r="AI98" s="1070"/>
      <c r="AJ98" s="1067"/>
      <c r="AK98" s="1067"/>
      <c r="AL98" s="1067"/>
      <c r="AM98" s="1067"/>
      <c r="AN98" s="1067"/>
      <c r="AO98" s="1067"/>
      <c r="AP98" s="1067"/>
      <c r="AQ98" s="1067"/>
      <c r="AR98" s="1069"/>
    </row>
    <row r="99" spans="1:44">
      <c r="A99" s="1065"/>
      <c r="B99" s="1065"/>
      <c r="C99" s="1065"/>
      <c r="D99" s="1065"/>
      <c r="E99" s="1065"/>
      <c r="F99" s="1065"/>
      <c r="G99" s="1065"/>
      <c r="H99" s="1065"/>
      <c r="I99" s="1066"/>
      <c r="J99" s="1066"/>
      <c r="K99" s="1066"/>
      <c r="L99" s="1067"/>
      <c r="M99" s="1067"/>
      <c r="N99" s="1067"/>
      <c r="O99" s="1067"/>
      <c r="P99" s="1067"/>
      <c r="Q99" s="1067"/>
      <c r="R99" s="1067"/>
      <c r="S99" s="1067"/>
      <c r="T99" s="1068"/>
      <c r="U99" s="1067"/>
      <c r="V99" s="1067"/>
      <c r="W99" s="1067"/>
      <c r="X99" s="1067"/>
      <c r="Y99" s="1067"/>
      <c r="Z99" s="1067"/>
      <c r="AA99" s="1067"/>
      <c r="AB99" s="1067"/>
      <c r="AC99" s="1068"/>
      <c r="AD99" s="1070"/>
      <c r="AE99" s="1070"/>
      <c r="AF99" s="1070"/>
      <c r="AG99" s="1070"/>
      <c r="AH99" s="1070"/>
      <c r="AI99" s="1070"/>
      <c r="AJ99" s="1067"/>
      <c r="AK99" s="1067"/>
      <c r="AL99" s="1067"/>
      <c r="AM99" s="1067"/>
      <c r="AN99" s="1067"/>
      <c r="AO99" s="1067"/>
      <c r="AP99" s="1067"/>
      <c r="AQ99" s="1067"/>
      <c r="AR99" s="1068"/>
    </row>
    <row r="100" spans="1:44">
      <c r="A100" s="1065"/>
      <c r="B100" s="1065"/>
      <c r="C100" s="1065"/>
      <c r="D100" s="1065"/>
      <c r="E100" s="1065"/>
      <c r="F100" s="1065"/>
      <c r="G100" s="1065"/>
      <c r="H100" s="1065"/>
      <c r="I100" s="1066"/>
      <c r="J100" s="1066"/>
      <c r="K100" s="1066"/>
      <c r="L100" s="1067"/>
      <c r="M100" s="1067"/>
      <c r="N100" s="1067"/>
      <c r="O100" s="1067"/>
      <c r="P100" s="1067"/>
      <c r="Q100" s="1067"/>
      <c r="R100" s="1067"/>
      <c r="S100" s="1067"/>
      <c r="T100" s="1069"/>
      <c r="U100" s="1067"/>
      <c r="V100" s="1067"/>
      <c r="W100" s="1067"/>
      <c r="X100" s="1067"/>
      <c r="Y100" s="1067"/>
      <c r="Z100" s="1067"/>
      <c r="AA100" s="1067"/>
      <c r="AB100" s="1067"/>
      <c r="AC100" s="1069"/>
      <c r="AD100" s="1070"/>
      <c r="AE100" s="1070"/>
      <c r="AF100" s="1070"/>
      <c r="AG100" s="1070"/>
      <c r="AH100" s="1070"/>
      <c r="AI100" s="1070"/>
      <c r="AJ100" s="1067"/>
      <c r="AK100" s="1067"/>
      <c r="AL100" s="1067"/>
      <c r="AM100" s="1067"/>
      <c r="AN100" s="1067"/>
      <c r="AO100" s="1067"/>
      <c r="AP100" s="1067"/>
      <c r="AQ100" s="1067"/>
      <c r="AR100" s="1069"/>
    </row>
    <row r="101" spans="1:44">
      <c r="A101" s="1071"/>
      <c r="B101" s="1065"/>
      <c r="C101" s="1065"/>
      <c r="D101" s="1065"/>
      <c r="E101" s="1065"/>
      <c r="F101" s="1065"/>
      <c r="G101" s="1065"/>
      <c r="H101" s="1065"/>
      <c r="I101" s="1066"/>
      <c r="J101" s="1066"/>
      <c r="K101" s="1066"/>
      <c r="L101" s="1067"/>
      <c r="M101" s="1067"/>
      <c r="N101" s="1067"/>
      <c r="O101" s="1067"/>
      <c r="P101" s="1067"/>
      <c r="Q101" s="1067"/>
      <c r="R101" s="1067"/>
      <c r="S101" s="1067"/>
      <c r="T101" s="1068"/>
      <c r="U101" s="1067"/>
      <c r="V101" s="1067"/>
      <c r="W101" s="1067"/>
      <c r="X101" s="1067"/>
      <c r="Y101" s="1067"/>
      <c r="Z101" s="1067"/>
      <c r="AA101" s="1067"/>
      <c r="AB101" s="1067"/>
      <c r="AC101" s="1068"/>
      <c r="AD101" s="1070"/>
      <c r="AE101" s="1070"/>
      <c r="AF101" s="1070"/>
      <c r="AG101" s="1070"/>
      <c r="AH101" s="1070"/>
      <c r="AI101" s="1070"/>
      <c r="AJ101" s="1067"/>
      <c r="AK101" s="1067"/>
      <c r="AL101" s="1067"/>
      <c r="AM101" s="1067"/>
      <c r="AN101" s="1067"/>
      <c r="AO101" s="1067"/>
      <c r="AP101" s="1067"/>
      <c r="AQ101" s="1067"/>
      <c r="AR101" s="1068"/>
    </row>
    <row r="102" spans="1:44">
      <c r="A102" s="1065"/>
      <c r="B102" s="1065"/>
      <c r="C102" s="1065"/>
      <c r="D102" s="1065"/>
      <c r="E102" s="1065"/>
      <c r="F102" s="1065"/>
      <c r="G102" s="1065"/>
      <c r="H102" s="1065"/>
      <c r="I102" s="1066"/>
      <c r="J102" s="1066"/>
      <c r="K102" s="1066"/>
      <c r="L102" s="1067"/>
      <c r="M102" s="1067"/>
      <c r="N102" s="1067"/>
      <c r="O102" s="1067"/>
      <c r="P102" s="1067"/>
      <c r="Q102" s="1067"/>
      <c r="R102" s="1067"/>
      <c r="S102" s="1067"/>
      <c r="T102" s="1069"/>
      <c r="U102" s="1067"/>
      <c r="V102" s="1067"/>
      <c r="W102" s="1067"/>
      <c r="X102" s="1067"/>
      <c r="Y102" s="1067"/>
      <c r="Z102" s="1067"/>
      <c r="AA102" s="1067"/>
      <c r="AB102" s="1067"/>
      <c r="AC102" s="1069"/>
      <c r="AD102" s="1070"/>
      <c r="AE102" s="1070"/>
      <c r="AF102" s="1070"/>
      <c r="AG102" s="1070"/>
      <c r="AH102" s="1070"/>
      <c r="AI102" s="1070"/>
      <c r="AJ102" s="1067"/>
      <c r="AK102" s="1067"/>
      <c r="AL102" s="1067"/>
      <c r="AM102" s="1067"/>
      <c r="AN102" s="1067"/>
      <c r="AO102" s="1067"/>
      <c r="AP102" s="1067"/>
      <c r="AQ102" s="1067"/>
      <c r="AR102" s="1069"/>
    </row>
    <row r="103" spans="1:44">
      <c r="A103" s="1071"/>
      <c r="B103" s="1065"/>
      <c r="C103" s="1065"/>
      <c r="D103" s="1065"/>
      <c r="E103" s="1065"/>
      <c r="F103" s="1065"/>
      <c r="G103" s="1065"/>
      <c r="H103" s="1065"/>
      <c r="I103" s="1066"/>
      <c r="J103" s="1066"/>
      <c r="K103" s="1066"/>
      <c r="L103" s="1067"/>
      <c r="M103" s="1067"/>
      <c r="N103" s="1067"/>
      <c r="O103" s="1067"/>
      <c r="P103" s="1067"/>
      <c r="Q103" s="1067"/>
      <c r="R103" s="1067"/>
      <c r="S103" s="1067"/>
      <c r="T103" s="1068"/>
      <c r="U103" s="1067"/>
      <c r="V103" s="1067"/>
      <c r="W103" s="1067"/>
      <c r="X103" s="1067"/>
      <c r="Y103" s="1067"/>
      <c r="Z103" s="1067"/>
      <c r="AA103" s="1067"/>
      <c r="AB103" s="1067"/>
      <c r="AC103" s="1068"/>
      <c r="AD103" s="1070"/>
      <c r="AE103" s="1070"/>
      <c r="AF103" s="1070"/>
      <c r="AG103" s="1070"/>
      <c r="AH103" s="1070"/>
      <c r="AI103" s="1070"/>
      <c r="AJ103" s="1067"/>
      <c r="AK103" s="1067"/>
      <c r="AL103" s="1067"/>
      <c r="AM103" s="1067"/>
      <c r="AN103" s="1067"/>
      <c r="AO103" s="1067"/>
      <c r="AP103" s="1067"/>
      <c r="AQ103" s="1067"/>
      <c r="AR103" s="1068"/>
    </row>
    <row r="104" spans="1:44">
      <c r="A104" s="1065"/>
      <c r="B104" s="1065"/>
      <c r="C104" s="1065"/>
      <c r="D104" s="1065"/>
      <c r="E104" s="1065"/>
      <c r="F104" s="1065"/>
      <c r="G104" s="1065"/>
      <c r="H104" s="1065"/>
      <c r="I104" s="1066"/>
      <c r="J104" s="1066"/>
      <c r="K104" s="1066"/>
      <c r="L104" s="1067"/>
      <c r="M104" s="1067"/>
      <c r="N104" s="1067"/>
      <c r="O104" s="1067"/>
      <c r="P104" s="1067"/>
      <c r="Q104" s="1067"/>
      <c r="R104" s="1067"/>
      <c r="S104" s="1067"/>
      <c r="T104" s="1069"/>
      <c r="U104" s="1067"/>
      <c r="V104" s="1067"/>
      <c r="W104" s="1067"/>
      <c r="X104" s="1067"/>
      <c r="Y104" s="1067"/>
      <c r="Z104" s="1067"/>
      <c r="AA104" s="1067"/>
      <c r="AB104" s="1067"/>
      <c r="AC104" s="1069"/>
      <c r="AD104" s="1070"/>
      <c r="AE104" s="1070"/>
      <c r="AF104" s="1070"/>
      <c r="AG104" s="1070"/>
      <c r="AH104" s="1070"/>
      <c r="AI104" s="1070"/>
      <c r="AJ104" s="1067"/>
      <c r="AK104" s="1067"/>
      <c r="AL104" s="1067"/>
      <c r="AM104" s="1067"/>
      <c r="AN104" s="1067"/>
      <c r="AO104" s="1067"/>
      <c r="AP104" s="1067"/>
      <c r="AQ104" s="1067"/>
      <c r="AR104" s="1069"/>
    </row>
    <row r="105" spans="1:44">
      <c r="A105" s="1065"/>
      <c r="B105" s="1072"/>
      <c r="C105" s="1072"/>
      <c r="D105" s="1072"/>
      <c r="E105" s="1072"/>
      <c r="F105" s="1072"/>
      <c r="G105" s="1072"/>
      <c r="H105" s="1072"/>
      <c r="I105" s="1063"/>
      <c r="J105" s="1063"/>
      <c r="K105" s="1063"/>
      <c r="L105" s="1067"/>
      <c r="M105" s="1067"/>
      <c r="N105" s="1067"/>
      <c r="O105" s="1067"/>
      <c r="P105" s="1067"/>
      <c r="Q105" s="1067"/>
      <c r="R105" s="1067"/>
      <c r="S105" s="1067"/>
      <c r="T105" s="1068"/>
      <c r="U105" s="1067"/>
      <c r="V105" s="1067"/>
      <c r="W105" s="1067"/>
      <c r="X105" s="1067"/>
      <c r="Y105" s="1067"/>
      <c r="Z105" s="1067"/>
      <c r="AA105" s="1067"/>
      <c r="AB105" s="1067"/>
      <c r="AC105" s="1068"/>
      <c r="AD105" s="1070"/>
      <c r="AE105" s="1070"/>
      <c r="AF105" s="1070"/>
      <c r="AG105" s="1070"/>
      <c r="AH105" s="1070"/>
      <c r="AI105" s="1070"/>
      <c r="AJ105" s="1067"/>
      <c r="AK105" s="1067"/>
      <c r="AL105" s="1067"/>
      <c r="AM105" s="1067"/>
      <c r="AN105" s="1067"/>
      <c r="AO105" s="1067"/>
      <c r="AP105" s="1067"/>
      <c r="AQ105" s="1067"/>
      <c r="AR105" s="1068"/>
    </row>
    <row r="106" spans="1:44">
      <c r="A106" s="1072"/>
      <c r="B106" s="1072"/>
      <c r="C106" s="1072"/>
      <c r="D106" s="1072"/>
      <c r="E106" s="1072"/>
      <c r="F106" s="1072"/>
      <c r="G106" s="1072"/>
      <c r="H106" s="1072"/>
      <c r="I106" s="1063"/>
      <c r="J106" s="1063"/>
      <c r="K106" s="1063"/>
      <c r="L106" s="1067"/>
      <c r="M106" s="1067"/>
      <c r="N106" s="1067"/>
      <c r="O106" s="1067"/>
      <c r="P106" s="1067"/>
      <c r="Q106" s="1067"/>
      <c r="R106" s="1067"/>
      <c r="S106" s="1067"/>
      <c r="T106" s="1069"/>
      <c r="U106" s="1067"/>
      <c r="V106" s="1067"/>
      <c r="W106" s="1067"/>
      <c r="X106" s="1067"/>
      <c r="Y106" s="1067"/>
      <c r="Z106" s="1067"/>
      <c r="AA106" s="1067"/>
      <c r="AB106" s="1067"/>
      <c r="AC106" s="1069"/>
      <c r="AD106" s="1070"/>
      <c r="AE106" s="1070"/>
      <c r="AF106" s="1070"/>
      <c r="AG106" s="1070"/>
      <c r="AH106" s="1070"/>
      <c r="AI106" s="1070"/>
      <c r="AJ106" s="1067"/>
      <c r="AK106" s="1067"/>
      <c r="AL106" s="1067"/>
      <c r="AM106" s="1067"/>
      <c r="AN106" s="1067"/>
      <c r="AO106" s="1067"/>
      <c r="AP106" s="1067"/>
      <c r="AQ106" s="1067"/>
      <c r="AR106" s="1069"/>
    </row>
    <row r="107" spans="1:44">
      <c r="A107" s="1065"/>
      <c r="B107" s="1065"/>
      <c r="C107" s="1065"/>
      <c r="D107" s="1065"/>
      <c r="E107" s="1065"/>
      <c r="F107" s="1065"/>
      <c r="G107" s="1065"/>
      <c r="H107" s="1065"/>
      <c r="I107" s="1066"/>
      <c r="J107" s="1066"/>
      <c r="K107" s="1066"/>
      <c r="L107" s="1067"/>
      <c r="M107" s="1067"/>
      <c r="N107" s="1067"/>
      <c r="O107" s="1067"/>
      <c r="P107" s="1067"/>
      <c r="Q107" s="1067"/>
      <c r="R107" s="1067"/>
      <c r="S107" s="1067"/>
      <c r="T107" s="1068"/>
      <c r="U107" s="1067"/>
      <c r="V107" s="1067"/>
      <c r="W107" s="1067"/>
      <c r="X107" s="1067"/>
      <c r="Y107" s="1067"/>
      <c r="Z107" s="1067"/>
      <c r="AA107" s="1067"/>
      <c r="AB107" s="1067"/>
      <c r="AC107" s="1068"/>
      <c r="AD107" s="1070"/>
      <c r="AE107" s="1070"/>
      <c r="AF107" s="1070"/>
      <c r="AG107" s="1070"/>
      <c r="AH107" s="1070"/>
      <c r="AI107" s="1070"/>
      <c r="AJ107" s="1067"/>
      <c r="AK107" s="1067"/>
      <c r="AL107" s="1067"/>
      <c r="AM107" s="1067"/>
      <c r="AN107" s="1067"/>
      <c r="AO107" s="1067"/>
      <c r="AP107" s="1067"/>
      <c r="AQ107" s="1067"/>
      <c r="AR107" s="1068"/>
    </row>
    <row r="108" spans="1:44">
      <c r="A108" s="1065"/>
      <c r="B108" s="1065"/>
      <c r="C108" s="1065"/>
      <c r="D108" s="1065"/>
      <c r="E108" s="1065"/>
      <c r="F108" s="1065"/>
      <c r="G108" s="1065"/>
      <c r="H108" s="1065"/>
      <c r="I108" s="1066"/>
      <c r="J108" s="1066"/>
      <c r="K108" s="1066"/>
      <c r="L108" s="1067"/>
      <c r="M108" s="1067"/>
      <c r="N108" s="1067"/>
      <c r="O108" s="1067"/>
      <c r="P108" s="1067"/>
      <c r="Q108" s="1067"/>
      <c r="R108" s="1067"/>
      <c r="S108" s="1067"/>
      <c r="T108" s="1069"/>
      <c r="U108" s="1067"/>
      <c r="V108" s="1067"/>
      <c r="W108" s="1067"/>
      <c r="X108" s="1067"/>
      <c r="Y108" s="1067"/>
      <c r="Z108" s="1067"/>
      <c r="AA108" s="1067"/>
      <c r="AB108" s="1067"/>
      <c r="AC108" s="1069"/>
      <c r="AD108" s="1070"/>
      <c r="AE108" s="1070"/>
      <c r="AF108" s="1070"/>
      <c r="AG108" s="1070"/>
      <c r="AH108" s="1070"/>
      <c r="AI108" s="1070"/>
      <c r="AJ108" s="1067"/>
      <c r="AK108" s="1067"/>
      <c r="AL108" s="1067"/>
      <c r="AM108" s="1067"/>
      <c r="AN108" s="1067"/>
      <c r="AO108" s="1067"/>
      <c r="AP108" s="1067"/>
      <c r="AQ108" s="1067"/>
      <c r="AR108" s="1069"/>
    </row>
    <row r="110" spans="1:44">
      <c r="A110" s="534"/>
    </row>
  </sheetData>
  <mergeCells count="320">
    <mergeCell ref="A107:K108"/>
    <mergeCell ref="L107:S108"/>
    <mergeCell ref="T107:T108"/>
    <mergeCell ref="U107:AB108"/>
    <mergeCell ref="AC107:AC108"/>
    <mergeCell ref="AD107:AI108"/>
    <mergeCell ref="AJ107:AQ108"/>
    <mergeCell ref="AR107:AR108"/>
    <mergeCell ref="A103:K104"/>
    <mergeCell ref="L103:S104"/>
    <mergeCell ref="T103:T104"/>
    <mergeCell ref="U103:AB104"/>
    <mergeCell ref="AC103:AC104"/>
    <mergeCell ref="AD103:AI104"/>
    <mergeCell ref="AJ103:AQ104"/>
    <mergeCell ref="AR103:AR104"/>
    <mergeCell ref="A105:K106"/>
    <mergeCell ref="L105:S106"/>
    <mergeCell ref="T105:T106"/>
    <mergeCell ref="U105:AB106"/>
    <mergeCell ref="AC105:AC106"/>
    <mergeCell ref="AD105:AI106"/>
    <mergeCell ref="AJ105:AQ106"/>
    <mergeCell ref="AR105:AR106"/>
    <mergeCell ref="A99:K100"/>
    <mergeCell ref="L99:S100"/>
    <mergeCell ref="T99:T100"/>
    <mergeCell ref="U99:AB100"/>
    <mergeCell ref="AC99:AC100"/>
    <mergeCell ref="AD99:AI100"/>
    <mergeCell ref="AJ99:AQ100"/>
    <mergeCell ref="AR99:AR100"/>
    <mergeCell ref="A101:K102"/>
    <mergeCell ref="L101:S102"/>
    <mergeCell ref="T101:T102"/>
    <mergeCell ref="U101:AB102"/>
    <mergeCell ref="AC101:AC102"/>
    <mergeCell ref="AD101:AI102"/>
    <mergeCell ref="AJ101:AQ102"/>
    <mergeCell ref="AR101:AR102"/>
    <mergeCell ref="A95:K96"/>
    <mergeCell ref="L95:T96"/>
    <mergeCell ref="U95:AC96"/>
    <mergeCell ref="AD95:AI96"/>
    <mergeCell ref="AJ95:AR96"/>
    <mergeCell ref="A97:K98"/>
    <mergeCell ref="L97:S98"/>
    <mergeCell ref="T97:T98"/>
    <mergeCell ref="U97:AB98"/>
    <mergeCell ref="AC97:AC98"/>
    <mergeCell ref="AD97:AI98"/>
    <mergeCell ref="AJ97:AQ98"/>
    <mergeCell ref="AR97:AR98"/>
    <mergeCell ref="A89:K90"/>
    <mergeCell ref="L89:S90"/>
    <mergeCell ref="T89:T90"/>
    <mergeCell ref="U89:AB90"/>
    <mergeCell ref="AC89:AC90"/>
    <mergeCell ref="AD89:AI90"/>
    <mergeCell ref="AJ89:AQ90"/>
    <mergeCell ref="AR89:AR90"/>
    <mergeCell ref="A91:K92"/>
    <mergeCell ref="L91:S92"/>
    <mergeCell ref="T91:T92"/>
    <mergeCell ref="U91:AB92"/>
    <mergeCell ref="AC91:AC92"/>
    <mergeCell ref="AD91:AI92"/>
    <mergeCell ref="AJ91:AQ92"/>
    <mergeCell ref="AR91:AR92"/>
    <mergeCell ref="A85:K86"/>
    <mergeCell ref="L85:S86"/>
    <mergeCell ref="T85:T86"/>
    <mergeCell ref="U85:AB86"/>
    <mergeCell ref="AC85:AC86"/>
    <mergeCell ref="AD85:AI86"/>
    <mergeCell ref="AJ85:AQ86"/>
    <mergeCell ref="AR85:AR86"/>
    <mergeCell ref="A87:K88"/>
    <mergeCell ref="L87:S88"/>
    <mergeCell ref="T87:T88"/>
    <mergeCell ref="U87:AB88"/>
    <mergeCell ref="AC87:AC88"/>
    <mergeCell ref="AD87:AI88"/>
    <mergeCell ref="AJ87:AQ88"/>
    <mergeCell ref="AR87:AR88"/>
    <mergeCell ref="A81:K82"/>
    <mergeCell ref="L81:S82"/>
    <mergeCell ref="T81:T82"/>
    <mergeCell ref="U81:AB82"/>
    <mergeCell ref="AC81:AC82"/>
    <mergeCell ref="AD81:AI82"/>
    <mergeCell ref="AJ81:AQ82"/>
    <mergeCell ref="AR81:AR82"/>
    <mergeCell ref="A83:K84"/>
    <mergeCell ref="L83:S84"/>
    <mergeCell ref="T83:T84"/>
    <mergeCell ref="U83:AB84"/>
    <mergeCell ref="AC83:AC84"/>
    <mergeCell ref="AD83:AI84"/>
    <mergeCell ref="AJ83:AQ84"/>
    <mergeCell ref="AR83:AR84"/>
    <mergeCell ref="A75:K76"/>
    <mergeCell ref="L75:S76"/>
    <mergeCell ref="T75:T76"/>
    <mergeCell ref="U75:AB76"/>
    <mergeCell ref="AC75:AC76"/>
    <mergeCell ref="AD75:AI76"/>
    <mergeCell ref="AJ75:AQ76"/>
    <mergeCell ref="AR75:AR76"/>
    <mergeCell ref="A79:K80"/>
    <mergeCell ref="L79:T80"/>
    <mergeCell ref="U79:AC80"/>
    <mergeCell ref="AD79:AI80"/>
    <mergeCell ref="AJ79:AR80"/>
    <mergeCell ref="A71:K72"/>
    <mergeCell ref="L71:S72"/>
    <mergeCell ref="T71:T72"/>
    <mergeCell ref="U71:AB72"/>
    <mergeCell ref="AC71:AC72"/>
    <mergeCell ref="AD71:AI72"/>
    <mergeCell ref="AJ71:AQ72"/>
    <mergeCell ref="AR71:AR72"/>
    <mergeCell ref="A73:K74"/>
    <mergeCell ref="L73:S74"/>
    <mergeCell ref="T73:T74"/>
    <mergeCell ref="U73:AB74"/>
    <mergeCell ref="AC73:AC74"/>
    <mergeCell ref="AD73:AI74"/>
    <mergeCell ref="AJ73:AQ74"/>
    <mergeCell ref="AR73:AR74"/>
    <mergeCell ref="A67:K68"/>
    <mergeCell ref="L67:S68"/>
    <mergeCell ref="T67:T68"/>
    <mergeCell ref="U67:AB68"/>
    <mergeCell ref="AC67:AC68"/>
    <mergeCell ref="AD67:AI68"/>
    <mergeCell ref="AJ67:AQ68"/>
    <mergeCell ref="AR67:AR68"/>
    <mergeCell ref="A69:K70"/>
    <mergeCell ref="L69:S70"/>
    <mergeCell ref="T69:T70"/>
    <mergeCell ref="U69:AB70"/>
    <mergeCell ref="AC69:AC70"/>
    <mergeCell ref="AD69:AI70"/>
    <mergeCell ref="AJ69:AQ70"/>
    <mergeCell ref="AR69:AR70"/>
    <mergeCell ref="A59:AR59"/>
    <mergeCell ref="A63:K64"/>
    <mergeCell ref="L63:T64"/>
    <mergeCell ref="U63:AC64"/>
    <mergeCell ref="AD63:AI64"/>
    <mergeCell ref="AJ63:AR64"/>
    <mergeCell ref="A65:K66"/>
    <mergeCell ref="L65:S66"/>
    <mergeCell ref="T65:T66"/>
    <mergeCell ref="U65:AB66"/>
    <mergeCell ref="AC65:AC66"/>
    <mergeCell ref="AD65:AI66"/>
    <mergeCell ref="AJ65:AQ66"/>
    <mergeCell ref="AR65:AR66"/>
    <mergeCell ref="A3:AR3"/>
    <mergeCell ref="A7:K8"/>
    <mergeCell ref="L7:T8"/>
    <mergeCell ref="U7:AC8"/>
    <mergeCell ref="AD7:AI8"/>
    <mergeCell ref="AJ7:AR8"/>
    <mergeCell ref="AJ9:AQ10"/>
    <mergeCell ref="AR9:AR10"/>
    <mergeCell ref="A11:K12"/>
    <mergeCell ref="L11:S12"/>
    <mergeCell ref="T11:T12"/>
    <mergeCell ref="U11:AB12"/>
    <mergeCell ref="AC11:AC12"/>
    <mergeCell ref="AD11:AI12"/>
    <mergeCell ref="AJ11:AQ12"/>
    <mergeCell ref="AR11:AR12"/>
    <mergeCell ref="A9:K10"/>
    <mergeCell ref="L9:S10"/>
    <mergeCell ref="T9:T10"/>
    <mergeCell ref="U9:AB10"/>
    <mergeCell ref="AC9:AC10"/>
    <mergeCell ref="AD9:AI10"/>
    <mergeCell ref="AJ13:AQ14"/>
    <mergeCell ref="AR13:AR14"/>
    <mergeCell ref="A15:K16"/>
    <mergeCell ref="L15:S16"/>
    <mergeCell ref="T15:T16"/>
    <mergeCell ref="U15:AB16"/>
    <mergeCell ref="AC15:AC16"/>
    <mergeCell ref="AD15:AI16"/>
    <mergeCell ref="AJ15:AQ16"/>
    <mergeCell ref="AR15:AR16"/>
    <mergeCell ref="A13:K14"/>
    <mergeCell ref="L13:S14"/>
    <mergeCell ref="T13:T14"/>
    <mergeCell ref="U13:AB14"/>
    <mergeCell ref="AC13:AC14"/>
    <mergeCell ref="AD13:AI14"/>
    <mergeCell ref="A23:K24"/>
    <mergeCell ref="L23:T24"/>
    <mergeCell ref="U23:AC24"/>
    <mergeCell ref="AD23:AI24"/>
    <mergeCell ref="AJ23:AR24"/>
    <mergeCell ref="AJ17:AQ18"/>
    <mergeCell ref="AR17:AR18"/>
    <mergeCell ref="A19:K20"/>
    <mergeCell ref="L19:S20"/>
    <mergeCell ref="T19:T20"/>
    <mergeCell ref="U19:AB20"/>
    <mergeCell ref="AC19:AC20"/>
    <mergeCell ref="AD19:AI20"/>
    <mergeCell ref="AJ19:AQ20"/>
    <mergeCell ref="AR19:AR20"/>
    <mergeCell ref="A17:K18"/>
    <mergeCell ref="L17:S18"/>
    <mergeCell ref="T17:T18"/>
    <mergeCell ref="U17:AB18"/>
    <mergeCell ref="AC17:AC18"/>
    <mergeCell ref="AD17:AI18"/>
    <mergeCell ref="AJ25:AQ26"/>
    <mergeCell ref="AR25:AR26"/>
    <mergeCell ref="A27:K28"/>
    <mergeCell ref="L27:S28"/>
    <mergeCell ref="T27:T28"/>
    <mergeCell ref="U27:AB28"/>
    <mergeCell ref="AC27:AC28"/>
    <mergeCell ref="AD27:AI28"/>
    <mergeCell ref="AJ27:AQ28"/>
    <mergeCell ref="AR27:AR28"/>
    <mergeCell ref="A25:K26"/>
    <mergeCell ref="L25:S26"/>
    <mergeCell ref="T25:T26"/>
    <mergeCell ref="U25:AB26"/>
    <mergeCell ref="AC25:AC26"/>
    <mergeCell ref="AD25:AI26"/>
    <mergeCell ref="AJ29:AQ30"/>
    <mergeCell ref="AR29:AR30"/>
    <mergeCell ref="A31:K32"/>
    <mergeCell ref="L31:S32"/>
    <mergeCell ref="T31:T32"/>
    <mergeCell ref="U31:AB32"/>
    <mergeCell ref="AC31:AC32"/>
    <mergeCell ref="AD31:AI32"/>
    <mergeCell ref="AJ31:AQ32"/>
    <mergeCell ref="AR31:AR32"/>
    <mergeCell ref="A29:K30"/>
    <mergeCell ref="L29:S30"/>
    <mergeCell ref="T29:T30"/>
    <mergeCell ref="U29:AB30"/>
    <mergeCell ref="AC29:AC30"/>
    <mergeCell ref="AD29:AI30"/>
    <mergeCell ref="A39:K40"/>
    <mergeCell ref="L39:T40"/>
    <mergeCell ref="U39:AC40"/>
    <mergeCell ref="AD39:AI40"/>
    <mergeCell ref="AJ39:AR40"/>
    <mergeCell ref="AJ33:AQ34"/>
    <mergeCell ref="AR33:AR34"/>
    <mergeCell ref="A35:K36"/>
    <mergeCell ref="L35:S36"/>
    <mergeCell ref="T35:T36"/>
    <mergeCell ref="U35:AB36"/>
    <mergeCell ref="AC35:AC36"/>
    <mergeCell ref="AD35:AI36"/>
    <mergeCell ref="AJ35:AQ36"/>
    <mergeCell ref="AR35:AR36"/>
    <mergeCell ref="A33:K34"/>
    <mergeCell ref="L33:S34"/>
    <mergeCell ref="T33:T34"/>
    <mergeCell ref="U33:AB34"/>
    <mergeCell ref="AC33:AC34"/>
    <mergeCell ref="AD33:AI34"/>
    <mergeCell ref="AJ41:AQ42"/>
    <mergeCell ref="AR41:AR42"/>
    <mergeCell ref="A43:K44"/>
    <mergeCell ref="L43:S44"/>
    <mergeCell ref="T43:T44"/>
    <mergeCell ref="U43:AB44"/>
    <mergeCell ref="AC43:AC44"/>
    <mergeCell ref="AD43:AI44"/>
    <mergeCell ref="AJ43:AQ44"/>
    <mergeCell ref="AR43:AR44"/>
    <mergeCell ref="A41:K42"/>
    <mergeCell ref="L41:S42"/>
    <mergeCell ref="T41:T42"/>
    <mergeCell ref="U41:AB42"/>
    <mergeCell ref="AC41:AC42"/>
    <mergeCell ref="AD41:AI42"/>
    <mergeCell ref="AJ45:AQ46"/>
    <mergeCell ref="AR45:AR46"/>
    <mergeCell ref="A47:K48"/>
    <mergeCell ref="L47:S48"/>
    <mergeCell ref="T47:T48"/>
    <mergeCell ref="U47:AB48"/>
    <mergeCell ref="AC47:AC48"/>
    <mergeCell ref="AD47:AI48"/>
    <mergeCell ref="AJ47:AQ48"/>
    <mergeCell ref="AR47:AR48"/>
    <mergeCell ref="A45:K46"/>
    <mergeCell ref="L45:S46"/>
    <mergeCell ref="T45:T46"/>
    <mergeCell ref="U45:AB46"/>
    <mergeCell ref="AC45:AC46"/>
    <mergeCell ref="AD45:AI46"/>
    <mergeCell ref="AJ49:AQ50"/>
    <mergeCell ref="AR49:AR50"/>
    <mergeCell ref="A51:K52"/>
    <mergeCell ref="L51:S52"/>
    <mergeCell ref="T51:T52"/>
    <mergeCell ref="U51:AB52"/>
    <mergeCell ref="AC51:AC52"/>
    <mergeCell ref="AD51:AI52"/>
    <mergeCell ref="AJ51:AQ52"/>
    <mergeCell ref="AR51:AR52"/>
    <mergeCell ref="A49:K50"/>
    <mergeCell ref="L49:S50"/>
    <mergeCell ref="T49:T50"/>
    <mergeCell ref="U49:AB50"/>
    <mergeCell ref="AC49:AC50"/>
    <mergeCell ref="AD49:AI50"/>
  </mergeCells>
  <phoneticPr fontId="8"/>
  <printOptions horizontalCentered="1"/>
  <pageMargins left="0.70866141732283472" right="0.70866141732283472" top="0.74803149606299213" bottom="0.74803149606299213" header="0.31496062992125984" footer="0.31496062992125984"/>
  <pageSetup paperSize="9" firstPageNumber="26" orientation="portrait" r:id="rId1"/>
  <rowBreaks count="1" manualBreakCount="1">
    <brk id="55" max="4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33"/>
  </sheetPr>
  <dimension ref="A1:AS65"/>
  <sheetViews>
    <sheetView view="pageBreakPreview" topLeftCell="A31" zoomScaleNormal="100" zoomScaleSheetLayoutView="100" workbookViewId="0">
      <selection activeCell="O19" sqref="O19:AR20"/>
    </sheetView>
  </sheetViews>
  <sheetFormatPr defaultRowHeight="13.5"/>
  <cols>
    <col min="1" max="3" width="2.125" style="3" customWidth="1"/>
    <col min="4" max="4" width="2.125" style="420" customWidth="1"/>
    <col min="5" max="44" width="2.125" style="3" customWidth="1"/>
    <col min="45" max="45" width="2.625" style="3" customWidth="1"/>
    <col min="46" max="246" width="9" style="3"/>
    <col min="247" max="290" width="2" style="3" customWidth="1"/>
    <col min="291" max="502" width="9" style="3"/>
    <col min="503" max="546" width="2" style="3" customWidth="1"/>
    <col min="547" max="758" width="9" style="3"/>
    <col min="759" max="802" width="2" style="3" customWidth="1"/>
    <col min="803" max="1014" width="9" style="3"/>
    <col min="1015" max="1058" width="2" style="3" customWidth="1"/>
    <col min="1059" max="1270" width="9" style="3"/>
    <col min="1271" max="1314" width="2" style="3" customWidth="1"/>
    <col min="1315" max="1526" width="9" style="3"/>
    <col min="1527" max="1570" width="2" style="3" customWidth="1"/>
    <col min="1571" max="1782" width="9" style="3"/>
    <col min="1783" max="1826" width="2" style="3" customWidth="1"/>
    <col min="1827" max="2038" width="9" style="3"/>
    <col min="2039" max="2082" width="2" style="3" customWidth="1"/>
    <col min="2083" max="2294" width="9" style="3"/>
    <col min="2295" max="2338" width="2" style="3" customWidth="1"/>
    <col min="2339" max="2550" width="9" style="3"/>
    <col min="2551" max="2594" width="2" style="3" customWidth="1"/>
    <col min="2595" max="2806" width="9" style="3"/>
    <col min="2807" max="2850" width="2" style="3" customWidth="1"/>
    <col min="2851" max="3062" width="9" style="3"/>
    <col min="3063" max="3106" width="2" style="3" customWidth="1"/>
    <col min="3107" max="3318" width="9" style="3"/>
    <col min="3319" max="3362" width="2" style="3" customWidth="1"/>
    <col min="3363" max="3574" width="9" style="3"/>
    <col min="3575" max="3618" width="2" style="3" customWidth="1"/>
    <col min="3619" max="3830" width="9" style="3"/>
    <col min="3831" max="3874" width="2" style="3" customWidth="1"/>
    <col min="3875" max="4086" width="9" style="3"/>
    <col min="4087" max="4130" width="2" style="3" customWidth="1"/>
    <col min="4131" max="4342" width="9" style="3"/>
    <col min="4343" max="4386" width="2" style="3" customWidth="1"/>
    <col min="4387" max="4598" width="9" style="3"/>
    <col min="4599" max="4642" width="2" style="3" customWidth="1"/>
    <col min="4643" max="4854" width="9" style="3"/>
    <col min="4855" max="4898" width="2" style="3" customWidth="1"/>
    <col min="4899" max="5110" width="9" style="3"/>
    <col min="5111" max="5154" width="2" style="3" customWidth="1"/>
    <col min="5155" max="5366" width="9" style="3"/>
    <col min="5367" max="5410" width="2" style="3" customWidth="1"/>
    <col min="5411" max="5622" width="9" style="3"/>
    <col min="5623" max="5666" width="2" style="3" customWidth="1"/>
    <col min="5667" max="5878" width="9" style="3"/>
    <col min="5879" max="5922" width="2" style="3" customWidth="1"/>
    <col min="5923" max="6134" width="9" style="3"/>
    <col min="6135" max="6178" width="2" style="3" customWidth="1"/>
    <col min="6179" max="6390" width="9" style="3"/>
    <col min="6391" max="6434" width="2" style="3" customWidth="1"/>
    <col min="6435" max="6646" width="9" style="3"/>
    <col min="6647" max="6690" width="2" style="3" customWidth="1"/>
    <col min="6691" max="6902" width="9" style="3"/>
    <col min="6903" max="6946" width="2" style="3" customWidth="1"/>
    <col min="6947" max="7158" width="9" style="3"/>
    <col min="7159" max="7202" width="2" style="3" customWidth="1"/>
    <col min="7203" max="7414" width="9" style="3"/>
    <col min="7415" max="7458" width="2" style="3" customWidth="1"/>
    <col min="7459" max="7670" width="9" style="3"/>
    <col min="7671" max="7714" width="2" style="3" customWidth="1"/>
    <col min="7715" max="7926" width="9" style="3"/>
    <col min="7927" max="7970" width="2" style="3" customWidth="1"/>
    <col min="7971" max="8182" width="9" style="3"/>
    <col min="8183" max="8226" width="2" style="3" customWidth="1"/>
    <col min="8227" max="8438" width="9" style="3"/>
    <col min="8439" max="8482" width="2" style="3" customWidth="1"/>
    <col min="8483" max="8694" width="9" style="3"/>
    <col min="8695" max="8738" width="2" style="3" customWidth="1"/>
    <col min="8739" max="8950" width="9" style="3"/>
    <col min="8951" max="8994" width="2" style="3" customWidth="1"/>
    <col min="8995" max="9206" width="9" style="3"/>
    <col min="9207" max="9250" width="2" style="3" customWidth="1"/>
    <col min="9251" max="9462" width="9" style="3"/>
    <col min="9463" max="9506" width="2" style="3" customWidth="1"/>
    <col min="9507" max="9718" width="9" style="3"/>
    <col min="9719" max="9762" width="2" style="3" customWidth="1"/>
    <col min="9763" max="9974" width="9" style="3"/>
    <col min="9975" max="10018" width="2" style="3" customWidth="1"/>
    <col min="10019" max="10230" width="9" style="3"/>
    <col min="10231" max="10274" width="2" style="3" customWidth="1"/>
    <col min="10275" max="10486" width="9" style="3"/>
    <col min="10487" max="10530" width="2" style="3" customWidth="1"/>
    <col min="10531" max="10742" width="9" style="3"/>
    <col min="10743" max="10786" width="2" style="3" customWidth="1"/>
    <col min="10787" max="10998" width="9" style="3"/>
    <col min="10999" max="11042" width="2" style="3" customWidth="1"/>
    <col min="11043" max="11254" width="9" style="3"/>
    <col min="11255" max="11298" width="2" style="3" customWidth="1"/>
    <col min="11299" max="11510" width="9" style="3"/>
    <col min="11511" max="11554" width="2" style="3" customWidth="1"/>
    <col min="11555" max="11766" width="9" style="3"/>
    <col min="11767" max="11810" width="2" style="3" customWidth="1"/>
    <col min="11811" max="12022" width="9" style="3"/>
    <col min="12023" max="12066" width="2" style="3" customWidth="1"/>
    <col min="12067" max="12278" width="9" style="3"/>
    <col min="12279" max="12322" width="2" style="3" customWidth="1"/>
    <col min="12323" max="12534" width="9" style="3"/>
    <col min="12535" max="12578" width="2" style="3" customWidth="1"/>
    <col min="12579" max="12790" width="9" style="3"/>
    <col min="12791" max="12834" width="2" style="3" customWidth="1"/>
    <col min="12835" max="13046" width="9" style="3"/>
    <col min="13047" max="13090" width="2" style="3" customWidth="1"/>
    <col min="13091" max="13302" width="9" style="3"/>
    <col min="13303" max="13346" width="2" style="3" customWidth="1"/>
    <col min="13347" max="13558" width="9" style="3"/>
    <col min="13559" max="13602" width="2" style="3" customWidth="1"/>
    <col min="13603" max="13814" width="9" style="3"/>
    <col min="13815" max="13858" width="2" style="3" customWidth="1"/>
    <col min="13859" max="14070" width="9" style="3"/>
    <col min="14071" max="14114" width="2" style="3" customWidth="1"/>
    <col min="14115" max="14326" width="9" style="3"/>
    <col min="14327" max="14370" width="2" style="3" customWidth="1"/>
    <col min="14371" max="14582" width="9" style="3"/>
    <col min="14583" max="14626" width="2" style="3" customWidth="1"/>
    <col min="14627" max="14838" width="9" style="3"/>
    <col min="14839" max="14882" width="2" style="3" customWidth="1"/>
    <col min="14883" max="15094" width="9" style="3"/>
    <col min="15095" max="15138" width="2" style="3" customWidth="1"/>
    <col min="15139" max="15350" width="9" style="3"/>
    <col min="15351" max="15394" width="2" style="3" customWidth="1"/>
    <col min="15395" max="15606" width="9" style="3"/>
    <col min="15607" max="15650" width="2" style="3" customWidth="1"/>
    <col min="15651" max="15862" width="9" style="3"/>
    <col min="15863" max="15906" width="2" style="3" customWidth="1"/>
    <col min="15907" max="16118" width="9" style="3"/>
    <col min="16119" max="16162" width="2" style="3" customWidth="1"/>
    <col min="16163" max="16384" width="9" style="3"/>
  </cols>
  <sheetData>
    <row r="1" spans="1:45">
      <c r="A1" s="10" t="s">
        <v>532</v>
      </c>
    </row>
    <row r="3" spans="1:45">
      <c r="AR3" s="20"/>
    </row>
    <row r="4" spans="1:45" s="8" customFormat="1" ht="13.5" customHeight="1">
      <c r="A4" s="1098" t="s">
        <v>113</v>
      </c>
      <c r="B4" s="1099"/>
      <c r="C4" s="1099"/>
      <c r="D4" s="1099"/>
      <c r="E4" s="1099"/>
      <c r="F4" s="1099"/>
      <c r="G4" s="1099"/>
      <c r="H4" s="1099"/>
      <c r="I4" s="1099"/>
      <c r="J4" s="1099"/>
      <c r="K4" s="1099"/>
      <c r="L4" s="1099"/>
      <c r="M4" s="1099"/>
      <c r="N4" s="1100"/>
      <c r="Q4" s="22"/>
      <c r="R4" s="22"/>
      <c r="S4" s="22"/>
      <c r="T4" s="22"/>
      <c r="U4" s="22"/>
      <c r="V4" s="22"/>
      <c r="W4" s="22"/>
      <c r="X4" s="22"/>
      <c r="Y4" s="22"/>
      <c r="Z4" s="22"/>
      <c r="AA4" s="22"/>
      <c r="AB4" s="22"/>
      <c r="AC4" s="22"/>
      <c r="AD4" s="22"/>
      <c r="AE4"/>
      <c r="AF4"/>
      <c r="AG4"/>
      <c r="AH4"/>
      <c r="AI4"/>
      <c r="AJ4"/>
      <c r="AK4"/>
      <c r="AL4"/>
      <c r="AM4"/>
      <c r="AN4"/>
      <c r="AO4"/>
      <c r="AP4"/>
      <c r="AQ4"/>
      <c r="AR4"/>
      <c r="AS4"/>
    </row>
    <row r="5" spans="1:45" s="8" customFormat="1" ht="13.5" customHeight="1">
      <c r="A5" s="1080"/>
      <c r="B5" s="1081"/>
      <c r="C5" s="1084"/>
      <c r="D5" s="1085"/>
      <c r="E5" s="1084"/>
      <c r="F5" s="1085"/>
      <c r="G5" s="1084"/>
      <c r="H5" s="1085"/>
      <c r="I5" s="1084"/>
      <c r="J5" s="1081"/>
      <c r="K5" s="1084"/>
      <c r="L5" s="1081"/>
      <c r="M5" s="1084"/>
      <c r="N5" s="1089"/>
      <c r="O5" s="23" t="s">
        <v>31</v>
      </c>
      <c r="R5" s="24"/>
      <c r="S5" s="24"/>
      <c r="T5" s="24"/>
      <c r="U5" s="24"/>
      <c r="V5" s="24"/>
      <c r="W5" s="24"/>
      <c r="X5" s="24"/>
      <c r="Y5" s="24"/>
      <c r="Z5" s="24"/>
      <c r="AA5" s="24"/>
      <c r="AB5" s="24"/>
      <c r="AC5" s="24"/>
      <c r="AD5" s="24"/>
      <c r="AE5"/>
      <c r="AF5"/>
      <c r="AG5"/>
      <c r="AH5"/>
      <c r="AI5"/>
      <c r="AJ5"/>
      <c r="AK5"/>
      <c r="AL5"/>
      <c r="AM5"/>
      <c r="AN5"/>
      <c r="AO5"/>
      <c r="AP5"/>
      <c r="AQ5"/>
      <c r="AR5"/>
      <c r="AS5"/>
    </row>
    <row r="6" spans="1:45" s="8" customFormat="1" ht="13.5" customHeight="1">
      <c r="A6" s="1082"/>
      <c r="B6" s="1083"/>
      <c r="C6" s="1086"/>
      <c r="D6" s="1087"/>
      <c r="E6" s="1086"/>
      <c r="F6" s="1087"/>
      <c r="G6" s="1086"/>
      <c r="H6" s="1087"/>
      <c r="I6" s="1088"/>
      <c r="J6" s="1083"/>
      <c r="K6" s="1088"/>
      <c r="L6" s="1083"/>
      <c r="M6" s="1088"/>
      <c r="N6" s="1090"/>
      <c r="O6" s="23" t="s">
        <v>33</v>
      </c>
      <c r="R6" s="26"/>
      <c r="S6" s="26"/>
      <c r="T6" s="26"/>
      <c r="U6" s="26"/>
      <c r="V6" s="26"/>
      <c r="W6" s="26"/>
      <c r="X6" s="26"/>
      <c r="Y6" s="26"/>
      <c r="Z6" s="26"/>
      <c r="AA6" s="26"/>
      <c r="AB6" s="26"/>
      <c r="AC6" s="26"/>
      <c r="AD6" s="26"/>
      <c r="AE6"/>
      <c r="AF6"/>
      <c r="AG6"/>
      <c r="AH6"/>
      <c r="AI6"/>
      <c r="AJ6"/>
      <c r="AK6"/>
      <c r="AL6"/>
      <c r="AM6"/>
      <c r="AN6"/>
      <c r="AO6"/>
      <c r="AP6"/>
      <c r="AQ6"/>
      <c r="AR6"/>
      <c r="AS6"/>
    </row>
    <row r="7" spans="1:45" s="8" customFormat="1" ht="13.5" customHeight="1">
      <c r="A7" s="5"/>
      <c r="B7" s="5"/>
      <c r="C7" s="5"/>
      <c r="D7" s="5"/>
      <c r="E7" s="5"/>
      <c r="F7" s="5"/>
      <c r="G7" s="5"/>
      <c r="H7" s="5"/>
      <c r="I7" s="5"/>
      <c r="J7" s="5"/>
      <c r="K7" s="5"/>
      <c r="L7" s="5"/>
      <c r="M7" s="5"/>
      <c r="N7" s="5"/>
      <c r="O7" s="5"/>
      <c r="P7" s="5"/>
      <c r="Q7" s="23"/>
      <c r="R7" s="26"/>
      <c r="S7" s="26"/>
      <c r="T7" s="26"/>
      <c r="U7" s="26"/>
      <c r="V7" s="26"/>
      <c r="W7" s="26"/>
      <c r="X7" s="26"/>
      <c r="Y7" s="26"/>
      <c r="Z7" s="26"/>
      <c r="AA7" s="26"/>
      <c r="AB7" s="26"/>
      <c r="AC7" s="6"/>
      <c r="AD7" s="6"/>
      <c r="AE7" s="6"/>
      <c r="AF7" s="6"/>
      <c r="AG7" s="6"/>
      <c r="AH7" s="6"/>
      <c r="AI7" s="6"/>
      <c r="AJ7" s="7"/>
      <c r="AK7" s="6"/>
      <c r="AL7" s="6"/>
      <c r="AM7" s="6"/>
      <c r="AN7" s="7"/>
      <c r="AO7" s="6"/>
      <c r="AP7" s="6"/>
      <c r="AQ7" s="6"/>
      <c r="AR7" s="7"/>
    </row>
    <row r="8" spans="1:45" s="8" customFormat="1" ht="13.5" customHeight="1">
      <c r="A8" s="5"/>
      <c r="B8" s="5"/>
      <c r="C8" s="5"/>
      <c r="D8" s="5"/>
      <c r="E8" s="5"/>
      <c r="F8" s="5"/>
      <c r="G8" s="5"/>
      <c r="H8" s="5"/>
      <c r="I8" s="5"/>
      <c r="J8" s="5"/>
      <c r="K8" s="5"/>
      <c r="L8" s="5"/>
      <c r="M8" s="5"/>
      <c r="N8" s="5"/>
      <c r="O8" s="5"/>
      <c r="P8" s="5"/>
      <c r="R8" s="26"/>
      <c r="S8" s="26"/>
      <c r="T8" s="26"/>
      <c r="U8" s="26"/>
      <c r="V8" s="26"/>
      <c r="W8" s="26"/>
      <c r="X8" s="26"/>
      <c r="Y8" s="26"/>
      <c r="Z8" s="26"/>
      <c r="AA8" s="26"/>
      <c r="AB8" s="26"/>
      <c r="AC8" s="6"/>
      <c r="AD8" s="6"/>
      <c r="AE8" s="6"/>
      <c r="AF8" s="6"/>
      <c r="AG8" s="6"/>
      <c r="AH8" s="6"/>
      <c r="AI8" s="6"/>
      <c r="AJ8" s="6"/>
      <c r="AK8" s="6"/>
      <c r="AL8" s="6"/>
      <c r="AM8" s="6"/>
      <c r="AN8" s="6"/>
      <c r="AO8" s="6"/>
      <c r="AP8" s="6"/>
      <c r="AQ8" s="6"/>
      <c r="AR8" s="6"/>
    </row>
    <row r="9" spans="1:45" s="9" customFormat="1" ht="15">
      <c r="A9" s="925" t="s">
        <v>729</v>
      </c>
      <c r="B9" s="925"/>
      <c r="C9" s="925"/>
      <c r="D9" s="925"/>
      <c r="E9" s="925"/>
      <c r="F9" s="925"/>
      <c r="G9" s="925"/>
      <c r="H9" s="925"/>
      <c r="I9" s="925"/>
      <c r="J9" s="925"/>
      <c r="K9" s="925"/>
      <c r="L9" s="925"/>
      <c r="M9" s="925"/>
      <c r="N9" s="925"/>
      <c r="O9" s="925"/>
      <c r="P9" s="925"/>
      <c r="Q9" s="925"/>
      <c r="R9" s="925"/>
      <c r="S9" s="925"/>
      <c r="T9" s="925"/>
      <c r="U9" s="925"/>
      <c r="V9" s="925"/>
      <c r="W9" s="925"/>
      <c r="X9" s="925"/>
      <c r="Y9" s="925"/>
      <c r="Z9" s="925"/>
      <c r="AA9" s="925"/>
      <c r="AB9" s="925"/>
      <c r="AC9" s="925"/>
      <c r="AD9" s="925"/>
      <c r="AE9" s="925"/>
      <c r="AF9" s="925"/>
      <c r="AG9" s="925"/>
      <c r="AH9" s="925"/>
      <c r="AI9" s="925"/>
      <c r="AJ9" s="925"/>
      <c r="AK9" s="925"/>
      <c r="AL9" s="925"/>
      <c r="AM9" s="925"/>
      <c r="AN9" s="925"/>
      <c r="AO9" s="925"/>
      <c r="AP9" s="925"/>
      <c r="AQ9" s="925"/>
      <c r="AR9" s="925"/>
      <c r="AS9" s="31"/>
    </row>
    <row r="10" spans="1:45" s="32" customFormat="1" ht="18" customHeight="1">
      <c r="A10" s="926" t="s">
        <v>760</v>
      </c>
      <c r="B10" s="926"/>
      <c r="C10" s="926"/>
      <c r="D10" s="926"/>
      <c r="E10" s="926"/>
      <c r="F10" s="926"/>
      <c r="G10" s="926"/>
      <c r="H10" s="926"/>
      <c r="I10" s="926"/>
      <c r="J10" s="926"/>
      <c r="K10" s="926"/>
      <c r="L10" s="926"/>
      <c r="M10" s="926"/>
      <c r="N10" s="926"/>
      <c r="O10" s="926"/>
      <c r="P10" s="926"/>
      <c r="Q10" s="926"/>
      <c r="R10" s="926"/>
      <c r="S10" s="926"/>
      <c r="T10" s="926"/>
      <c r="U10" s="926"/>
      <c r="V10" s="926"/>
      <c r="W10" s="926"/>
      <c r="X10" s="926"/>
      <c r="Y10" s="926"/>
      <c r="Z10" s="926"/>
      <c r="AA10" s="926"/>
      <c r="AB10" s="926"/>
      <c r="AC10" s="926"/>
      <c r="AD10" s="926"/>
      <c r="AE10" s="926"/>
      <c r="AF10" s="926"/>
      <c r="AG10" s="926"/>
      <c r="AH10" s="926"/>
      <c r="AI10" s="926"/>
      <c r="AJ10" s="926"/>
      <c r="AK10" s="926"/>
      <c r="AL10" s="926"/>
      <c r="AM10" s="926"/>
      <c r="AN10" s="926"/>
      <c r="AO10" s="926"/>
      <c r="AP10" s="926"/>
      <c r="AQ10" s="926"/>
      <c r="AR10" s="926"/>
    </row>
    <row r="11" spans="1:45" s="8" customFormat="1" ht="13.5" customHeight="1">
      <c r="A11" s="26"/>
      <c r="B11" s="26"/>
      <c r="C11" s="26"/>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row>
    <row r="12" spans="1:45">
      <c r="A12" s="420" t="s">
        <v>856</v>
      </c>
    </row>
    <row r="13" spans="1:45">
      <c r="A13" s="1091" t="s">
        <v>114</v>
      </c>
      <c r="B13" s="1091"/>
      <c r="C13" s="1091"/>
      <c r="D13" s="1091" t="s">
        <v>4</v>
      </c>
      <c r="E13" s="1091"/>
      <c r="F13" s="1091"/>
      <c r="G13" s="1091"/>
      <c r="H13" s="1091"/>
      <c r="I13" s="1091"/>
      <c r="J13" s="1091"/>
      <c r="K13" s="1091"/>
      <c r="L13" s="1091"/>
      <c r="M13" s="1091"/>
      <c r="N13" s="1091"/>
      <c r="O13" s="1091" t="s">
        <v>115</v>
      </c>
      <c r="P13" s="1091"/>
      <c r="Q13" s="1091"/>
      <c r="R13" s="1091"/>
      <c r="S13" s="1091"/>
      <c r="T13" s="1091"/>
      <c r="U13" s="1091"/>
      <c r="V13" s="1091"/>
      <c r="W13" s="1091"/>
      <c r="X13" s="1091"/>
      <c r="Y13" s="1091"/>
      <c r="Z13" s="1091"/>
      <c r="AA13" s="1091"/>
      <c r="AB13" s="1091"/>
      <c r="AC13" s="1091"/>
      <c r="AD13" s="1091"/>
      <c r="AE13" s="1091"/>
      <c r="AF13" s="1091"/>
      <c r="AG13" s="1091"/>
      <c r="AH13" s="1091"/>
      <c r="AI13" s="1091"/>
      <c r="AJ13" s="1091"/>
      <c r="AK13" s="1091"/>
      <c r="AL13" s="1091"/>
      <c r="AM13" s="1091"/>
      <c r="AN13" s="1091"/>
      <c r="AO13" s="1091"/>
      <c r="AP13" s="1091"/>
      <c r="AQ13" s="1091"/>
      <c r="AR13" s="1091"/>
    </row>
    <row r="14" spans="1:45">
      <c r="A14" s="1091"/>
      <c r="B14" s="1091"/>
      <c r="C14" s="1091"/>
      <c r="D14" s="1091"/>
      <c r="E14" s="1091"/>
      <c r="F14" s="1091"/>
      <c r="G14" s="1091"/>
      <c r="H14" s="1091"/>
      <c r="I14" s="1091"/>
      <c r="J14" s="1091"/>
      <c r="K14" s="1091"/>
      <c r="L14" s="1091"/>
      <c r="M14" s="1091"/>
      <c r="N14" s="1091"/>
      <c r="O14" s="1091"/>
      <c r="P14" s="1091"/>
      <c r="Q14" s="1091"/>
      <c r="R14" s="1091"/>
      <c r="S14" s="1091"/>
      <c r="T14" s="1091"/>
      <c r="U14" s="1091"/>
      <c r="V14" s="1091"/>
      <c r="W14" s="1091"/>
      <c r="X14" s="1091"/>
      <c r="Y14" s="1091"/>
      <c r="Z14" s="1091"/>
      <c r="AA14" s="1091"/>
      <c r="AB14" s="1091"/>
      <c r="AC14" s="1091"/>
      <c r="AD14" s="1091"/>
      <c r="AE14" s="1091"/>
      <c r="AF14" s="1091"/>
      <c r="AG14" s="1091"/>
      <c r="AH14" s="1091"/>
      <c r="AI14" s="1091"/>
      <c r="AJ14" s="1091"/>
      <c r="AK14" s="1091"/>
      <c r="AL14" s="1091"/>
      <c r="AM14" s="1091"/>
      <c r="AN14" s="1091"/>
      <c r="AO14" s="1091"/>
      <c r="AP14" s="1091"/>
      <c r="AQ14" s="1091"/>
      <c r="AR14" s="1091"/>
    </row>
    <row r="15" spans="1:45">
      <c r="A15" s="1073" t="s">
        <v>116</v>
      </c>
      <c r="B15" s="1073"/>
      <c r="C15" s="1073"/>
      <c r="D15" s="1073" t="s">
        <v>736</v>
      </c>
      <c r="E15" s="1073"/>
      <c r="F15" s="1073"/>
      <c r="G15" s="1073"/>
      <c r="H15" s="1073"/>
      <c r="I15" s="1073"/>
      <c r="J15" s="1073"/>
      <c r="K15" s="1073"/>
      <c r="L15" s="1073"/>
      <c r="M15" s="1073"/>
      <c r="N15" s="1073"/>
      <c r="O15" s="1074" t="s">
        <v>117</v>
      </c>
      <c r="P15" s="1075"/>
      <c r="Q15" s="1075"/>
      <c r="R15" s="1075"/>
      <c r="S15" s="1075"/>
      <c r="T15" s="1075"/>
      <c r="U15" s="1075"/>
      <c r="V15" s="1075"/>
      <c r="W15" s="1075"/>
      <c r="X15" s="1075"/>
      <c r="Y15" s="1075"/>
      <c r="Z15" s="1075"/>
      <c r="AA15" s="1075"/>
      <c r="AB15" s="1075"/>
      <c r="AC15" s="1075"/>
      <c r="AD15" s="1075"/>
      <c r="AE15" s="1075"/>
      <c r="AF15" s="1075"/>
      <c r="AG15" s="1075"/>
      <c r="AH15" s="1075"/>
      <c r="AI15" s="1075"/>
      <c r="AJ15" s="1075"/>
      <c r="AK15" s="1075"/>
      <c r="AL15" s="1075"/>
      <c r="AM15" s="1075"/>
      <c r="AN15" s="1075"/>
      <c r="AO15" s="1075"/>
      <c r="AP15" s="1075"/>
      <c r="AQ15" s="1075"/>
      <c r="AR15" s="1076"/>
    </row>
    <row r="16" spans="1:45">
      <c r="A16" s="1073"/>
      <c r="B16" s="1073"/>
      <c r="C16" s="1073"/>
      <c r="D16" s="1073"/>
      <c r="E16" s="1073"/>
      <c r="F16" s="1073"/>
      <c r="G16" s="1073"/>
      <c r="H16" s="1073"/>
      <c r="I16" s="1073"/>
      <c r="J16" s="1073"/>
      <c r="K16" s="1073"/>
      <c r="L16" s="1073"/>
      <c r="M16" s="1073"/>
      <c r="N16" s="1073"/>
      <c r="O16" s="1077"/>
      <c r="P16" s="1078"/>
      <c r="Q16" s="1078"/>
      <c r="R16" s="1078"/>
      <c r="S16" s="1078"/>
      <c r="T16" s="1078"/>
      <c r="U16" s="1078"/>
      <c r="V16" s="1078"/>
      <c r="W16" s="1078"/>
      <c r="X16" s="1078"/>
      <c r="Y16" s="1078"/>
      <c r="Z16" s="1078"/>
      <c r="AA16" s="1078"/>
      <c r="AB16" s="1078"/>
      <c r="AC16" s="1078"/>
      <c r="AD16" s="1078"/>
      <c r="AE16" s="1078"/>
      <c r="AF16" s="1078"/>
      <c r="AG16" s="1078"/>
      <c r="AH16" s="1078"/>
      <c r="AI16" s="1078"/>
      <c r="AJ16" s="1078"/>
      <c r="AK16" s="1078"/>
      <c r="AL16" s="1078"/>
      <c r="AM16" s="1078"/>
      <c r="AN16" s="1078"/>
      <c r="AO16" s="1078"/>
      <c r="AP16" s="1078"/>
      <c r="AQ16" s="1078"/>
      <c r="AR16" s="1079"/>
    </row>
    <row r="17" spans="1:44">
      <c r="A17" s="1073" t="s">
        <v>118</v>
      </c>
      <c r="B17" s="1073"/>
      <c r="C17" s="1073"/>
      <c r="D17" s="1073" t="s">
        <v>736</v>
      </c>
      <c r="E17" s="1073"/>
      <c r="F17" s="1073"/>
      <c r="G17" s="1073"/>
      <c r="H17" s="1073"/>
      <c r="I17" s="1073"/>
      <c r="J17" s="1073"/>
      <c r="K17" s="1073"/>
      <c r="L17" s="1073"/>
      <c r="M17" s="1073"/>
      <c r="N17" s="1073"/>
      <c r="O17" s="1074" t="s">
        <v>440</v>
      </c>
      <c r="P17" s="1092"/>
      <c r="Q17" s="1092"/>
      <c r="R17" s="1092"/>
      <c r="S17" s="1092"/>
      <c r="T17" s="1092"/>
      <c r="U17" s="1092"/>
      <c r="V17" s="1092"/>
      <c r="W17" s="1092"/>
      <c r="X17" s="1092"/>
      <c r="Y17" s="1092"/>
      <c r="Z17" s="1092"/>
      <c r="AA17" s="1092"/>
      <c r="AB17" s="1092"/>
      <c r="AC17" s="1092"/>
      <c r="AD17" s="1092"/>
      <c r="AE17" s="1092"/>
      <c r="AF17" s="1092"/>
      <c r="AG17" s="1092"/>
      <c r="AH17" s="1092"/>
      <c r="AI17" s="1092"/>
      <c r="AJ17" s="1092"/>
      <c r="AK17" s="1092"/>
      <c r="AL17" s="1092"/>
      <c r="AM17" s="1092"/>
      <c r="AN17" s="1092"/>
      <c r="AO17" s="1092"/>
      <c r="AP17" s="1092"/>
      <c r="AQ17" s="1092"/>
      <c r="AR17" s="1093"/>
    </row>
    <row r="18" spans="1:44">
      <c r="A18" s="1073"/>
      <c r="B18" s="1073"/>
      <c r="C18" s="1073"/>
      <c r="D18" s="1073"/>
      <c r="E18" s="1073"/>
      <c r="F18" s="1073"/>
      <c r="G18" s="1073"/>
      <c r="H18" s="1073"/>
      <c r="I18" s="1073"/>
      <c r="J18" s="1073"/>
      <c r="K18" s="1073"/>
      <c r="L18" s="1073"/>
      <c r="M18" s="1073"/>
      <c r="N18" s="1073"/>
      <c r="O18" s="1094"/>
      <c r="P18" s="1095"/>
      <c r="Q18" s="1095"/>
      <c r="R18" s="1095"/>
      <c r="S18" s="1095"/>
      <c r="T18" s="1095"/>
      <c r="U18" s="1095"/>
      <c r="V18" s="1095"/>
      <c r="W18" s="1095"/>
      <c r="X18" s="1095"/>
      <c r="Y18" s="1095"/>
      <c r="Z18" s="1095"/>
      <c r="AA18" s="1095"/>
      <c r="AB18" s="1095"/>
      <c r="AC18" s="1095"/>
      <c r="AD18" s="1095"/>
      <c r="AE18" s="1095"/>
      <c r="AF18" s="1095"/>
      <c r="AG18" s="1095"/>
      <c r="AH18" s="1095"/>
      <c r="AI18" s="1095"/>
      <c r="AJ18" s="1095"/>
      <c r="AK18" s="1095"/>
      <c r="AL18" s="1095"/>
      <c r="AM18" s="1095"/>
      <c r="AN18" s="1095"/>
      <c r="AO18" s="1095"/>
      <c r="AP18" s="1095"/>
      <c r="AQ18" s="1095"/>
      <c r="AR18" s="1096"/>
    </row>
    <row r="19" spans="1:44">
      <c r="A19" s="1073" t="s">
        <v>119</v>
      </c>
      <c r="B19" s="1073"/>
      <c r="C19" s="1073"/>
      <c r="D19" s="1073" t="s">
        <v>736</v>
      </c>
      <c r="E19" s="1073"/>
      <c r="F19" s="1073"/>
      <c r="G19" s="1073"/>
      <c r="H19" s="1073"/>
      <c r="I19" s="1073"/>
      <c r="J19" s="1073"/>
      <c r="K19" s="1073"/>
      <c r="L19" s="1073"/>
      <c r="M19" s="1073"/>
      <c r="N19" s="1073"/>
      <c r="O19" s="1074" t="s">
        <v>5</v>
      </c>
      <c r="P19" s="1092"/>
      <c r="Q19" s="1092"/>
      <c r="R19" s="1092"/>
      <c r="S19" s="1092"/>
      <c r="T19" s="1092"/>
      <c r="U19" s="1092"/>
      <c r="V19" s="1092"/>
      <c r="W19" s="1092"/>
      <c r="X19" s="1092"/>
      <c r="Y19" s="1092"/>
      <c r="Z19" s="1092"/>
      <c r="AA19" s="1092"/>
      <c r="AB19" s="1092"/>
      <c r="AC19" s="1092"/>
      <c r="AD19" s="1092"/>
      <c r="AE19" s="1092"/>
      <c r="AF19" s="1092"/>
      <c r="AG19" s="1092"/>
      <c r="AH19" s="1092"/>
      <c r="AI19" s="1092"/>
      <c r="AJ19" s="1092"/>
      <c r="AK19" s="1092"/>
      <c r="AL19" s="1092"/>
      <c r="AM19" s="1092"/>
      <c r="AN19" s="1092"/>
      <c r="AO19" s="1092"/>
      <c r="AP19" s="1092"/>
      <c r="AQ19" s="1092"/>
      <c r="AR19" s="1093"/>
    </row>
    <row r="20" spans="1:44">
      <c r="A20" s="1073"/>
      <c r="B20" s="1073"/>
      <c r="C20" s="1073"/>
      <c r="D20" s="1073"/>
      <c r="E20" s="1073"/>
      <c r="F20" s="1073"/>
      <c r="G20" s="1073"/>
      <c r="H20" s="1073"/>
      <c r="I20" s="1073"/>
      <c r="J20" s="1073"/>
      <c r="K20" s="1073"/>
      <c r="L20" s="1073"/>
      <c r="M20" s="1073"/>
      <c r="N20" s="1073"/>
      <c r="O20" s="1094"/>
      <c r="P20" s="1095"/>
      <c r="Q20" s="1095"/>
      <c r="R20" s="1095"/>
      <c r="S20" s="1095"/>
      <c r="T20" s="1095"/>
      <c r="U20" s="1095"/>
      <c r="V20" s="1095"/>
      <c r="W20" s="1095"/>
      <c r="X20" s="1095"/>
      <c r="Y20" s="1095"/>
      <c r="Z20" s="1095"/>
      <c r="AA20" s="1095"/>
      <c r="AB20" s="1095"/>
      <c r="AC20" s="1095"/>
      <c r="AD20" s="1095"/>
      <c r="AE20" s="1095"/>
      <c r="AF20" s="1095"/>
      <c r="AG20" s="1095"/>
      <c r="AH20" s="1095"/>
      <c r="AI20" s="1095"/>
      <c r="AJ20" s="1095"/>
      <c r="AK20" s="1095"/>
      <c r="AL20" s="1095"/>
      <c r="AM20" s="1095"/>
      <c r="AN20" s="1095"/>
      <c r="AO20" s="1095"/>
      <c r="AP20" s="1095"/>
      <c r="AQ20" s="1095"/>
      <c r="AR20" s="1096"/>
    </row>
    <row r="21" spans="1:44">
      <c r="A21" s="1073" t="s">
        <v>120</v>
      </c>
      <c r="B21" s="1073"/>
      <c r="C21" s="1073"/>
      <c r="D21" s="1073" t="s">
        <v>736</v>
      </c>
      <c r="E21" s="1073"/>
      <c r="F21" s="1073"/>
      <c r="G21" s="1073"/>
      <c r="H21" s="1073"/>
      <c r="I21" s="1073"/>
      <c r="J21" s="1073"/>
      <c r="K21" s="1073"/>
      <c r="L21" s="1073"/>
      <c r="M21" s="1073"/>
      <c r="N21" s="1073"/>
      <c r="O21" s="1074" t="s">
        <v>121</v>
      </c>
      <c r="P21" s="1092"/>
      <c r="Q21" s="1092"/>
      <c r="R21" s="1092"/>
      <c r="S21" s="1092"/>
      <c r="T21" s="1092"/>
      <c r="U21" s="1092"/>
      <c r="V21" s="1092"/>
      <c r="W21" s="1092"/>
      <c r="X21" s="1092"/>
      <c r="Y21" s="1092"/>
      <c r="Z21" s="1092"/>
      <c r="AA21" s="1092"/>
      <c r="AB21" s="1092"/>
      <c r="AC21" s="1092"/>
      <c r="AD21" s="1092"/>
      <c r="AE21" s="1092"/>
      <c r="AF21" s="1092"/>
      <c r="AG21" s="1092"/>
      <c r="AH21" s="1092"/>
      <c r="AI21" s="1092"/>
      <c r="AJ21" s="1092"/>
      <c r="AK21" s="1092"/>
      <c r="AL21" s="1092"/>
      <c r="AM21" s="1092"/>
      <c r="AN21" s="1092"/>
      <c r="AO21" s="1092"/>
      <c r="AP21" s="1092"/>
      <c r="AQ21" s="1092"/>
      <c r="AR21" s="1093"/>
    </row>
    <row r="22" spans="1:44">
      <c r="A22" s="1073"/>
      <c r="B22" s="1073"/>
      <c r="C22" s="1073"/>
      <c r="D22" s="1073"/>
      <c r="E22" s="1073"/>
      <c r="F22" s="1073"/>
      <c r="G22" s="1073"/>
      <c r="H22" s="1073"/>
      <c r="I22" s="1073"/>
      <c r="J22" s="1073"/>
      <c r="K22" s="1073"/>
      <c r="L22" s="1073"/>
      <c r="M22" s="1073"/>
      <c r="N22" s="1073"/>
      <c r="O22" s="1094"/>
      <c r="P22" s="1095"/>
      <c r="Q22" s="1095"/>
      <c r="R22" s="1095"/>
      <c r="S22" s="1095"/>
      <c r="T22" s="1095"/>
      <c r="U22" s="1095"/>
      <c r="V22" s="1095"/>
      <c r="W22" s="1095"/>
      <c r="X22" s="1095"/>
      <c r="Y22" s="1095"/>
      <c r="Z22" s="1095"/>
      <c r="AA22" s="1095"/>
      <c r="AB22" s="1095"/>
      <c r="AC22" s="1095"/>
      <c r="AD22" s="1095"/>
      <c r="AE22" s="1095"/>
      <c r="AF22" s="1095"/>
      <c r="AG22" s="1095"/>
      <c r="AH22" s="1095"/>
      <c r="AI22" s="1095"/>
      <c r="AJ22" s="1095"/>
      <c r="AK22" s="1095"/>
      <c r="AL22" s="1095"/>
      <c r="AM22" s="1095"/>
      <c r="AN22" s="1095"/>
      <c r="AO22" s="1095"/>
      <c r="AP22" s="1095"/>
      <c r="AQ22" s="1095"/>
      <c r="AR22" s="1096"/>
    </row>
    <row r="23" spans="1:44">
      <c r="A23" s="1073" t="s">
        <v>122</v>
      </c>
      <c r="B23" s="1073"/>
      <c r="C23" s="1073"/>
      <c r="D23" s="1073" t="s">
        <v>736</v>
      </c>
      <c r="E23" s="1073"/>
      <c r="F23" s="1073"/>
      <c r="G23" s="1073"/>
      <c r="H23" s="1073"/>
      <c r="I23" s="1073"/>
      <c r="J23" s="1073"/>
      <c r="K23" s="1073"/>
      <c r="L23" s="1073"/>
      <c r="M23" s="1073"/>
      <c r="N23" s="1073"/>
      <c r="O23" s="1074" t="s">
        <v>123</v>
      </c>
      <c r="P23" s="1092"/>
      <c r="Q23" s="1092"/>
      <c r="R23" s="1092"/>
      <c r="S23" s="1092"/>
      <c r="T23" s="1092"/>
      <c r="U23" s="1092"/>
      <c r="V23" s="1092"/>
      <c r="W23" s="1092"/>
      <c r="X23" s="1092"/>
      <c r="Y23" s="1092"/>
      <c r="Z23" s="1092"/>
      <c r="AA23" s="1092"/>
      <c r="AB23" s="1092"/>
      <c r="AC23" s="1092"/>
      <c r="AD23" s="1092"/>
      <c r="AE23" s="1092"/>
      <c r="AF23" s="1092"/>
      <c r="AG23" s="1092"/>
      <c r="AH23" s="1092"/>
      <c r="AI23" s="1092"/>
      <c r="AJ23" s="1092"/>
      <c r="AK23" s="1092"/>
      <c r="AL23" s="1092"/>
      <c r="AM23" s="1092"/>
      <c r="AN23" s="1092"/>
      <c r="AO23" s="1092"/>
      <c r="AP23" s="1092"/>
      <c r="AQ23" s="1092"/>
      <c r="AR23" s="1093"/>
    </row>
    <row r="24" spans="1:44">
      <c r="A24" s="1073"/>
      <c r="B24" s="1073"/>
      <c r="C24" s="1073"/>
      <c r="D24" s="1073"/>
      <c r="E24" s="1073"/>
      <c r="F24" s="1073"/>
      <c r="G24" s="1073"/>
      <c r="H24" s="1073"/>
      <c r="I24" s="1073"/>
      <c r="J24" s="1073"/>
      <c r="K24" s="1073"/>
      <c r="L24" s="1073"/>
      <c r="M24" s="1073"/>
      <c r="N24" s="1073"/>
      <c r="O24" s="1094"/>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6"/>
    </row>
    <row r="25" spans="1:44">
      <c r="A25" s="1073" t="s">
        <v>124</v>
      </c>
      <c r="B25" s="1073"/>
      <c r="C25" s="1073"/>
      <c r="D25" s="1073" t="s">
        <v>736</v>
      </c>
      <c r="E25" s="1073"/>
      <c r="F25" s="1073"/>
      <c r="G25" s="1073"/>
      <c r="H25" s="1073"/>
      <c r="I25" s="1073"/>
      <c r="J25" s="1073"/>
      <c r="K25" s="1073"/>
      <c r="L25" s="1073"/>
      <c r="M25" s="1073"/>
      <c r="N25" s="1073"/>
      <c r="O25" s="1074" t="s">
        <v>446</v>
      </c>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3"/>
    </row>
    <row r="26" spans="1:44">
      <c r="A26" s="1073"/>
      <c r="B26" s="1073"/>
      <c r="C26" s="1073"/>
      <c r="D26" s="1073"/>
      <c r="E26" s="1073"/>
      <c r="F26" s="1073"/>
      <c r="G26" s="1073"/>
      <c r="H26" s="1073"/>
      <c r="I26" s="1073"/>
      <c r="J26" s="1073"/>
      <c r="K26" s="1073"/>
      <c r="L26" s="1073"/>
      <c r="M26" s="1073"/>
      <c r="N26" s="1073"/>
      <c r="O26" s="1094"/>
      <c r="P26" s="1095"/>
      <c r="Q26" s="1095"/>
      <c r="R26" s="1095"/>
      <c r="S26" s="1095"/>
      <c r="T26" s="1095"/>
      <c r="U26" s="1095"/>
      <c r="V26" s="1095"/>
      <c r="W26" s="1095"/>
      <c r="X26" s="1095"/>
      <c r="Y26" s="1095"/>
      <c r="Z26" s="1095"/>
      <c r="AA26" s="1095"/>
      <c r="AB26" s="1095"/>
      <c r="AC26" s="1095"/>
      <c r="AD26" s="1095"/>
      <c r="AE26" s="1095"/>
      <c r="AF26" s="1095"/>
      <c r="AG26" s="1095"/>
      <c r="AH26" s="1095"/>
      <c r="AI26" s="1095"/>
      <c r="AJ26" s="1095"/>
      <c r="AK26" s="1095"/>
      <c r="AL26" s="1095"/>
      <c r="AM26" s="1095"/>
      <c r="AN26" s="1095"/>
      <c r="AO26" s="1095"/>
      <c r="AP26" s="1095"/>
      <c r="AQ26" s="1095"/>
      <c r="AR26" s="1096"/>
    </row>
    <row r="27" spans="1:44">
      <c r="A27" s="1073" t="s">
        <v>125</v>
      </c>
      <c r="B27" s="1073"/>
      <c r="C27" s="1073"/>
      <c r="D27" s="1073" t="s">
        <v>736</v>
      </c>
      <c r="E27" s="1073"/>
      <c r="F27" s="1073"/>
      <c r="G27" s="1073"/>
      <c r="H27" s="1073"/>
      <c r="I27" s="1073"/>
      <c r="J27" s="1073"/>
      <c r="K27" s="1073"/>
      <c r="L27" s="1073"/>
      <c r="M27" s="1073"/>
      <c r="N27" s="1073"/>
      <c r="O27" s="1074" t="s">
        <v>447</v>
      </c>
      <c r="P27" s="1092"/>
      <c r="Q27" s="1092"/>
      <c r="R27" s="1092"/>
      <c r="S27" s="1092"/>
      <c r="T27" s="1092"/>
      <c r="U27" s="1092"/>
      <c r="V27" s="1092"/>
      <c r="W27" s="1092"/>
      <c r="X27" s="1092"/>
      <c r="Y27" s="1092"/>
      <c r="Z27" s="1092"/>
      <c r="AA27" s="1092"/>
      <c r="AB27" s="1092"/>
      <c r="AC27" s="1092"/>
      <c r="AD27" s="1092"/>
      <c r="AE27" s="1092"/>
      <c r="AF27" s="1092"/>
      <c r="AG27" s="1092"/>
      <c r="AH27" s="1092"/>
      <c r="AI27" s="1092"/>
      <c r="AJ27" s="1092"/>
      <c r="AK27" s="1092"/>
      <c r="AL27" s="1092"/>
      <c r="AM27" s="1092"/>
      <c r="AN27" s="1092"/>
      <c r="AO27" s="1092"/>
      <c r="AP27" s="1092"/>
      <c r="AQ27" s="1092"/>
      <c r="AR27" s="1093"/>
    </row>
    <row r="28" spans="1:44">
      <c r="A28" s="1073"/>
      <c r="B28" s="1073"/>
      <c r="C28" s="1073"/>
      <c r="D28" s="1073"/>
      <c r="E28" s="1073"/>
      <c r="F28" s="1073"/>
      <c r="G28" s="1073"/>
      <c r="H28" s="1073"/>
      <c r="I28" s="1073"/>
      <c r="J28" s="1073"/>
      <c r="K28" s="1073"/>
      <c r="L28" s="1073"/>
      <c r="M28" s="1073"/>
      <c r="N28" s="1073"/>
      <c r="O28" s="1094"/>
      <c r="P28" s="1095"/>
      <c r="Q28" s="1095"/>
      <c r="R28" s="1095"/>
      <c r="S28" s="1095"/>
      <c r="T28" s="1095"/>
      <c r="U28" s="1095"/>
      <c r="V28" s="1095"/>
      <c r="W28" s="1095"/>
      <c r="X28" s="1095"/>
      <c r="Y28" s="1095"/>
      <c r="Z28" s="1095"/>
      <c r="AA28" s="1095"/>
      <c r="AB28" s="1095"/>
      <c r="AC28" s="1095"/>
      <c r="AD28" s="1095"/>
      <c r="AE28" s="1095"/>
      <c r="AF28" s="1095"/>
      <c r="AG28" s="1095"/>
      <c r="AH28" s="1095"/>
      <c r="AI28" s="1095"/>
      <c r="AJ28" s="1095"/>
      <c r="AK28" s="1095"/>
      <c r="AL28" s="1095"/>
      <c r="AM28" s="1095"/>
      <c r="AN28" s="1095"/>
      <c r="AO28" s="1095"/>
      <c r="AP28" s="1095"/>
      <c r="AQ28" s="1095"/>
      <c r="AR28" s="1096"/>
    </row>
    <row r="29" spans="1:44">
      <c r="A29" s="1073" t="s">
        <v>126</v>
      </c>
      <c r="B29" s="1073"/>
      <c r="C29" s="1073"/>
      <c r="D29" s="1073" t="s">
        <v>736</v>
      </c>
      <c r="E29" s="1073"/>
      <c r="F29" s="1073"/>
      <c r="G29" s="1073"/>
      <c r="H29" s="1073"/>
      <c r="I29" s="1073"/>
      <c r="J29" s="1073"/>
      <c r="K29" s="1073"/>
      <c r="L29" s="1073"/>
      <c r="M29" s="1073"/>
      <c r="N29" s="1073"/>
      <c r="O29" s="1074" t="s">
        <v>448</v>
      </c>
      <c r="P29" s="1092"/>
      <c r="Q29" s="1092"/>
      <c r="R29" s="1092"/>
      <c r="S29" s="1092"/>
      <c r="T29" s="1092"/>
      <c r="U29" s="1092"/>
      <c r="V29" s="1092"/>
      <c r="W29" s="1092"/>
      <c r="X29" s="1092"/>
      <c r="Y29" s="1092"/>
      <c r="Z29" s="1092"/>
      <c r="AA29" s="1092"/>
      <c r="AB29" s="1092"/>
      <c r="AC29" s="1092"/>
      <c r="AD29" s="1092"/>
      <c r="AE29" s="1092"/>
      <c r="AF29" s="1092"/>
      <c r="AG29" s="1092"/>
      <c r="AH29" s="1092"/>
      <c r="AI29" s="1092"/>
      <c r="AJ29" s="1092"/>
      <c r="AK29" s="1092"/>
      <c r="AL29" s="1092"/>
      <c r="AM29" s="1092"/>
      <c r="AN29" s="1092"/>
      <c r="AO29" s="1092"/>
      <c r="AP29" s="1092"/>
      <c r="AQ29" s="1092"/>
      <c r="AR29" s="1093"/>
    </row>
    <row r="30" spans="1:44">
      <c r="A30" s="1073"/>
      <c r="B30" s="1073"/>
      <c r="C30" s="1073"/>
      <c r="D30" s="1073"/>
      <c r="E30" s="1073"/>
      <c r="F30" s="1073"/>
      <c r="G30" s="1073"/>
      <c r="H30" s="1073"/>
      <c r="I30" s="1073"/>
      <c r="J30" s="1073"/>
      <c r="K30" s="1073"/>
      <c r="L30" s="1073"/>
      <c r="M30" s="1073"/>
      <c r="N30" s="1073"/>
      <c r="O30" s="1094"/>
      <c r="P30" s="1095"/>
      <c r="Q30" s="1095"/>
      <c r="R30" s="1095"/>
      <c r="S30" s="1095"/>
      <c r="T30" s="1095"/>
      <c r="U30" s="1095"/>
      <c r="V30" s="1095"/>
      <c r="W30" s="1095"/>
      <c r="X30" s="1095"/>
      <c r="Y30" s="1095"/>
      <c r="Z30" s="1095"/>
      <c r="AA30" s="1095"/>
      <c r="AB30" s="1095"/>
      <c r="AC30" s="1095"/>
      <c r="AD30" s="1095"/>
      <c r="AE30" s="1095"/>
      <c r="AF30" s="1095"/>
      <c r="AG30" s="1095"/>
      <c r="AH30" s="1095"/>
      <c r="AI30" s="1095"/>
      <c r="AJ30" s="1095"/>
      <c r="AK30" s="1095"/>
      <c r="AL30" s="1095"/>
      <c r="AM30" s="1095"/>
      <c r="AN30" s="1095"/>
      <c r="AO30" s="1095"/>
      <c r="AP30" s="1095"/>
      <c r="AQ30" s="1095"/>
      <c r="AR30" s="1096"/>
    </row>
    <row r="31" spans="1:44">
      <c r="A31" s="1073" t="s">
        <v>127</v>
      </c>
      <c r="B31" s="1073"/>
      <c r="C31" s="1073"/>
      <c r="D31" s="1073" t="s">
        <v>736</v>
      </c>
      <c r="E31" s="1073"/>
      <c r="F31" s="1073"/>
      <c r="G31" s="1073"/>
      <c r="H31" s="1073"/>
      <c r="I31" s="1073"/>
      <c r="J31" s="1073"/>
      <c r="K31" s="1073"/>
      <c r="L31" s="1073"/>
      <c r="M31" s="1073"/>
      <c r="N31" s="1073"/>
      <c r="O31" s="1074" t="s">
        <v>128</v>
      </c>
      <c r="P31" s="1092"/>
      <c r="Q31" s="1092"/>
      <c r="R31" s="1092"/>
      <c r="S31" s="1092"/>
      <c r="T31" s="1092"/>
      <c r="U31" s="1092"/>
      <c r="V31" s="1092"/>
      <c r="W31" s="1092"/>
      <c r="X31" s="1092"/>
      <c r="Y31" s="1092"/>
      <c r="Z31" s="1092"/>
      <c r="AA31" s="1092"/>
      <c r="AB31" s="1092"/>
      <c r="AC31" s="1092"/>
      <c r="AD31" s="1092"/>
      <c r="AE31" s="1092"/>
      <c r="AF31" s="1092"/>
      <c r="AG31" s="1092"/>
      <c r="AH31" s="1092"/>
      <c r="AI31" s="1092"/>
      <c r="AJ31" s="1092"/>
      <c r="AK31" s="1092"/>
      <c r="AL31" s="1092"/>
      <c r="AM31" s="1092"/>
      <c r="AN31" s="1092"/>
      <c r="AO31" s="1092"/>
      <c r="AP31" s="1092"/>
      <c r="AQ31" s="1092"/>
      <c r="AR31" s="1093"/>
    </row>
    <row r="32" spans="1:44">
      <c r="A32" s="1073"/>
      <c r="B32" s="1073"/>
      <c r="C32" s="1073"/>
      <c r="D32" s="1073"/>
      <c r="E32" s="1073"/>
      <c r="F32" s="1073"/>
      <c r="G32" s="1073"/>
      <c r="H32" s="1073"/>
      <c r="I32" s="1073"/>
      <c r="J32" s="1073"/>
      <c r="K32" s="1073"/>
      <c r="L32" s="1073"/>
      <c r="M32" s="1073"/>
      <c r="N32" s="1073"/>
      <c r="O32" s="1094"/>
      <c r="P32" s="1095"/>
      <c r="Q32" s="1095"/>
      <c r="R32" s="1095"/>
      <c r="S32" s="1095"/>
      <c r="T32" s="1095"/>
      <c r="U32" s="1095"/>
      <c r="V32" s="1095"/>
      <c r="W32" s="1095"/>
      <c r="X32" s="1095"/>
      <c r="Y32" s="1095"/>
      <c r="Z32" s="1095"/>
      <c r="AA32" s="1095"/>
      <c r="AB32" s="1095"/>
      <c r="AC32" s="1095"/>
      <c r="AD32" s="1095"/>
      <c r="AE32" s="1095"/>
      <c r="AF32" s="1095"/>
      <c r="AG32" s="1095"/>
      <c r="AH32" s="1095"/>
      <c r="AI32" s="1095"/>
      <c r="AJ32" s="1095"/>
      <c r="AK32" s="1095"/>
      <c r="AL32" s="1095"/>
      <c r="AM32" s="1095"/>
      <c r="AN32" s="1095"/>
      <c r="AO32" s="1095"/>
      <c r="AP32" s="1095"/>
      <c r="AQ32" s="1095"/>
      <c r="AR32" s="1096"/>
    </row>
    <row r="33" spans="1:44">
      <c r="A33" s="1073" t="s">
        <v>129</v>
      </c>
      <c r="B33" s="1073"/>
      <c r="C33" s="1073"/>
      <c r="D33" s="1073" t="s">
        <v>736</v>
      </c>
      <c r="E33" s="1073"/>
      <c r="F33" s="1073"/>
      <c r="G33" s="1073"/>
      <c r="H33" s="1073"/>
      <c r="I33" s="1073"/>
      <c r="J33" s="1073"/>
      <c r="K33" s="1073"/>
      <c r="L33" s="1073"/>
      <c r="M33" s="1073"/>
      <c r="N33" s="1073"/>
      <c r="O33" s="1074" t="s">
        <v>6</v>
      </c>
      <c r="P33" s="1092"/>
      <c r="Q33" s="1092"/>
      <c r="R33" s="1092"/>
      <c r="S33" s="1092"/>
      <c r="T33" s="1092"/>
      <c r="U33" s="1092"/>
      <c r="V33" s="1092"/>
      <c r="W33" s="1092"/>
      <c r="X33" s="1092"/>
      <c r="Y33" s="1092"/>
      <c r="Z33" s="1092"/>
      <c r="AA33" s="1092"/>
      <c r="AB33" s="1092"/>
      <c r="AC33" s="1092"/>
      <c r="AD33" s="1092"/>
      <c r="AE33" s="1092"/>
      <c r="AF33" s="1092"/>
      <c r="AG33" s="1092"/>
      <c r="AH33" s="1092"/>
      <c r="AI33" s="1092"/>
      <c r="AJ33" s="1092"/>
      <c r="AK33" s="1092"/>
      <c r="AL33" s="1092"/>
      <c r="AM33" s="1092"/>
      <c r="AN33" s="1092"/>
      <c r="AO33" s="1092"/>
      <c r="AP33" s="1092"/>
      <c r="AQ33" s="1092"/>
      <c r="AR33" s="1093"/>
    </row>
    <row r="34" spans="1:44">
      <c r="A34" s="1073"/>
      <c r="B34" s="1073"/>
      <c r="C34" s="1073"/>
      <c r="D34" s="1073"/>
      <c r="E34" s="1073"/>
      <c r="F34" s="1073"/>
      <c r="G34" s="1073"/>
      <c r="H34" s="1073"/>
      <c r="I34" s="1073"/>
      <c r="J34" s="1073"/>
      <c r="K34" s="1073"/>
      <c r="L34" s="1073"/>
      <c r="M34" s="1073"/>
      <c r="N34" s="1073"/>
      <c r="O34" s="1094"/>
      <c r="P34" s="1095"/>
      <c r="Q34" s="1095"/>
      <c r="R34" s="1095"/>
      <c r="S34" s="1095"/>
      <c r="T34" s="1095"/>
      <c r="U34" s="1095"/>
      <c r="V34" s="1095"/>
      <c r="W34" s="1095"/>
      <c r="X34" s="1095"/>
      <c r="Y34" s="1095"/>
      <c r="Z34" s="1095"/>
      <c r="AA34" s="1095"/>
      <c r="AB34" s="1095"/>
      <c r="AC34" s="1095"/>
      <c r="AD34" s="1095"/>
      <c r="AE34" s="1095"/>
      <c r="AF34" s="1095"/>
      <c r="AG34" s="1095"/>
      <c r="AH34" s="1095"/>
      <c r="AI34" s="1095"/>
      <c r="AJ34" s="1095"/>
      <c r="AK34" s="1095"/>
      <c r="AL34" s="1095"/>
      <c r="AM34" s="1095"/>
      <c r="AN34" s="1095"/>
      <c r="AO34" s="1095"/>
      <c r="AP34" s="1095"/>
      <c r="AQ34" s="1095"/>
      <c r="AR34" s="1096"/>
    </row>
    <row r="35" spans="1:44">
      <c r="A35" s="1073" t="s">
        <v>130</v>
      </c>
      <c r="B35" s="1073"/>
      <c r="C35" s="1073"/>
      <c r="D35" s="1073" t="s">
        <v>736</v>
      </c>
      <c r="E35" s="1073"/>
      <c r="F35" s="1073"/>
      <c r="G35" s="1073"/>
      <c r="H35" s="1073"/>
      <c r="I35" s="1073"/>
      <c r="J35" s="1073"/>
      <c r="K35" s="1073"/>
      <c r="L35" s="1073"/>
      <c r="M35" s="1073"/>
      <c r="N35" s="1073"/>
      <c r="O35" s="1074" t="s">
        <v>7</v>
      </c>
      <c r="P35" s="1092"/>
      <c r="Q35" s="1092"/>
      <c r="R35" s="1092"/>
      <c r="S35" s="1092"/>
      <c r="T35" s="1092"/>
      <c r="U35" s="1092"/>
      <c r="V35" s="1092"/>
      <c r="W35" s="1092"/>
      <c r="X35" s="1092"/>
      <c r="Y35" s="1092"/>
      <c r="Z35" s="1092"/>
      <c r="AA35" s="1092"/>
      <c r="AB35" s="1092"/>
      <c r="AC35" s="1092"/>
      <c r="AD35" s="1092"/>
      <c r="AE35" s="1092"/>
      <c r="AF35" s="1092"/>
      <c r="AG35" s="1092"/>
      <c r="AH35" s="1092"/>
      <c r="AI35" s="1092"/>
      <c r="AJ35" s="1092"/>
      <c r="AK35" s="1092"/>
      <c r="AL35" s="1092"/>
      <c r="AM35" s="1092"/>
      <c r="AN35" s="1092"/>
      <c r="AO35" s="1092"/>
      <c r="AP35" s="1092"/>
      <c r="AQ35" s="1092"/>
      <c r="AR35" s="1093"/>
    </row>
    <row r="36" spans="1:44">
      <c r="A36" s="1073"/>
      <c r="B36" s="1073"/>
      <c r="C36" s="1073"/>
      <c r="D36" s="1073"/>
      <c r="E36" s="1073"/>
      <c r="F36" s="1073"/>
      <c r="G36" s="1073"/>
      <c r="H36" s="1073"/>
      <c r="I36" s="1073"/>
      <c r="J36" s="1073"/>
      <c r="K36" s="1073"/>
      <c r="L36" s="1073"/>
      <c r="M36" s="1073"/>
      <c r="N36" s="1073"/>
      <c r="O36" s="1094"/>
      <c r="P36" s="1095"/>
      <c r="Q36" s="1095"/>
      <c r="R36" s="1095"/>
      <c r="S36" s="1095"/>
      <c r="T36" s="1095"/>
      <c r="U36" s="1095"/>
      <c r="V36" s="1095"/>
      <c r="W36" s="1095"/>
      <c r="X36" s="1095"/>
      <c r="Y36" s="1095"/>
      <c r="Z36" s="1095"/>
      <c r="AA36" s="1095"/>
      <c r="AB36" s="1095"/>
      <c r="AC36" s="1095"/>
      <c r="AD36" s="1095"/>
      <c r="AE36" s="1095"/>
      <c r="AF36" s="1095"/>
      <c r="AG36" s="1095"/>
      <c r="AH36" s="1095"/>
      <c r="AI36" s="1095"/>
      <c r="AJ36" s="1095"/>
      <c r="AK36" s="1095"/>
      <c r="AL36" s="1095"/>
      <c r="AM36" s="1095"/>
      <c r="AN36" s="1095"/>
      <c r="AO36" s="1095"/>
      <c r="AP36" s="1095"/>
      <c r="AQ36" s="1095"/>
      <c r="AR36" s="1096"/>
    </row>
    <row r="37" spans="1:44">
      <c r="A37" s="1073" t="s">
        <v>131</v>
      </c>
      <c r="B37" s="1073"/>
      <c r="C37" s="1073"/>
      <c r="D37" s="1073" t="s">
        <v>736</v>
      </c>
      <c r="E37" s="1073"/>
      <c r="F37" s="1073"/>
      <c r="G37" s="1073"/>
      <c r="H37" s="1073"/>
      <c r="I37" s="1073"/>
      <c r="J37" s="1073"/>
      <c r="K37" s="1073"/>
      <c r="L37" s="1073"/>
      <c r="M37" s="1073"/>
      <c r="N37" s="1073"/>
      <c r="O37" s="1074" t="s">
        <v>8</v>
      </c>
      <c r="P37" s="1092"/>
      <c r="Q37" s="1092"/>
      <c r="R37" s="1092"/>
      <c r="S37" s="1092"/>
      <c r="T37" s="1092"/>
      <c r="U37" s="1092"/>
      <c r="V37" s="1092"/>
      <c r="W37" s="1092"/>
      <c r="X37" s="1092"/>
      <c r="Y37" s="1092"/>
      <c r="Z37" s="1092"/>
      <c r="AA37" s="1092"/>
      <c r="AB37" s="1092"/>
      <c r="AC37" s="1092"/>
      <c r="AD37" s="1092"/>
      <c r="AE37" s="1092"/>
      <c r="AF37" s="1092"/>
      <c r="AG37" s="1092"/>
      <c r="AH37" s="1092"/>
      <c r="AI37" s="1092"/>
      <c r="AJ37" s="1092"/>
      <c r="AK37" s="1092"/>
      <c r="AL37" s="1092"/>
      <c r="AM37" s="1092"/>
      <c r="AN37" s="1092"/>
      <c r="AO37" s="1092"/>
      <c r="AP37" s="1092"/>
      <c r="AQ37" s="1092"/>
      <c r="AR37" s="1093"/>
    </row>
    <row r="38" spans="1:44">
      <c r="A38" s="1073"/>
      <c r="B38" s="1073"/>
      <c r="C38" s="1073"/>
      <c r="D38" s="1073"/>
      <c r="E38" s="1073"/>
      <c r="F38" s="1073"/>
      <c r="G38" s="1073"/>
      <c r="H38" s="1073"/>
      <c r="I38" s="1073"/>
      <c r="J38" s="1073"/>
      <c r="K38" s="1073"/>
      <c r="L38" s="1073"/>
      <c r="M38" s="1073"/>
      <c r="N38" s="1073"/>
      <c r="O38" s="1094"/>
      <c r="P38" s="1095"/>
      <c r="Q38" s="1095"/>
      <c r="R38" s="1095"/>
      <c r="S38" s="1095"/>
      <c r="T38" s="1095"/>
      <c r="U38" s="1095"/>
      <c r="V38" s="1095"/>
      <c r="W38" s="1095"/>
      <c r="X38" s="1095"/>
      <c r="Y38" s="1095"/>
      <c r="Z38" s="1095"/>
      <c r="AA38" s="1095"/>
      <c r="AB38" s="1095"/>
      <c r="AC38" s="1095"/>
      <c r="AD38" s="1095"/>
      <c r="AE38" s="1095"/>
      <c r="AF38" s="1095"/>
      <c r="AG38" s="1095"/>
      <c r="AH38" s="1095"/>
      <c r="AI38" s="1095"/>
      <c r="AJ38" s="1095"/>
      <c r="AK38" s="1095"/>
      <c r="AL38" s="1095"/>
      <c r="AM38" s="1095"/>
      <c r="AN38" s="1095"/>
      <c r="AO38" s="1095"/>
      <c r="AP38" s="1095"/>
      <c r="AQ38" s="1095"/>
      <c r="AR38" s="1096"/>
    </row>
    <row r="39" spans="1:44">
      <c r="A39" s="1073" t="s">
        <v>132</v>
      </c>
      <c r="B39" s="1073"/>
      <c r="C39" s="1073"/>
      <c r="D39" s="1073" t="s">
        <v>736</v>
      </c>
      <c r="E39" s="1073"/>
      <c r="F39" s="1073"/>
      <c r="G39" s="1073"/>
      <c r="H39" s="1073"/>
      <c r="I39" s="1073"/>
      <c r="J39" s="1073"/>
      <c r="K39" s="1073"/>
      <c r="L39" s="1073"/>
      <c r="M39" s="1073"/>
      <c r="N39" s="1073"/>
      <c r="O39" s="1074" t="s">
        <v>133</v>
      </c>
      <c r="P39" s="1092"/>
      <c r="Q39" s="1092"/>
      <c r="R39" s="1092"/>
      <c r="S39" s="1092"/>
      <c r="T39" s="1092"/>
      <c r="U39" s="1092"/>
      <c r="V39" s="1092"/>
      <c r="W39" s="1092"/>
      <c r="X39" s="1092"/>
      <c r="Y39" s="1092"/>
      <c r="Z39" s="1092"/>
      <c r="AA39" s="1092"/>
      <c r="AB39" s="1092"/>
      <c r="AC39" s="1092"/>
      <c r="AD39" s="1092"/>
      <c r="AE39" s="1092"/>
      <c r="AF39" s="1092"/>
      <c r="AG39" s="1092"/>
      <c r="AH39" s="1092"/>
      <c r="AI39" s="1092"/>
      <c r="AJ39" s="1092"/>
      <c r="AK39" s="1092"/>
      <c r="AL39" s="1092"/>
      <c r="AM39" s="1092"/>
      <c r="AN39" s="1092"/>
      <c r="AO39" s="1092"/>
      <c r="AP39" s="1092"/>
      <c r="AQ39" s="1092"/>
      <c r="AR39" s="1093"/>
    </row>
    <row r="40" spans="1:44">
      <c r="A40" s="1073"/>
      <c r="B40" s="1073"/>
      <c r="C40" s="1073"/>
      <c r="D40" s="1073"/>
      <c r="E40" s="1073"/>
      <c r="F40" s="1073"/>
      <c r="G40" s="1073"/>
      <c r="H40" s="1073"/>
      <c r="I40" s="1073"/>
      <c r="J40" s="1073"/>
      <c r="K40" s="1073"/>
      <c r="L40" s="1073"/>
      <c r="M40" s="1073"/>
      <c r="N40" s="1073"/>
      <c r="O40" s="1094"/>
      <c r="P40" s="1095"/>
      <c r="Q40" s="1095"/>
      <c r="R40" s="1095"/>
      <c r="S40" s="1095"/>
      <c r="T40" s="1095"/>
      <c r="U40" s="1095"/>
      <c r="V40" s="1095"/>
      <c r="W40" s="1095"/>
      <c r="X40" s="1095"/>
      <c r="Y40" s="1095"/>
      <c r="Z40" s="1095"/>
      <c r="AA40" s="1095"/>
      <c r="AB40" s="1095"/>
      <c r="AC40" s="1095"/>
      <c r="AD40" s="1095"/>
      <c r="AE40" s="1095"/>
      <c r="AF40" s="1095"/>
      <c r="AG40" s="1095"/>
      <c r="AH40" s="1095"/>
      <c r="AI40" s="1095"/>
      <c r="AJ40" s="1095"/>
      <c r="AK40" s="1095"/>
      <c r="AL40" s="1095"/>
      <c r="AM40" s="1095"/>
      <c r="AN40" s="1095"/>
      <c r="AO40" s="1095"/>
      <c r="AP40" s="1095"/>
      <c r="AQ40" s="1095"/>
      <c r="AR40" s="1096"/>
    </row>
    <row r="41" spans="1:44">
      <c r="A41" s="1073" t="s">
        <v>134</v>
      </c>
      <c r="B41" s="1073"/>
      <c r="C41" s="1073"/>
      <c r="D41" s="1073" t="s">
        <v>737</v>
      </c>
      <c r="E41" s="1073"/>
      <c r="F41" s="1073"/>
      <c r="G41" s="1073"/>
      <c r="H41" s="1073"/>
      <c r="I41" s="1073"/>
      <c r="J41" s="1073"/>
      <c r="K41" s="1073"/>
      <c r="L41" s="1073"/>
      <c r="M41" s="1073"/>
      <c r="N41" s="1073"/>
      <c r="O41" s="1074" t="s">
        <v>135</v>
      </c>
      <c r="P41" s="1092"/>
      <c r="Q41" s="1092"/>
      <c r="R41" s="1092"/>
      <c r="S41" s="1092"/>
      <c r="T41" s="1092"/>
      <c r="U41" s="1092"/>
      <c r="V41" s="1092"/>
      <c r="W41" s="1092"/>
      <c r="X41" s="1092"/>
      <c r="Y41" s="1092"/>
      <c r="Z41" s="1092"/>
      <c r="AA41" s="1092"/>
      <c r="AB41" s="1092"/>
      <c r="AC41" s="1092"/>
      <c r="AD41" s="1092"/>
      <c r="AE41" s="1092"/>
      <c r="AF41" s="1092"/>
      <c r="AG41" s="1092"/>
      <c r="AH41" s="1092"/>
      <c r="AI41" s="1092"/>
      <c r="AJ41" s="1092"/>
      <c r="AK41" s="1092"/>
      <c r="AL41" s="1092"/>
      <c r="AM41" s="1092"/>
      <c r="AN41" s="1092"/>
      <c r="AO41" s="1092"/>
      <c r="AP41" s="1092"/>
      <c r="AQ41" s="1092"/>
      <c r="AR41" s="1093"/>
    </row>
    <row r="42" spans="1:44">
      <c r="A42" s="1073"/>
      <c r="B42" s="1073"/>
      <c r="C42" s="1073"/>
      <c r="D42" s="1073"/>
      <c r="E42" s="1073"/>
      <c r="F42" s="1073"/>
      <c r="G42" s="1073"/>
      <c r="H42" s="1073"/>
      <c r="I42" s="1073"/>
      <c r="J42" s="1073"/>
      <c r="K42" s="1073"/>
      <c r="L42" s="1073"/>
      <c r="M42" s="1073"/>
      <c r="N42" s="1073"/>
      <c r="O42" s="1094"/>
      <c r="P42" s="1095"/>
      <c r="Q42" s="1095"/>
      <c r="R42" s="1095"/>
      <c r="S42" s="1095"/>
      <c r="T42" s="1095"/>
      <c r="U42" s="1095"/>
      <c r="V42" s="1095"/>
      <c r="W42" s="1095"/>
      <c r="X42" s="1095"/>
      <c r="Y42" s="1095"/>
      <c r="Z42" s="1095"/>
      <c r="AA42" s="1095"/>
      <c r="AB42" s="1095"/>
      <c r="AC42" s="1095"/>
      <c r="AD42" s="1095"/>
      <c r="AE42" s="1095"/>
      <c r="AF42" s="1095"/>
      <c r="AG42" s="1095"/>
      <c r="AH42" s="1095"/>
      <c r="AI42" s="1095"/>
      <c r="AJ42" s="1095"/>
      <c r="AK42" s="1095"/>
      <c r="AL42" s="1095"/>
      <c r="AM42" s="1095"/>
      <c r="AN42" s="1095"/>
      <c r="AO42" s="1095"/>
      <c r="AP42" s="1095"/>
      <c r="AQ42" s="1095"/>
      <c r="AR42" s="1096"/>
    </row>
    <row r="43" spans="1:44">
      <c r="A43" s="1073" t="s">
        <v>136</v>
      </c>
      <c r="B43" s="1073"/>
      <c r="C43" s="1073"/>
      <c r="D43" s="1073" t="s">
        <v>737</v>
      </c>
      <c r="E43" s="1073"/>
      <c r="F43" s="1073"/>
      <c r="G43" s="1073"/>
      <c r="H43" s="1073"/>
      <c r="I43" s="1073"/>
      <c r="J43" s="1073"/>
      <c r="K43" s="1073"/>
      <c r="L43" s="1073"/>
      <c r="M43" s="1073"/>
      <c r="N43" s="1073"/>
      <c r="O43" s="1074" t="s">
        <v>445</v>
      </c>
      <c r="P43" s="1092"/>
      <c r="Q43" s="1092"/>
      <c r="R43" s="1092"/>
      <c r="S43" s="1092"/>
      <c r="T43" s="1092"/>
      <c r="U43" s="1092"/>
      <c r="V43" s="1092"/>
      <c r="W43" s="1092"/>
      <c r="X43" s="1092"/>
      <c r="Y43" s="1092"/>
      <c r="Z43" s="1092"/>
      <c r="AA43" s="1092"/>
      <c r="AB43" s="1092"/>
      <c r="AC43" s="1092"/>
      <c r="AD43" s="1092"/>
      <c r="AE43" s="1092"/>
      <c r="AF43" s="1092"/>
      <c r="AG43" s="1092"/>
      <c r="AH43" s="1092"/>
      <c r="AI43" s="1092"/>
      <c r="AJ43" s="1092"/>
      <c r="AK43" s="1092"/>
      <c r="AL43" s="1092"/>
      <c r="AM43" s="1092"/>
      <c r="AN43" s="1092"/>
      <c r="AO43" s="1092"/>
      <c r="AP43" s="1092"/>
      <c r="AQ43" s="1092"/>
      <c r="AR43" s="1093"/>
    </row>
    <row r="44" spans="1:44">
      <c r="A44" s="1073"/>
      <c r="B44" s="1073"/>
      <c r="C44" s="1073"/>
      <c r="D44" s="1073"/>
      <c r="E44" s="1073"/>
      <c r="F44" s="1073"/>
      <c r="G44" s="1073"/>
      <c r="H44" s="1073"/>
      <c r="I44" s="1073"/>
      <c r="J44" s="1073"/>
      <c r="K44" s="1073"/>
      <c r="L44" s="1073"/>
      <c r="M44" s="1073"/>
      <c r="N44" s="1073"/>
      <c r="O44" s="1094"/>
      <c r="P44" s="1095"/>
      <c r="Q44" s="1095"/>
      <c r="R44" s="1095"/>
      <c r="S44" s="1095"/>
      <c r="T44" s="1095"/>
      <c r="U44" s="1095"/>
      <c r="V44" s="1095"/>
      <c r="W44" s="1095"/>
      <c r="X44" s="1095"/>
      <c r="Y44" s="1095"/>
      <c r="Z44" s="1095"/>
      <c r="AA44" s="1095"/>
      <c r="AB44" s="1095"/>
      <c r="AC44" s="1095"/>
      <c r="AD44" s="1095"/>
      <c r="AE44" s="1095"/>
      <c r="AF44" s="1095"/>
      <c r="AG44" s="1095"/>
      <c r="AH44" s="1095"/>
      <c r="AI44" s="1095"/>
      <c r="AJ44" s="1095"/>
      <c r="AK44" s="1095"/>
      <c r="AL44" s="1095"/>
      <c r="AM44" s="1095"/>
      <c r="AN44" s="1095"/>
      <c r="AO44" s="1095"/>
      <c r="AP44" s="1095"/>
      <c r="AQ44" s="1095"/>
      <c r="AR44" s="1096"/>
    </row>
    <row r="45" spans="1:44">
      <c r="A45" s="1073" t="s">
        <v>137</v>
      </c>
      <c r="B45" s="1073"/>
      <c r="C45" s="1073"/>
      <c r="D45" s="1073" t="s">
        <v>737</v>
      </c>
      <c r="E45" s="1073"/>
      <c r="F45" s="1073"/>
      <c r="G45" s="1073"/>
      <c r="H45" s="1073"/>
      <c r="I45" s="1073"/>
      <c r="J45" s="1073"/>
      <c r="K45" s="1073"/>
      <c r="L45" s="1073"/>
      <c r="M45" s="1073"/>
      <c r="N45" s="1073"/>
      <c r="O45" s="1097" t="s">
        <v>444</v>
      </c>
      <c r="P45" s="1097"/>
      <c r="Q45" s="1097"/>
      <c r="R45" s="1097"/>
      <c r="S45" s="1097"/>
      <c r="T45" s="1097"/>
      <c r="U45" s="1097"/>
      <c r="V45" s="1097"/>
      <c r="W45" s="1097"/>
      <c r="X45" s="1097"/>
      <c r="Y45" s="1097"/>
      <c r="Z45" s="1097"/>
      <c r="AA45" s="1097"/>
      <c r="AB45" s="1097"/>
      <c r="AC45" s="1097"/>
      <c r="AD45" s="1097"/>
      <c r="AE45" s="1097"/>
      <c r="AF45" s="1097"/>
      <c r="AG45" s="1097"/>
      <c r="AH45" s="1097"/>
      <c r="AI45" s="1097"/>
      <c r="AJ45" s="1097"/>
      <c r="AK45" s="1097"/>
      <c r="AL45" s="1097"/>
      <c r="AM45" s="1097"/>
      <c r="AN45" s="1097"/>
      <c r="AO45" s="1097"/>
      <c r="AP45" s="1097"/>
      <c r="AQ45" s="1097"/>
      <c r="AR45" s="1097"/>
    </row>
    <row r="46" spans="1:44">
      <c r="A46" s="1073"/>
      <c r="B46" s="1073"/>
      <c r="C46" s="1073"/>
      <c r="D46" s="1073"/>
      <c r="E46" s="1073"/>
      <c r="F46" s="1073"/>
      <c r="G46" s="1073"/>
      <c r="H46" s="1073"/>
      <c r="I46" s="1073"/>
      <c r="J46" s="1073"/>
      <c r="K46" s="1073"/>
      <c r="L46" s="1073"/>
      <c r="M46" s="1073"/>
      <c r="N46" s="1073"/>
      <c r="O46" s="1097"/>
      <c r="P46" s="1097"/>
      <c r="Q46" s="1097"/>
      <c r="R46" s="1097"/>
      <c r="S46" s="1097"/>
      <c r="T46" s="1097"/>
      <c r="U46" s="1097"/>
      <c r="V46" s="1097"/>
      <c r="W46" s="1097"/>
      <c r="X46" s="1097"/>
      <c r="Y46" s="1097"/>
      <c r="Z46" s="1097"/>
      <c r="AA46" s="1097"/>
      <c r="AB46" s="1097"/>
      <c r="AC46" s="1097"/>
      <c r="AD46" s="1097"/>
      <c r="AE46" s="1097"/>
      <c r="AF46" s="1097"/>
      <c r="AG46" s="1097"/>
      <c r="AH46" s="1097"/>
      <c r="AI46" s="1097"/>
      <c r="AJ46" s="1097"/>
      <c r="AK46" s="1097"/>
      <c r="AL46" s="1097"/>
      <c r="AM46" s="1097"/>
      <c r="AN46" s="1097"/>
      <c r="AO46" s="1097"/>
      <c r="AP46" s="1097"/>
      <c r="AQ46" s="1097"/>
      <c r="AR46" s="1097"/>
    </row>
    <row r="47" spans="1:44">
      <c r="A47" s="1073" t="s">
        <v>138</v>
      </c>
      <c r="B47" s="1073"/>
      <c r="C47" s="1073"/>
      <c r="D47" s="1073"/>
      <c r="E47" s="1073"/>
      <c r="F47" s="1073"/>
      <c r="G47" s="1073"/>
      <c r="H47" s="1073"/>
      <c r="I47" s="1073"/>
      <c r="J47" s="1073"/>
      <c r="K47" s="1073"/>
      <c r="L47" s="1073"/>
      <c r="M47" s="1073"/>
      <c r="N47" s="1073"/>
      <c r="O47" s="1097"/>
      <c r="P47" s="1097"/>
      <c r="Q47" s="1097"/>
      <c r="R47" s="1097"/>
      <c r="S47" s="1097"/>
      <c r="T47" s="1097"/>
      <c r="U47" s="1097"/>
      <c r="V47" s="1097"/>
      <c r="W47" s="1097"/>
      <c r="X47" s="1097"/>
      <c r="Y47" s="1097"/>
      <c r="Z47" s="1097"/>
      <c r="AA47" s="1097"/>
      <c r="AB47" s="1097"/>
      <c r="AC47" s="1097"/>
      <c r="AD47" s="1097"/>
      <c r="AE47" s="1097"/>
      <c r="AF47" s="1097"/>
      <c r="AG47" s="1097"/>
      <c r="AH47" s="1097"/>
      <c r="AI47" s="1097"/>
      <c r="AJ47" s="1097"/>
      <c r="AK47" s="1097"/>
      <c r="AL47" s="1097"/>
      <c r="AM47" s="1097"/>
      <c r="AN47" s="1097"/>
      <c r="AO47" s="1097"/>
      <c r="AP47" s="1097"/>
      <c r="AQ47" s="1097"/>
      <c r="AR47" s="1097"/>
    </row>
    <row r="48" spans="1:44">
      <c r="A48" s="1073"/>
      <c r="B48" s="1073"/>
      <c r="C48" s="1073"/>
      <c r="D48" s="1073"/>
      <c r="E48" s="1073"/>
      <c r="F48" s="1073"/>
      <c r="G48" s="1073"/>
      <c r="H48" s="1073"/>
      <c r="I48" s="1073"/>
      <c r="J48" s="1073"/>
      <c r="K48" s="1073"/>
      <c r="L48" s="1073"/>
      <c r="M48" s="1073"/>
      <c r="N48" s="1073"/>
      <c r="O48" s="1097"/>
      <c r="P48" s="1097"/>
      <c r="Q48" s="1097"/>
      <c r="R48" s="1097"/>
      <c r="S48" s="1097"/>
      <c r="T48" s="1097"/>
      <c r="U48" s="1097"/>
      <c r="V48" s="1097"/>
      <c r="W48" s="1097"/>
      <c r="X48" s="1097"/>
      <c r="Y48" s="1097"/>
      <c r="Z48" s="1097"/>
      <c r="AA48" s="1097"/>
      <c r="AB48" s="1097"/>
      <c r="AC48" s="1097"/>
      <c r="AD48" s="1097"/>
      <c r="AE48" s="1097"/>
      <c r="AF48" s="1097"/>
      <c r="AG48" s="1097"/>
      <c r="AH48" s="1097"/>
      <c r="AI48" s="1097"/>
      <c r="AJ48" s="1097"/>
      <c r="AK48" s="1097"/>
      <c r="AL48" s="1097"/>
      <c r="AM48" s="1097"/>
      <c r="AN48" s="1097"/>
      <c r="AO48" s="1097"/>
      <c r="AP48" s="1097"/>
      <c r="AQ48" s="1097"/>
      <c r="AR48" s="1097"/>
    </row>
    <row r="49" spans="1:44">
      <c r="A49" s="1073" t="s">
        <v>139</v>
      </c>
      <c r="B49" s="1073"/>
      <c r="C49" s="1073"/>
      <c r="D49" s="1073"/>
      <c r="E49" s="1073"/>
      <c r="F49" s="1073"/>
      <c r="G49" s="1073"/>
      <c r="H49" s="1073"/>
      <c r="I49" s="1073"/>
      <c r="J49" s="1073"/>
      <c r="K49" s="1073"/>
      <c r="L49" s="1073"/>
      <c r="M49" s="1073"/>
      <c r="N49" s="1073"/>
      <c r="O49" s="1097"/>
      <c r="P49" s="1097"/>
      <c r="Q49" s="1097"/>
      <c r="R49" s="1097"/>
      <c r="S49" s="1097"/>
      <c r="T49" s="1097"/>
      <c r="U49" s="1097"/>
      <c r="V49" s="1097"/>
      <c r="W49" s="1097"/>
      <c r="X49" s="1097"/>
      <c r="Y49" s="1097"/>
      <c r="Z49" s="1097"/>
      <c r="AA49" s="1097"/>
      <c r="AB49" s="1097"/>
      <c r="AC49" s="1097"/>
      <c r="AD49" s="1097"/>
      <c r="AE49" s="1097"/>
      <c r="AF49" s="1097"/>
      <c r="AG49" s="1097"/>
      <c r="AH49" s="1097"/>
      <c r="AI49" s="1097"/>
      <c r="AJ49" s="1097"/>
      <c r="AK49" s="1097"/>
      <c r="AL49" s="1097"/>
      <c r="AM49" s="1097"/>
      <c r="AN49" s="1097"/>
      <c r="AO49" s="1097"/>
      <c r="AP49" s="1097"/>
      <c r="AQ49" s="1097"/>
      <c r="AR49" s="1097"/>
    </row>
    <row r="50" spans="1:44">
      <c r="A50" s="1073"/>
      <c r="B50" s="1073"/>
      <c r="C50" s="1073"/>
      <c r="D50" s="1073"/>
      <c r="E50" s="1073"/>
      <c r="F50" s="1073"/>
      <c r="G50" s="1073"/>
      <c r="H50" s="1073"/>
      <c r="I50" s="1073"/>
      <c r="J50" s="1073"/>
      <c r="K50" s="1073"/>
      <c r="L50" s="1073"/>
      <c r="M50" s="1073"/>
      <c r="N50" s="1073"/>
      <c r="O50" s="1097"/>
      <c r="P50" s="1097"/>
      <c r="Q50" s="1097"/>
      <c r="R50" s="1097"/>
      <c r="S50" s="1097"/>
      <c r="T50" s="1097"/>
      <c r="U50" s="1097"/>
      <c r="V50" s="1097"/>
      <c r="W50" s="1097"/>
      <c r="X50" s="1097"/>
      <c r="Y50" s="1097"/>
      <c r="Z50" s="1097"/>
      <c r="AA50" s="1097"/>
      <c r="AB50" s="1097"/>
      <c r="AC50" s="1097"/>
      <c r="AD50" s="1097"/>
      <c r="AE50" s="1097"/>
      <c r="AF50" s="1097"/>
      <c r="AG50" s="1097"/>
      <c r="AH50" s="1097"/>
      <c r="AI50" s="1097"/>
      <c r="AJ50" s="1097"/>
      <c r="AK50" s="1097"/>
      <c r="AL50" s="1097"/>
      <c r="AM50" s="1097"/>
      <c r="AN50" s="1097"/>
      <c r="AO50" s="1097"/>
      <c r="AP50" s="1097"/>
      <c r="AQ50" s="1097"/>
      <c r="AR50" s="1097"/>
    </row>
    <row r="51" spans="1:44">
      <c r="A51" s="1073" t="s">
        <v>140</v>
      </c>
      <c r="B51" s="1073"/>
      <c r="C51" s="1073"/>
      <c r="D51" s="1073"/>
      <c r="E51" s="1073"/>
      <c r="F51" s="1073"/>
      <c r="G51" s="1073"/>
      <c r="H51" s="1073"/>
      <c r="I51" s="1073"/>
      <c r="J51" s="1073"/>
      <c r="K51" s="1073"/>
      <c r="L51" s="1073"/>
      <c r="M51" s="1073"/>
      <c r="N51" s="1073"/>
      <c r="O51" s="1097"/>
      <c r="P51" s="1097"/>
      <c r="Q51" s="1097"/>
      <c r="R51" s="1097"/>
      <c r="S51" s="1097"/>
      <c r="T51" s="1097"/>
      <c r="U51" s="1097"/>
      <c r="V51" s="1097"/>
      <c r="W51" s="1097"/>
      <c r="X51" s="1097"/>
      <c r="Y51" s="1097"/>
      <c r="Z51" s="1097"/>
      <c r="AA51" s="1097"/>
      <c r="AB51" s="1097"/>
      <c r="AC51" s="1097"/>
      <c r="AD51" s="1097"/>
      <c r="AE51" s="1097"/>
      <c r="AF51" s="1097"/>
      <c r="AG51" s="1097"/>
      <c r="AH51" s="1097"/>
      <c r="AI51" s="1097"/>
      <c r="AJ51" s="1097"/>
      <c r="AK51" s="1097"/>
      <c r="AL51" s="1097"/>
      <c r="AM51" s="1097"/>
      <c r="AN51" s="1097"/>
      <c r="AO51" s="1097"/>
      <c r="AP51" s="1097"/>
      <c r="AQ51" s="1097"/>
      <c r="AR51" s="1097"/>
    </row>
    <row r="52" spans="1:44">
      <c r="A52" s="1073"/>
      <c r="B52" s="1073"/>
      <c r="C52" s="1073"/>
      <c r="D52" s="1073"/>
      <c r="E52" s="1073"/>
      <c r="F52" s="1073"/>
      <c r="G52" s="1073"/>
      <c r="H52" s="1073"/>
      <c r="I52" s="1073"/>
      <c r="J52" s="1073"/>
      <c r="K52" s="1073"/>
      <c r="L52" s="1073"/>
      <c r="M52" s="1073"/>
      <c r="N52" s="1073"/>
      <c r="O52" s="1097"/>
      <c r="P52" s="1097"/>
      <c r="Q52" s="1097"/>
      <c r="R52" s="1097"/>
      <c r="S52" s="1097"/>
      <c r="T52" s="1097"/>
      <c r="U52" s="1097"/>
      <c r="V52" s="1097"/>
      <c r="W52" s="1097"/>
      <c r="X52" s="1097"/>
      <c r="Y52" s="1097"/>
      <c r="Z52" s="1097"/>
      <c r="AA52" s="1097"/>
      <c r="AB52" s="1097"/>
      <c r="AC52" s="1097"/>
      <c r="AD52" s="1097"/>
      <c r="AE52" s="1097"/>
      <c r="AF52" s="1097"/>
      <c r="AG52" s="1097"/>
      <c r="AH52" s="1097"/>
      <c r="AI52" s="1097"/>
      <c r="AJ52" s="1097"/>
      <c r="AK52" s="1097"/>
      <c r="AL52" s="1097"/>
      <c r="AM52" s="1097"/>
      <c r="AN52" s="1097"/>
      <c r="AO52" s="1097"/>
      <c r="AP52" s="1097"/>
      <c r="AQ52" s="1097"/>
      <c r="AR52" s="1097"/>
    </row>
    <row r="53" spans="1:44">
      <c r="A53" s="1073" t="s">
        <v>141</v>
      </c>
      <c r="B53" s="1073"/>
      <c r="C53" s="1073"/>
      <c r="D53" s="1073"/>
      <c r="E53" s="1073"/>
      <c r="F53" s="1073"/>
      <c r="G53" s="1073"/>
      <c r="H53" s="1073"/>
      <c r="I53" s="1073"/>
      <c r="J53" s="1073"/>
      <c r="K53" s="1073"/>
      <c r="L53" s="1073"/>
      <c r="M53" s="1073"/>
      <c r="N53" s="1073"/>
      <c r="O53" s="1097"/>
      <c r="P53" s="1097"/>
      <c r="Q53" s="1097"/>
      <c r="R53" s="1097"/>
      <c r="S53" s="1097"/>
      <c r="T53" s="1097"/>
      <c r="U53" s="1097"/>
      <c r="V53" s="1097"/>
      <c r="W53" s="1097"/>
      <c r="X53" s="1097"/>
      <c r="Y53" s="1097"/>
      <c r="Z53" s="1097"/>
      <c r="AA53" s="1097"/>
      <c r="AB53" s="1097"/>
      <c r="AC53" s="1097"/>
      <c r="AD53" s="1097"/>
      <c r="AE53" s="1097"/>
      <c r="AF53" s="1097"/>
      <c r="AG53" s="1097"/>
      <c r="AH53" s="1097"/>
      <c r="AI53" s="1097"/>
      <c r="AJ53" s="1097"/>
      <c r="AK53" s="1097"/>
      <c r="AL53" s="1097"/>
      <c r="AM53" s="1097"/>
      <c r="AN53" s="1097"/>
      <c r="AO53" s="1097"/>
      <c r="AP53" s="1097"/>
      <c r="AQ53" s="1097"/>
      <c r="AR53" s="1097"/>
    </row>
    <row r="54" spans="1:44" ht="13.5" customHeight="1">
      <c r="A54" s="1073"/>
      <c r="B54" s="1073"/>
      <c r="C54" s="1073"/>
      <c r="D54" s="1073"/>
      <c r="E54" s="1073"/>
      <c r="F54" s="1073"/>
      <c r="G54" s="1073"/>
      <c r="H54" s="1073"/>
      <c r="I54" s="1073"/>
      <c r="J54" s="1073"/>
      <c r="K54" s="1073"/>
      <c r="L54" s="1073"/>
      <c r="M54" s="1073"/>
      <c r="N54" s="1073"/>
      <c r="O54" s="1097"/>
      <c r="P54" s="1097"/>
      <c r="Q54" s="1097"/>
      <c r="R54" s="1097"/>
      <c r="S54" s="1097"/>
      <c r="T54" s="1097"/>
      <c r="U54" s="1097"/>
      <c r="V54" s="1097"/>
      <c r="W54" s="1097"/>
      <c r="X54" s="1097"/>
      <c r="Y54" s="1097"/>
      <c r="Z54" s="1097"/>
      <c r="AA54" s="1097"/>
      <c r="AB54" s="1097"/>
      <c r="AC54" s="1097"/>
      <c r="AD54" s="1097"/>
      <c r="AE54" s="1097"/>
      <c r="AF54" s="1097"/>
      <c r="AG54" s="1097"/>
      <c r="AH54" s="1097"/>
      <c r="AI54" s="1097"/>
      <c r="AJ54" s="1097"/>
      <c r="AK54" s="1097"/>
      <c r="AL54" s="1097"/>
      <c r="AM54" s="1097"/>
      <c r="AN54" s="1097"/>
      <c r="AO54" s="1097"/>
      <c r="AP54" s="1097"/>
      <c r="AQ54" s="1097"/>
      <c r="AR54" s="1097"/>
    </row>
    <row r="55" spans="1:44" s="420" customFormat="1" ht="13.5" customHeight="1">
      <c r="A55" s="33"/>
      <c r="B55" s="33"/>
      <c r="C55" s="33"/>
      <c r="D55" s="33"/>
      <c r="E55" s="33"/>
      <c r="F55" s="33"/>
      <c r="G55" s="33"/>
      <c r="H55" s="33"/>
      <c r="I55" s="33"/>
      <c r="J55" s="33"/>
      <c r="K55" s="33"/>
      <c r="L55" s="33"/>
      <c r="M55" s="33"/>
      <c r="N55" s="33"/>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row>
    <row r="56" spans="1:44" s="420" customFormat="1" ht="13.5" customHeight="1">
      <c r="A56" s="33"/>
      <c r="B56" s="33"/>
      <c r="C56" s="33"/>
      <c r="D56" s="33"/>
      <c r="E56" s="33"/>
      <c r="F56" s="33"/>
      <c r="G56" s="33"/>
      <c r="H56" s="33"/>
      <c r="I56" s="33"/>
      <c r="J56" s="33"/>
      <c r="K56" s="33"/>
      <c r="L56" s="33"/>
      <c r="M56" s="33"/>
      <c r="N56" s="33"/>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row>
    <row r="57" spans="1:44">
      <c r="A57" s="316" t="s">
        <v>439</v>
      </c>
      <c r="B57" s="195"/>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row>
    <row r="58" spans="1:44">
      <c r="A58" s="316" t="s">
        <v>438</v>
      </c>
      <c r="B58" s="195"/>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row>
    <row r="59" spans="1:44">
      <c r="A59" s="34"/>
    </row>
    <row r="60" spans="1:44">
      <c r="A60" s="34"/>
    </row>
    <row r="61" spans="1:44">
      <c r="A61" s="34"/>
    </row>
    <row r="62" spans="1:44">
      <c r="A62" s="35"/>
    </row>
    <row r="65" spans="1:45">
      <c r="A65" s="36"/>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3"/>
    </row>
  </sheetData>
  <mergeCells count="73">
    <mergeCell ref="A53:C54"/>
    <mergeCell ref="D53:N54"/>
    <mergeCell ref="O53:AR54"/>
    <mergeCell ref="A4:N4"/>
    <mergeCell ref="K5:L6"/>
    <mergeCell ref="A49:C50"/>
    <mergeCell ref="D49:N50"/>
    <mergeCell ref="O49:AR50"/>
    <mergeCell ref="A51:C52"/>
    <mergeCell ref="D51:N52"/>
    <mergeCell ref="O51:AR52"/>
    <mergeCell ref="A45:C46"/>
    <mergeCell ref="D45:N46"/>
    <mergeCell ref="O45:AR46"/>
    <mergeCell ref="A47:C48"/>
    <mergeCell ref="D47:N48"/>
    <mergeCell ref="O47:AR48"/>
    <mergeCell ref="A41:C42"/>
    <mergeCell ref="D41:N42"/>
    <mergeCell ref="O41:AR42"/>
    <mergeCell ref="A43:C44"/>
    <mergeCell ref="D43:N44"/>
    <mergeCell ref="O43:AR44"/>
    <mergeCell ref="A37:C38"/>
    <mergeCell ref="D37:N38"/>
    <mergeCell ref="O37:AR38"/>
    <mergeCell ref="A39:C40"/>
    <mergeCell ref="D39:N40"/>
    <mergeCell ref="O39:AR40"/>
    <mergeCell ref="A33:C34"/>
    <mergeCell ref="D33:N34"/>
    <mergeCell ref="O33:AR34"/>
    <mergeCell ref="A35:C36"/>
    <mergeCell ref="D35:N36"/>
    <mergeCell ref="O35:AR36"/>
    <mergeCell ref="A29:C30"/>
    <mergeCell ref="D29:N30"/>
    <mergeCell ref="O29:AR30"/>
    <mergeCell ref="A31:C32"/>
    <mergeCell ref="D31:N32"/>
    <mergeCell ref="O31:AR32"/>
    <mergeCell ref="A25:C26"/>
    <mergeCell ref="D25:N26"/>
    <mergeCell ref="O25:AR26"/>
    <mergeCell ref="A27:C28"/>
    <mergeCell ref="D27:N28"/>
    <mergeCell ref="O27:AR28"/>
    <mergeCell ref="A21:C22"/>
    <mergeCell ref="D21:N22"/>
    <mergeCell ref="O21:AR22"/>
    <mergeCell ref="A23:C24"/>
    <mergeCell ref="D23:N24"/>
    <mergeCell ref="O23:AR24"/>
    <mergeCell ref="A17:C18"/>
    <mergeCell ref="D17:N18"/>
    <mergeCell ref="O17:AR18"/>
    <mergeCell ref="A19:C20"/>
    <mergeCell ref="D19:N20"/>
    <mergeCell ref="O19:AR20"/>
    <mergeCell ref="A15:C16"/>
    <mergeCell ref="D15:N16"/>
    <mergeCell ref="O15:AR16"/>
    <mergeCell ref="A5:B6"/>
    <mergeCell ref="C5:D6"/>
    <mergeCell ref="E5:F6"/>
    <mergeCell ref="G5:H6"/>
    <mergeCell ref="I5:J6"/>
    <mergeCell ref="M5:N6"/>
    <mergeCell ref="A9:AR9"/>
    <mergeCell ref="A10:AR10"/>
    <mergeCell ref="A13:C14"/>
    <mergeCell ref="D13:N14"/>
    <mergeCell ref="O13:AR14"/>
  </mergeCells>
  <phoneticPr fontId="8"/>
  <pageMargins left="0.70866141732283472" right="0.70866141732283472" top="0.74803149606299213" bottom="0.74803149606299213" header="0.31496062992125984" footer="0.31496062992125984"/>
  <pageSetup paperSize="9" scale="95" firstPageNumber="27"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33"/>
  </sheetPr>
  <dimension ref="A1:AW45"/>
  <sheetViews>
    <sheetView view="pageBreakPreview" topLeftCell="A34" zoomScale="70" zoomScaleNormal="100" zoomScaleSheetLayoutView="70" workbookViewId="0">
      <selection activeCell="AG40" sqref="AG40"/>
    </sheetView>
  </sheetViews>
  <sheetFormatPr defaultRowHeight="13.5"/>
  <cols>
    <col min="1" max="41" width="2.25" style="420" customWidth="1"/>
    <col min="42" max="42" width="9" style="3"/>
    <col min="43" max="50" width="10.625" style="3" customWidth="1"/>
    <col min="51" max="252" width="9" style="3"/>
    <col min="253" max="297" width="2" style="3" customWidth="1"/>
    <col min="298" max="298" width="9" style="3"/>
    <col min="299" max="306" width="10.625" style="3" customWidth="1"/>
    <col min="307" max="508" width="9" style="3"/>
    <col min="509" max="553" width="2" style="3" customWidth="1"/>
    <col min="554" max="554" width="9" style="3"/>
    <col min="555" max="562" width="10.625" style="3" customWidth="1"/>
    <col min="563" max="764" width="9" style="3"/>
    <col min="765" max="809" width="2" style="3" customWidth="1"/>
    <col min="810" max="810" width="9" style="3"/>
    <col min="811" max="818" width="10.625" style="3" customWidth="1"/>
    <col min="819" max="1020" width="9" style="3"/>
    <col min="1021" max="1065" width="2" style="3" customWidth="1"/>
    <col min="1066" max="1066" width="9" style="3"/>
    <col min="1067" max="1074" width="10.625" style="3" customWidth="1"/>
    <col min="1075" max="1276" width="9" style="3"/>
    <col min="1277" max="1321" width="2" style="3" customWidth="1"/>
    <col min="1322" max="1322" width="9" style="3"/>
    <col min="1323" max="1330" width="10.625" style="3" customWidth="1"/>
    <col min="1331" max="1532" width="9" style="3"/>
    <col min="1533" max="1577" width="2" style="3" customWidth="1"/>
    <col min="1578" max="1578" width="9" style="3"/>
    <col min="1579" max="1586" width="10.625" style="3" customWidth="1"/>
    <col min="1587" max="1788" width="9" style="3"/>
    <col min="1789" max="1833" width="2" style="3" customWidth="1"/>
    <col min="1834" max="1834" width="9" style="3"/>
    <col min="1835" max="1842" width="10.625" style="3" customWidth="1"/>
    <col min="1843" max="2044" width="9" style="3"/>
    <col min="2045" max="2089" width="2" style="3" customWidth="1"/>
    <col min="2090" max="2090" width="9" style="3"/>
    <col min="2091" max="2098" width="10.625" style="3" customWidth="1"/>
    <col min="2099" max="2300" width="9" style="3"/>
    <col min="2301" max="2345" width="2" style="3" customWidth="1"/>
    <col min="2346" max="2346" width="9" style="3"/>
    <col min="2347" max="2354" width="10.625" style="3" customWidth="1"/>
    <col min="2355" max="2556" width="9" style="3"/>
    <col min="2557" max="2601" width="2" style="3" customWidth="1"/>
    <col min="2602" max="2602" width="9" style="3"/>
    <col min="2603" max="2610" width="10.625" style="3" customWidth="1"/>
    <col min="2611" max="2812" width="9" style="3"/>
    <col min="2813" max="2857" width="2" style="3" customWidth="1"/>
    <col min="2858" max="2858" width="9" style="3"/>
    <col min="2859" max="2866" width="10.625" style="3" customWidth="1"/>
    <col min="2867" max="3068" width="9" style="3"/>
    <col min="3069" max="3113" width="2" style="3" customWidth="1"/>
    <col min="3114" max="3114" width="9" style="3"/>
    <col min="3115" max="3122" width="10.625" style="3" customWidth="1"/>
    <col min="3123" max="3324" width="9" style="3"/>
    <col min="3325" max="3369" width="2" style="3" customWidth="1"/>
    <col min="3370" max="3370" width="9" style="3"/>
    <col min="3371" max="3378" width="10.625" style="3" customWidth="1"/>
    <col min="3379" max="3580" width="9" style="3"/>
    <col min="3581" max="3625" width="2" style="3" customWidth="1"/>
    <col min="3626" max="3626" width="9" style="3"/>
    <col min="3627" max="3634" width="10.625" style="3" customWidth="1"/>
    <col min="3635" max="3836" width="9" style="3"/>
    <col min="3837" max="3881" width="2" style="3" customWidth="1"/>
    <col min="3882" max="3882" width="9" style="3"/>
    <col min="3883" max="3890" width="10.625" style="3" customWidth="1"/>
    <col min="3891" max="4092" width="9" style="3"/>
    <col min="4093" max="4137" width="2" style="3" customWidth="1"/>
    <col min="4138" max="4138" width="9" style="3"/>
    <col min="4139" max="4146" width="10.625" style="3" customWidth="1"/>
    <col min="4147" max="4348" width="9" style="3"/>
    <col min="4349" max="4393" width="2" style="3" customWidth="1"/>
    <col min="4394" max="4394" width="9" style="3"/>
    <col min="4395" max="4402" width="10.625" style="3" customWidth="1"/>
    <col min="4403" max="4604" width="9" style="3"/>
    <col min="4605" max="4649" width="2" style="3" customWidth="1"/>
    <col min="4650" max="4650" width="9" style="3"/>
    <col min="4651" max="4658" width="10.625" style="3" customWidth="1"/>
    <col min="4659" max="4860" width="9" style="3"/>
    <col min="4861" max="4905" width="2" style="3" customWidth="1"/>
    <col min="4906" max="4906" width="9" style="3"/>
    <col min="4907" max="4914" width="10.625" style="3" customWidth="1"/>
    <col min="4915" max="5116" width="9" style="3"/>
    <col min="5117" max="5161" width="2" style="3" customWidth="1"/>
    <col min="5162" max="5162" width="9" style="3"/>
    <col min="5163" max="5170" width="10.625" style="3" customWidth="1"/>
    <col min="5171" max="5372" width="9" style="3"/>
    <col min="5373" max="5417" width="2" style="3" customWidth="1"/>
    <col min="5418" max="5418" width="9" style="3"/>
    <col min="5419" max="5426" width="10.625" style="3" customWidth="1"/>
    <col min="5427" max="5628" width="9" style="3"/>
    <col min="5629" max="5673" width="2" style="3" customWidth="1"/>
    <col min="5674" max="5674" width="9" style="3"/>
    <col min="5675" max="5682" width="10.625" style="3" customWidth="1"/>
    <col min="5683" max="5884" width="9" style="3"/>
    <col min="5885" max="5929" width="2" style="3" customWidth="1"/>
    <col min="5930" max="5930" width="9" style="3"/>
    <col min="5931" max="5938" width="10.625" style="3" customWidth="1"/>
    <col min="5939" max="6140" width="9" style="3"/>
    <col min="6141" max="6185" width="2" style="3" customWidth="1"/>
    <col min="6186" max="6186" width="9" style="3"/>
    <col min="6187" max="6194" width="10.625" style="3" customWidth="1"/>
    <col min="6195" max="6396" width="9" style="3"/>
    <col min="6397" max="6441" width="2" style="3" customWidth="1"/>
    <col min="6442" max="6442" width="9" style="3"/>
    <col min="6443" max="6450" width="10.625" style="3" customWidth="1"/>
    <col min="6451" max="6652" width="9" style="3"/>
    <col min="6653" max="6697" width="2" style="3" customWidth="1"/>
    <col min="6698" max="6698" width="9" style="3"/>
    <col min="6699" max="6706" width="10.625" style="3" customWidth="1"/>
    <col min="6707" max="6908" width="9" style="3"/>
    <col min="6909" max="6953" width="2" style="3" customWidth="1"/>
    <col min="6954" max="6954" width="9" style="3"/>
    <col min="6955" max="6962" width="10.625" style="3" customWidth="1"/>
    <col min="6963" max="7164" width="9" style="3"/>
    <col min="7165" max="7209" width="2" style="3" customWidth="1"/>
    <col min="7210" max="7210" width="9" style="3"/>
    <col min="7211" max="7218" width="10.625" style="3" customWidth="1"/>
    <col min="7219" max="7420" width="9" style="3"/>
    <col min="7421" max="7465" width="2" style="3" customWidth="1"/>
    <col min="7466" max="7466" width="9" style="3"/>
    <col min="7467" max="7474" width="10.625" style="3" customWidth="1"/>
    <col min="7475" max="7676" width="9" style="3"/>
    <col min="7677" max="7721" width="2" style="3" customWidth="1"/>
    <col min="7722" max="7722" width="9" style="3"/>
    <col min="7723" max="7730" width="10.625" style="3" customWidth="1"/>
    <col min="7731" max="7932" width="9" style="3"/>
    <col min="7933" max="7977" width="2" style="3" customWidth="1"/>
    <col min="7978" max="7978" width="9" style="3"/>
    <col min="7979" max="7986" width="10.625" style="3" customWidth="1"/>
    <col min="7987" max="8188" width="9" style="3"/>
    <col min="8189" max="8233" width="2" style="3" customWidth="1"/>
    <col min="8234" max="8234" width="9" style="3"/>
    <col min="8235" max="8242" width="10.625" style="3" customWidth="1"/>
    <col min="8243" max="8444" width="9" style="3"/>
    <col min="8445" max="8489" width="2" style="3" customWidth="1"/>
    <col min="8490" max="8490" width="9" style="3"/>
    <col min="8491" max="8498" width="10.625" style="3" customWidth="1"/>
    <col min="8499" max="8700" width="9" style="3"/>
    <col min="8701" max="8745" width="2" style="3" customWidth="1"/>
    <col min="8746" max="8746" width="9" style="3"/>
    <col min="8747" max="8754" width="10.625" style="3" customWidth="1"/>
    <col min="8755" max="8956" width="9" style="3"/>
    <col min="8957" max="9001" width="2" style="3" customWidth="1"/>
    <col min="9002" max="9002" width="9" style="3"/>
    <col min="9003" max="9010" width="10.625" style="3" customWidth="1"/>
    <col min="9011" max="9212" width="9" style="3"/>
    <col min="9213" max="9257" width="2" style="3" customWidth="1"/>
    <col min="9258" max="9258" width="9" style="3"/>
    <col min="9259" max="9266" width="10.625" style="3" customWidth="1"/>
    <col min="9267" max="9468" width="9" style="3"/>
    <col min="9469" max="9513" width="2" style="3" customWidth="1"/>
    <col min="9514" max="9514" width="9" style="3"/>
    <col min="9515" max="9522" width="10.625" style="3" customWidth="1"/>
    <col min="9523" max="9724" width="9" style="3"/>
    <col min="9725" max="9769" width="2" style="3" customWidth="1"/>
    <col min="9770" max="9770" width="9" style="3"/>
    <col min="9771" max="9778" width="10.625" style="3" customWidth="1"/>
    <col min="9779" max="9980" width="9" style="3"/>
    <col min="9981" max="10025" width="2" style="3" customWidth="1"/>
    <col min="10026" max="10026" width="9" style="3"/>
    <col min="10027" max="10034" width="10.625" style="3" customWidth="1"/>
    <col min="10035" max="10236" width="9" style="3"/>
    <col min="10237" max="10281" width="2" style="3" customWidth="1"/>
    <col min="10282" max="10282" width="9" style="3"/>
    <col min="10283" max="10290" width="10.625" style="3" customWidth="1"/>
    <col min="10291" max="10492" width="9" style="3"/>
    <col min="10493" max="10537" width="2" style="3" customWidth="1"/>
    <col min="10538" max="10538" width="9" style="3"/>
    <col min="10539" max="10546" width="10.625" style="3" customWidth="1"/>
    <col min="10547" max="10748" width="9" style="3"/>
    <col min="10749" max="10793" width="2" style="3" customWidth="1"/>
    <col min="10794" max="10794" width="9" style="3"/>
    <col min="10795" max="10802" width="10.625" style="3" customWidth="1"/>
    <col min="10803" max="11004" width="9" style="3"/>
    <col min="11005" max="11049" width="2" style="3" customWidth="1"/>
    <col min="11050" max="11050" width="9" style="3"/>
    <col min="11051" max="11058" width="10.625" style="3" customWidth="1"/>
    <col min="11059" max="11260" width="9" style="3"/>
    <col min="11261" max="11305" width="2" style="3" customWidth="1"/>
    <col min="11306" max="11306" width="9" style="3"/>
    <col min="11307" max="11314" width="10.625" style="3" customWidth="1"/>
    <col min="11315" max="11516" width="9" style="3"/>
    <col min="11517" max="11561" width="2" style="3" customWidth="1"/>
    <col min="11562" max="11562" width="9" style="3"/>
    <col min="11563" max="11570" width="10.625" style="3" customWidth="1"/>
    <col min="11571" max="11772" width="9" style="3"/>
    <col min="11773" max="11817" width="2" style="3" customWidth="1"/>
    <col min="11818" max="11818" width="9" style="3"/>
    <col min="11819" max="11826" width="10.625" style="3" customWidth="1"/>
    <col min="11827" max="12028" width="9" style="3"/>
    <col min="12029" max="12073" width="2" style="3" customWidth="1"/>
    <col min="12074" max="12074" width="9" style="3"/>
    <col min="12075" max="12082" width="10.625" style="3" customWidth="1"/>
    <col min="12083" max="12284" width="9" style="3"/>
    <col min="12285" max="12329" width="2" style="3" customWidth="1"/>
    <col min="12330" max="12330" width="9" style="3"/>
    <col min="12331" max="12338" width="10.625" style="3" customWidth="1"/>
    <col min="12339" max="12540" width="9" style="3"/>
    <col min="12541" max="12585" width="2" style="3" customWidth="1"/>
    <col min="12586" max="12586" width="9" style="3"/>
    <col min="12587" max="12594" width="10.625" style="3" customWidth="1"/>
    <col min="12595" max="12796" width="9" style="3"/>
    <col min="12797" max="12841" width="2" style="3" customWidth="1"/>
    <col min="12842" max="12842" width="9" style="3"/>
    <col min="12843" max="12850" width="10.625" style="3" customWidth="1"/>
    <col min="12851" max="13052" width="9" style="3"/>
    <col min="13053" max="13097" width="2" style="3" customWidth="1"/>
    <col min="13098" max="13098" width="9" style="3"/>
    <col min="13099" max="13106" width="10.625" style="3" customWidth="1"/>
    <col min="13107" max="13308" width="9" style="3"/>
    <col min="13309" max="13353" width="2" style="3" customWidth="1"/>
    <col min="13354" max="13354" width="9" style="3"/>
    <col min="13355" max="13362" width="10.625" style="3" customWidth="1"/>
    <col min="13363" max="13564" width="9" style="3"/>
    <col min="13565" max="13609" width="2" style="3" customWidth="1"/>
    <col min="13610" max="13610" width="9" style="3"/>
    <col min="13611" max="13618" width="10.625" style="3" customWidth="1"/>
    <col min="13619" max="13820" width="9" style="3"/>
    <col min="13821" max="13865" width="2" style="3" customWidth="1"/>
    <col min="13866" max="13866" width="9" style="3"/>
    <col min="13867" max="13874" width="10.625" style="3" customWidth="1"/>
    <col min="13875" max="14076" width="9" style="3"/>
    <col min="14077" max="14121" width="2" style="3" customWidth="1"/>
    <col min="14122" max="14122" width="9" style="3"/>
    <col min="14123" max="14130" width="10.625" style="3" customWidth="1"/>
    <col min="14131" max="14332" width="9" style="3"/>
    <col min="14333" max="14377" width="2" style="3" customWidth="1"/>
    <col min="14378" max="14378" width="9" style="3"/>
    <col min="14379" max="14386" width="10.625" style="3" customWidth="1"/>
    <col min="14387" max="14588" width="9" style="3"/>
    <col min="14589" max="14633" width="2" style="3" customWidth="1"/>
    <col min="14634" max="14634" width="9" style="3"/>
    <col min="14635" max="14642" width="10.625" style="3" customWidth="1"/>
    <col min="14643" max="14844" width="9" style="3"/>
    <col min="14845" max="14889" width="2" style="3" customWidth="1"/>
    <col min="14890" max="14890" width="9" style="3"/>
    <col min="14891" max="14898" width="10.625" style="3" customWidth="1"/>
    <col min="14899" max="15100" width="9" style="3"/>
    <col min="15101" max="15145" width="2" style="3" customWidth="1"/>
    <col min="15146" max="15146" width="9" style="3"/>
    <col min="15147" max="15154" width="10.625" style="3" customWidth="1"/>
    <col min="15155" max="15356" width="9" style="3"/>
    <col min="15357" max="15401" width="2" style="3" customWidth="1"/>
    <col min="15402" max="15402" width="9" style="3"/>
    <col min="15403" max="15410" width="10.625" style="3" customWidth="1"/>
    <col min="15411" max="15612" width="9" style="3"/>
    <col min="15613" max="15657" width="2" style="3" customWidth="1"/>
    <col min="15658" max="15658" width="9" style="3"/>
    <col min="15659" max="15666" width="10.625" style="3" customWidth="1"/>
    <col min="15667" max="15868" width="9" style="3"/>
    <col min="15869" max="15913" width="2" style="3" customWidth="1"/>
    <col min="15914" max="15914" width="9" style="3"/>
    <col min="15915" max="15922" width="10.625" style="3" customWidth="1"/>
    <col min="15923" max="16124" width="9" style="3"/>
    <col min="16125" max="16169" width="2" style="3" customWidth="1"/>
    <col min="16170" max="16170" width="9" style="3"/>
    <col min="16171" max="16178" width="10.625" style="3" customWidth="1"/>
    <col min="16179" max="16384" width="9" style="3"/>
  </cols>
  <sheetData>
    <row r="1" spans="1:49">
      <c r="A1" s="420" t="s">
        <v>674</v>
      </c>
    </row>
    <row r="3" spans="1:49">
      <c r="AF3" s="595"/>
      <c r="AG3" s="595"/>
      <c r="AH3" s="595"/>
      <c r="AI3" s="595"/>
      <c r="AJ3" s="595"/>
      <c r="AK3" s="595"/>
      <c r="AL3" s="595"/>
      <c r="AM3" s="595"/>
      <c r="AN3" s="595"/>
      <c r="AO3" s="595"/>
    </row>
    <row r="4" spans="1:49" s="8" customFormat="1" ht="13.5" customHeight="1">
      <c r="A4" s="1098" t="s">
        <v>113</v>
      </c>
      <c r="B4" s="1099"/>
      <c r="C4" s="1099"/>
      <c r="D4" s="1099"/>
      <c r="E4" s="1099"/>
      <c r="F4" s="1099"/>
      <c r="G4" s="1099"/>
      <c r="H4" s="1099"/>
      <c r="I4" s="1099"/>
      <c r="J4" s="1099"/>
      <c r="K4" s="1099"/>
      <c r="L4" s="1099"/>
      <c r="M4" s="1099"/>
      <c r="N4" s="1100"/>
      <c r="O4" s="22"/>
      <c r="P4" s="22"/>
      <c r="Q4" s="22"/>
      <c r="R4" s="22"/>
      <c r="S4" s="22"/>
      <c r="T4" s="22"/>
      <c r="U4" s="22"/>
      <c r="V4" s="22"/>
      <c r="W4" s="22"/>
      <c r="X4" s="22"/>
      <c r="Y4" s="22"/>
      <c r="Z4" s="22"/>
      <c r="AA4" s="22"/>
      <c r="AB4" s="22"/>
      <c r="AC4" s="596"/>
      <c r="AD4" s="596"/>
      <c r="AE4" s="596"/>
      <c r="AF4" s="596"/>
      <c r="AG4" s="596"/>
      <c r="AH4" s="596"/>
      <c r="AI4" s="596"/>
      <c r="AJ4" s="596"/>
      <c r="AK4" s="596"/>
      <c r="AL4" s="596"/>
      <c r="AM4" s="421"/>
      <c r="AN4" s="421"/>
      <c r="AO4" s="421"/>
    </row>
    <row r="5" spans="1:49" s="8" customFormat="1" ht="13.5" customHeight="1">
      <c r="A5" s="1080"/>
      <c r="B5" s="1081"/>
      <c r="C5" s="1084"/>
      <c r="D5" s="1081"/>
      <c r="E5" s="1118"/>
      <c r="F5" s="1085"/>
      <c r="G5" s="1118"/>
      <c r="H5" s="1085"/>
      <c r="I5" s="1118"/>
      <c r="J5" s="1085"/>
      <c r="K5" s="1118"/>
      <c r="L5" s="1085"/>
      <c r="M5" s="1084"/>
      <c r="N5" s="1089"/>
      <c r="O5" s="23" t="s">
        <v>31</v>
      </c>
      <c r="P5" s="421"/>
      <c r="Q5" s="421"/>
      <c r="R5" s="24"/>
      <c r="S5" s="24"/>
      <c r="T5" s="24"/>
      <c r="U5" s="24"/>
      <c r="V5" s="24"/>
      <c r="W5" s="24"/>
      <c r="X5" s="24"/>
      <c r="Y5" s="24"/>
      <c r="Z5" s="24"/>
      <c r="AA5" s="24"/>
      <c r="AB5" s="24"/>
      <c r="AC5" s="24"/>
      <c r="AD5" s="24"/>
      <c r="AE5" s="596"/>
      <c r="AF5" s="596"/>
      <c r="AG5" s="596"/>
      <c r="AH5" s="596"/>
      <c r="AI5" s="596"/>
      <c r="AJ5" s="596"/>
      <c r="AK5" s="596"/>
      <c r="AL5" s="596"/>
      <c r="AM5" s="596"/>
      <c r="AN5" s="421"/>
      <c r="AO5" s="421"/>
    </row>
    <row r="6" spans="1:49" s="8" customFormat="1" ht="13.5" customHeight="1">
      <c r="A6" s="1082"/>
      <c r="B6" s="1083"/>
      <c r="C6" s="1088"/>
      <c r="D6" s="1083"/>
      <c r="E6" s="1086"/>
      <c r="F6" s="1087"/>
      <c r="G6" s="1086"/>
      <c r="H6" s="1087"/>
      <c r="I6" s="1086"/>
      <c r="J6" s="1087"/>
      <c r="K6" s="1086"/>
      <c r="L6" s="1087"/>
      <c r="M6" s="1088"/>
      <c r="N6" s="1090"/>
      <c r="O6" s="23" t="s">
        <v>33</v>
      </c>
      <c r="P6" s="421"/>
      <c r="Q6" s="421"/>
      <c r="R6" s="26"/>
      <c r="S6" s="26"/>
      <c r="T6" s="26"/>
      <c r="U6" s="26"/>
      <c r="V6" s="26"/>
      <c r="W6" s="26"/>
      <c r="X6" s="26"/>
      <c r="Y6" s="26"/>
      <c r="Z6" s="26"/>
      <c r="AA6" s="26"/>
      <c r="AB6" s="26"/>
      <c r="AC6" s="26"/>
      <c r="AD6" s="26"/>
      <c r="AE6" s="596"/>
      <c r="AF6" s="596"/>
      <c r="AG6" s="596"/>
      <c r="AH6" s="596"/>
      <c r="AI6" s="596"/>
      <c r="AJ6" s="596"/>
      <c r="AK6" s="596"/>
      <c r="AL6" s="596"/>
      <c r="AM6" s="596"/>
      <c r="AN6" s="421"/>
      <c r="AO6" s="421"/>
    </row>
    <row r="7" spans="1:49" s="28" customFormat="1" ht="13.5" customHeight="1">
      <c r="A7" s="540"/>
      <c r="B7" s="540"/>
      <c r="C7" s="540"/>
      <c r="D7" s="540"/>
      <c r="E7" s="540"/>
      <c r="F7" s="540"/>
      <c r="G7" s="540"/>
      <c r="H7" s="540"/>
      <c r="I7" s="540"/>
      <c r="J7" s="540"/>
      <c r="K7" s="540"/>
      <c r="L7" s="540"/>
      <c r="M7" s="540"/>
      <c r="N7" s="540"/>
      <c r="O7" s="540"/>
      <c r="P7" s="540"/>
      <c r="Q7" s="540"/>
      <c r="R7" s="540"/>
      <c r="S7" s="540"/>
      <c r="T7" s="540"/>
      <c r="U7" s="37"/>
      <c r="V7" s="38"/>
      <c r="W7" s="38"/>
      <c r="X7" s="38"/>
      <c r="Y7" s="38"/>
      <c r="Z7" s="38"/>
      <c r="AA7" s="38"/>
      <c r="AB7" s="38"/>
      <c r="AC7" s="38"/>
      <c r="AD7" s="38"/>
      <c r="AE7" s="38"/>
      <c r="AF7" s="38"/>
      <c r="AG7" s="39"/>
      <c r="AH7" s="39"/>
      <c r="AI7" s="39"/>
      <c r="AJ7" s="39"/>
      <c r="AK7" s="39"/>
      <c r="AL7" s="39"/>
      <c r="AM7" s="39"/>
      <c r="AN7" s="39"/>
      <c r="AO7" s="40"/>
    </row>
    <row r="8" spans="1:49" s="41" customFormat="1" ht="15">
      <c r="A8" s="1119" t="s">
        <v>728</v>
      </c>
      <c r="B8" s="1119"/>
      <c r="C8" s="1119"/>
      <c r="D8" s="1119"/>
      <c r="E8" s="1119"/>
      <c r="F8" s="1119"/>
      <c r="G8" s="1119"/>
      <c r="H8" s="1119"/>
      <c r="I8" s="1119"/>
      <c r="J8" s="1119"/>
      <c r="K8" s="1119"/>
      <c r="L8" s="1119"/>
      <c r="M8" s="1119"/>
      <c r="N8" s="1119"/>
      <c r="O8" s="1119"/>
      <c r="P8" s="1119"/>
      <c r="Q8" s="1119"/>
      <c r="R8" s="1119"/>
      <c r="S8" s="1119"/>
      <c r="T8" s="1119"/>
      <c r="U8" s="1119"/>
      <c r="V8" s="1119"/>
      <c r="W8" s="1119"/>
      <c r="X8" s="1119"/>
      <c r="Y8" s="1119"/>
      <c r="Z8" s="1119"/>
      <c r="AA8" s="1119"/>
      <c r="AB8" s="1119"/>
      <c r="AC8" s="1119"/>
      <c r="AD8" s="1119"/>
      <c r="AE8" s="1119"/>
      <c r="AF8" s="1119"/>
      <c r="AG8" s="1119"/>
      <c r="AH8" s="1119"/>
      <c r="AI8" s="1119"/>
      <c r="AJ8" s="1119"/>
      <c r="AK8" s="1119"/>
      <c r="AL8" s="1119"/>
      <c r="AM8" s="1119"/>
      <c r="AN8" s="1119"/>
      <c r="AO8" s="1119"/>
      <c r="AP8" s="106"/>
      <c r="AQ8" s="106"/>
      <c r="AR8" s="106"/>
      <c r="AS8" s="106"/>
      <c r="AT8" s="106"/>
      <c r="AU8" s="106"/>
      <c r="AV8" s="106"/>
      <c r="AW8" s="106"/>
    </row>
    <row r="9" spans="1:49" s="38" customFormat="1" ht="18" customHeight="1">
      <c r="A9" s="1119" t="s">
        <v>761</v>
      </c>
      <c r="B9" s="1119"/>
      <c r="C9" s="1119"/>
      <c r="D9" s="1119"/>
      <c r="E9" s="1119"/>
      <c r="F9" s="1119"/>
      <c r="G9" s="1119"/>
      <c r="H9" s="1119"/>
      <c r="I9" s="1119"/>
      <c r="J9" s="1119"/>
      <c r="K9" s="1119"/>
      <c r="L9" s="1119"/>
      <c r="M9" s="1119"/>
      <c r="N9" s="1119"/>
      <c r="O9" s="1119"/>
      <c r="P9" s="1119"/>
      <c r="Q9" s="1119"/>
      <c r="R9" s="1119"/>
      <c r="S9" s="1119"/>
      <c r="T9" s="1119"/>
      <c r="U9" s="1119"/>
      <c r="V9" s="1119"/>
      <c r="W9" s="1119"/>
      <c r="X9" s="1119"/>
      <c r="Y9" s="1119"/>
      <c r="Z9" s="1119"/>
      <c r="AA9" s="1119"/>
      <c r="AB9" s="1119"/>
      <c r="AC9" s="1119"/>
      <c r="AD9" s="1119"/>
      <c r="AE9" s="1119"/>
      <c r="AF9" s="1119"/>
      <c r="AG9" s="1119"/>
      <c r="AH9" s="1119"/>
      <c r="AI9" s="1119"/>
      <c r="AJ9" s="1119"/>
      <c r="AK9" s="1119"/>
      <c r="AL9" s="1119"/>
      <c r="AM9" s="1119"/>
      <c r="AN9" s="1119"/>
      <c r="AO9" s="1119"/>
    </row>
    <row r="10" spans="1:49" s="38" customFormat="1" ht="18" customHeight="1">
      <c r="A10" s="28"/>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row>
    <row r="11" spans="1:49" s="38" customFormat="1" ht="18" customHeight="1">
      <c r="A11" s="28" t="s">
        <v>722</v>
      </c>
      <c r="B11" s="42"/>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row>
    <row r="12" spans="1:49" s="38" customFormat="1" ht="24" customHeight="1">
      <c r="A12" s="28" t="s">
        <v>233</v>
      </c>
      <c r="B12" s="42"/>
      <c r="C12" s="42"/>
      <c r="D12" s="42"/>
      <c r="E12" s="42"/>
      <c r="F12" s="42"/>
      <c r="G12" s="42"/>
      <c r="H12" s="42"/>
      <c r="I12" s="42"/>
      <c r="J12" s="42"/>
      <c r="K12" s="42"/>
      <c r="L12" s="42"/>
      <c r="M12" s="42"/>
      <c r="N12" s="42"/>
      <c r="O12" s="42"/>
      <c r="P12" s="42"/>
      <c r="Q12" s="42"/>
      <c r="T12" s="107"/>
      <c r="U12" s="107"/>
      <c r="V12" s="107"/>
      <c r="W12" s="107"/>
      <c r="X12" s="107"/>
      <c r="Y12" s="107"/>
      <c r="Z12" s="108"/>
      <c r="AA12" s="1101" t="s">
        <v>230</v>
      </c>
      <c r="AB12" s="1102"/>
      <c r="AC12" s="1102"/>
      <c r="AD12" s="1102"/>
      <c r="AE12" s="1102"/>
      <c r="AF12" s="1102"/>
      <c r="AG12" s="1102"/>
      <c r="AH12" s="1102"/>
      <c r="AI12" s="1102"/>
      <c r="AJ12" s="1102"/>
      <c r="AK12" s="1102"/>
      <c r="AL12" s="1102"/>
      <c r="AM12" s="1102"/>
      <c r="AN12" s="1102"/>
      <c r="AO12" s="1103"/>
      <c r="AP12" s="135"/>
      <c r="AQ12" s="43"/>
      <c r="AR12" s="43"/>
      <c r="AS12" s="43"/>
      <c r="AT12" s="42"/>
    </row>
    <row r="13" spans="1:49" s="109" customFormat="1" ht="30" customHeight="1">
      <c r="A13" s="1101" t="s">
        <v>223</v>
      </c>
      <c r="B13" s="1102"/>
      <c r="C13" s="1102"/>
      <c r="D13" s="1102"/>
      <c r="E13" s="1102"/>
      <c r="F13" s="1102"/>
      <c r="G13" s="1102"/>
      <c r="H13" s="1102"/>
      <c r="I13" s="1102"/>
      <c r="J13" s="1102"/>
      <c r="K13" s="1103"/>
      <c r="L13" s="1104" t="s">
        <v>231</v>
      </c>
      <c r="M13" s="1105"/>
      <c r="N13" s="1105"/>
      <c r="O13" s="1105"/>
      <c r="P13" s="1105"/>
      <c r="Q13" s="1105"/>
      <c r="R13" s="1105"/>
      <c r="S13" s="1106"/>
      <c r="T13" s="1116" t="s">
        <v>225</v>
      </c>
      <c r="U13" s="1116"/>
      <c r="V13" s="1116"/>
      <c r="W13" s="1116" t="s">
        <v>226</v>
      </c>
      <c r="X13" s="1116"/>
      <c r="Y13" s="1116"/>
      <c r="Z13" s="1116"/>
      <c r="AA13" s="1117" t="s">
        <v>227</v>
      </c>
      <c r="AB13" s="1117"/>
      <c r="AC13" s="1117"/>
      <c r="AD13" s="1117"/>
      <c r="AE13" s="1117"/>
      <c r="AF13" s="1117" t="s">
        <v>232</v>
      </c>
      <c r="AG13" s="1117"/>
      <c r="AH13" s="1117"/>
      <c r="AI13" s="1117"/>
      <c r="AJ13" s="1117"/>
      <c r="AK13" s="1117" t="s">
        <v>831</v>
      </c>
      <c r="AL13" s="1117"/>
      <c r="AM13" s="1117"/>
      <c r="AN13" s="1117"/>
      <c r="AO13" s="1117"/>
    </row>
    <row r="14" spans="1:49" s="109" customFormat="1" ht="30" customHeight="1">
      <c r="A14" s="1111" t="s">
        <v>840</v>
      </c>
      <c r="B14" s="1112"/>
      <c r="C14" s="1112"/>
      <c r="D14" s="1112"/>
      <c r="E14" s="1112"/>
      <c r="F14" s="1112"/>
      <c r="G14" s="1112"/>
      <c r="H14" s="1112"/>
      <c r="I14" s="1112"/>
      <c r="J14" s="1112"/>
      <c r="K14" s="1113"/>
      <c r="L14" s="1104" t="s">
        <v>841</v>
      </c>
      <c r="M14" s="1105"/>
      <c r="N14" s="1105"/>
      <c r="O14" s="1105"/>
      <c r="P14" s="1105"/>
      <c r="Q14" s="1105"/>
      <c r="R14" s="1105"/>
      <c r="S14" s="1106"/>
      <c r="T14" s="1107">
        <v>1</v>
      </c>
      <c r="U14" s="1107"/>
      <c r="V14" s="1107"/>
      <c r="W14" s="1104" t="s">
        <v>842</v>
      </c>
      <c r="X14" s="1105"/>
      <c r="Y14" s="1105"/>
      <c r="Z14" s="1106"/>
      <c r="AA14" s="1108">
        <v>100</v>
      </c>
      <c r="AB14" s="1108"/>
      <c r="AC14" s="1108"/>
      <c r="AD14" s="1108"/>
      <c r="AE14" s="1108"/>
      <c r="AF14" s="1108">
        <v>400</v>
      </c>
      <c r="AG14" s="1108"/>
      <c r="AH14" s="1108"/>
      <c r="AI14" s="1108"/>
      <c r="AJ14" s="1108"/>
      <c r="AK14" s="1109">
        <v>41.5</v>
      </c>
      <c r="AL14" s="1109"/>
      <c r="AM14" s="1109"/>
      <c r="AN14" s="1109"/>
      <c r="AO14" s="1109"/>
    </row>
    <row r="15" spans="1:49" s="109" customFormat="1" ht="30" customHeight="1">
      <c r="A15" s="1101"/>
      <c r="B15" s="1102"/>
      <c r="C15" s="1102"/>
      <c r="D15" s="1102"/>
      <c r="E15" s="1102"/>
      <c r="F15" s="1102"/>
      <c r="G15" s="1102"/>
      <c r="H15" s="1102"/>
      <c r="I15" s="1102"/>
      <c r="J15" s="1102"/>
      <c r="K15" s="1103"/>
      <c r="L15" s="1104"/>
      <c r="M15" s="1105"/>
      <c r="N15" s="1105"/>
      <c r="O15" s="1105"/>
      <c r="P15" s="1105"/>
      <c r="Q15" s="1105"/>
      <c r="R15" s="1105"/>
      <c r="S15" s="1106"/>
      <c r="T15" s="1107"/>
      <c r="U15" s="1107"/>
      <c r="V15" s="1107"/>
      <c r="W15" s="1104"/>
      <c r="X15" s="1105"/>
      <c r="Y15" s="1105"/>
      <c r="Z15" s="1106"/>
      <c r="AA15" s="1108"/>
      <c r="AB15" s="1108"/>
      <c r="AC15" s="1108"/>
      <c r="AD15" s="1108"/>
      <c r="AE15" s="1108"/>
      <c r="AF15" s="1108"/>
      <c r="AG15" s="1108"/>
      <c r="AH15" s="1108"/>
      <c r="AI15" s="1108"/>
      <c r="AJ15" s="1108"/>
      <c r="AK15" s="1109"/>
      <c r="AL15" s="1109"/>
      <c r="AM15" s="1109"/>
      <c r="AN15" s="1109"/>
      <c r="AO15" s="1109"/>
    </row>
    <row r="16" spans="1:49" s="109" customFormat="1" ht="30" customHeight="1">
      <c r="A16" s="1101"/>
      <c r="B16" s="1102"/>
      <c r="C16" s="1102"/>
      <c r="D16" s="1102"/>
      <c r="E16" s="1102"/>
      <c r="F16" s="1102"/>
      <c r="G16" s="1102"/>
      <c r="H16" s="1102"/>
      <c r="I16" s="1102"/>
      <c r="J16" s="1102"/>
      <c r="K16" s="1103"/>
      <c r="L16" s="1104"/>
      <c r="M16" s="1105"/>
      <c r="N16" s="1105"/>
      <c r="O16" s="1105"/>
      <c r="P16" s="1105"/>
      <c r="Q16" s="1105"/>
      <c r="R16" s="1105"/>
      <c r="S16" s="1106"/>
      <c r="T16" s="1107"/>
      <c r="U16" s="1107"/>
      <c r="V16" s="1107"/>
      <c r="W16" s="1104"/>
      <c r="X16" s="1105"/>
      <c r="Y16" s="1105"/>
      <c r="Z16" s="1106"/>
      <c r="AA16" s="1108"/>
      <c r="AB16" s="1108"/>
      <c r="AC16" s="1108"/>
      <c r="AD16" s="1108"/>
      <c r="AE16" s="1108"/>
      <c r="AF16" s="1108"/>
      <c r="AG16" s="1108"/>
      <c r="AH16" s="1108"/>
      <c r="AI16" s="1108"/>
      <c r="AJ16" s="1108"/>
      <c r="AK16" s="1109"/>
      <c r="AL16" s="1109"/>
      <c r="AM16" s="1109"/>
      <c r="AN16" s="1109"/>
      <c r="AO16" s="1109"/>
      <c r="AQ16" s="112"/>
    </row>
    <row r="17" spans="1:46" s="111" customFormat="1" ht="21" customHeight="1">
      <c r="A17" s="110"/>
      <c r="B17" s="110"/>
      <c r="C17" s="110"/>
      <c r="D17" s="110"/>
      <c r="E17" s="110"/>
      <c r="F17" s="110"/>
      <c r="G17" s="110"/>
      <c r="H17" s="110"/>
      <c r="I17" s="110"/>
      <c r="J17" s="110"/>
      <c r="K17" s="110"/>
      <c r="L17" s="110"/>
      <c r="M17" s="110"/>
      <c r="N17" s="110"/>
      <c r="O17" s="110"/>
      <c r="P17" s="110"/>
      <c r="Q17" s="110"/>
      <c r="R17" s="110"/>
      <c r="S17" s="110"/>
      <c r="T17" s="110"/>
      <c r="U17" s="110"/>
      <c r="V17" s="110"/>
      <c r="W17" s="110"/>
      <c r="X17" s="110"/>
      <c r="Y17" s="110"/>
      <c r="Z17" s="111" t="s">
        <v>228</v>
      </c>
      <c r="AB17" s="110"/>
      <c r="AD17" s="110"/>
      <c r="AE17" s="110"/>
      <c r="AF17" s="110"/>
      <c r="AG17" s="1110">
        <v>40.6</v>
      </c>
      <c r="AH17" s="1110"/>
      <c r="AI17" s="1110"/>
      <c r="AJ17" s="1110"/>
      <c r="AK17" s="111" t="s">
        <v>229</v>
      </c>
      <c r="AL17" s="136"/>
      <c r="AM17" s="136"/>
      <c r="AO17" s="110"/>
    </row>
    <row r="18" spans="1:46" s="38" customFormat="1" ht="18" customHeight="1">
      <c r="A18" s="28"/>
      <c r="B18" s="42"/>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row>
    <row r="19" spans="1:46" s="38" customFormat="1" ht="24" customHeight="1">
      <c r="A19" s="28" t="s">
        <v>234</v>
      </c>
      <c r="B19" s="42"/>
      <c r="C19" s="42"/>
      <c r="D19" s="42"/>
      <c r="E19" s="42"/>
      <c r="F19" s="42"/>
      <c r="G19" s="42"/>
      <c r="H19" s="42"/>
      <c r="I19" s="42"/>
      <c r="J19" s="42"/>
      <c r="K19" s="42"/>
      <c r="L19" s="42"/>
      <c r="M19" s="42"/>
      <c r="N19" s="42"/>
      <c r="O19" s="42"/>
      <c r="P19" s="42"/>
      <c r="Q19" s="42"/>
      <c r="T19" s="107"/>
      <c r="U19" s="107"/>
      <c r="V19" s="107"/>
      <c r="W19" s="107"/>
      <c r="X19" s="107"/>
      <c r="Y19" s="107"/>
      <c r="Z19" s="108"/>
      <c r="AA19" s="1116" t="s">
        <v>222</v>
      </c>
      <c r="AB19" s="1116"/>
      <c r="AC19" s="1116"/>
      <c r="AD19" s="1116"/>
      <c r="AE19" s="1116"/>
      <c r="AF19" s="1116"/>
      <c r="AG19" s="1116"/>
      <c r="AH19" s="1116"/>
      <c r="AI19" s="1116"/>
      <c r="AJ19" s="1116"/>
      <c r="AK19" s="1116"/>
      <c r="AL19" s="1116"/>
      <c r="AM19" s="1116"/>
      <c r="AN19" s="1116"/>
      <c r="AO19" s="1116"/>
      <c r="AP19" s="43"/>
      <c r="AQ19" s="43"/>
      <c r="AR19" s="43"/>
      <c r="AS19" s="43"/>
      <c r="AT19" s="42"/>
    </row>
    <row r="20" spans="1:46" s="109" customFormat="1" ht="30" customHeight="1">
      <c r="A20" s="1101" t="s">
        <v>223</v>
      </c>
      <c r="B20" s="1102"/>
      <c r="C20" s="1102"/>
      <c r="D20" s="1102"/>
      <c r="E20" s="1102"/>
      <c r="F20" s="1102"/>
      <c r="G20" s="1102"/>
      <c r="H20" s="1102"/>
      <c r="I20" s="1102"/>
      <c r="J20" s="1102"/>
      <c r="K20" s="1103"/>
      <c r="L20" s="1104" t="s">
        <v>224</v>
      </c>
      <c r="M20" s="1105"/>
      <c r="N20" s="1105"/>
      <c r="O20" s="1105"/>
      <c r="P20" s="1105"/>
      <c r="Q20" s="1105"/>
      <c r="R20" s="1105"/>
      <c r="S20" s="1106"/>
      <c r="T20" s="1116" t="s">
        <v>225</v>
      </c>
      <c r="U20" s="1116"/>
      <c r="V20" s="1116"/>
      <c r="W20" s="1116" t="s">
        <v>226</v>
      </c>
      <c r="X20" s="1116"/>
      <c r="Y20" s="1116"/>
      <c r="Z20" s="1116"/>
      <c r="AA20" s="1117" t="s">
        <v>227</v>
      </c>
      <c r="AB20" s="1117"/>
      <c r="AC20" s="1117"/>
      <c r="AD20" s="1117"/>
      <c r="AE20" s="1117"/>
      <c r="AF20" s="1117" t="s">
        <v>232</v>
      </c>
      <c r="AG20" s="1117"/>
      <c r="AH20" s="1117"/>
      <c r="AI20" s="1117"/>
      <c r="AJ20" s="1117"/>
      <c r="AK20" s="1117" t="s">
        <v>831</v>
      </c>
      <c r="AL20" s="1117"/>
      <c r="AM20" s="1117"/>
      <c r="AN20" s="1117"/>
      <c r="AO20" s="1117"/>
    </row>
    <row r="21" spans="1:46" s="109" customFormat="1" ht="30" customHeight="1">
      <c r="A21" s="1111" t="s">
        <v>840</v>
      </c>
      <c r="B21" s="1112"/>
      <c r="C21" s="1112"/>
      <c r="D21" s="1112"/>
      <c r="E21" s="1112"/>
      <c r="F21" s="1112"/>
      <c r="G21" s="1112"/>
      <c r="H21" s="1112"/>
      <c r="I21" s="1112"/>
      <c r="J21" s="1112"/>
      <c r="K21" s="1113"/>
      <c r="L21" s="1104" t="s">
        <v>841</v>
      </c>
      <c r="M21" s="1105"/>
      <c r="N21" s="1105"/>
      <c r="O21" s="1105"/>
      <c r="P21" s="1105"/>
      <c r="Q21" s="1105"/>
      <c r="R21" s="1105"/>
      <c r="S21" s="1106"/>
      <c r="T21" s="1107">
        <v>1</v>
      </c>
      <c r="U21" s="1107"/>
      <c r="V21" s="1107"/>
      <c r="W21" s="1104" t="s">
        <v>842</v>
      </c>
      <c r="X21" s="1105"/>
      <c r="Y21" s="1105"/>
      <c r="Z21" s="1106"/>
      <c r="AA21" s="1108">
        <v>100</v>
      </c>
      <c r="AB21" s="1108"/>
      <c r="AC21" s="1108"/>
      <c r="AD21" s="1108"/>
      <c r="AE21" s="1108"/>
      <c r="AF21" s="1108">
        <v>400</v>
      </c>
      <c r="AG21" s="1108"/>
      <c r="AH21" s="1108"/>
      <c r="AI21" s="1108"/>
      <c r="AJ21" s="1108"/>
      <c r="AK21" s="1109">
        <v>35.5</v>
      </c>
      <c r="AL21" s="1109"/>
      <c r="AM21" s="1109"/>
      <c r="AN21" s="1109"/>
      <c r="AO21" s="1109"/>
    </row>
    <row r="22" spans="1:46" s="109" customFormat="1" ht="30" customHeight="1">
      <c r="A22" s="1101"/>
      <c r="B22" s="1102"/>
      <c r="C22" s="1102"/>
      <c r="D22" s="1102"/>
      <c r="E22" s="1102"/>
      <c r="F22" s="1102"/>
      <c r="G22" s="1102"/>
      <c r="H22" s="1102"/>
      <c r="I22" s="1102"/>
      <c r="J22" s="1102"/>
      <c r="K22" s="1103"/>
      <c r="L22" s="1104"/>
      <c r="M22" s="1105"/>
      <c r="N22" s="1105"/>
      <c r="O22" s="1105"/>
      <c r="P22" s="1105"/>
      <c r="Q22" s="1105"/>
      <c r="R22" s="1105"/>
      <c r="S22" s="1106"/>
      <c r="T22" s="1107"/>
      <c r="U22" s="1107"/>
      <c r="V22" s="1107"/>
      <c r="W22" s="1104"/>
      <c r="X22" s="1105"/>
      <c r="Y22" s="1105"/>
      <c r="Z22" s="1106"/>
      <c r="AA22" s="1108"/>
      <c r="AB22" s="1108"/>
      <c r="AC22" s="1108"/>
      <c r="AD22" s="1108"/>
      <c r="AE22" s="1108"/>
      <c r="AF22" s="1108"/>
      <c r="AG22" s="1108"/>
      <c r="AH22" s="1108"/>
      <c r="AI22" s="1108"/>
      <c r="AJ22" s="1108"/>
      <c r="AK22" s="1109"/>
      <c r="AL22" s="1109"/>
      <c r="AM22" s="1109"/>
      <c r="AN22" s="1109"/>
      <c r="AO22" s="1109"/>
    </row>
    <row r="23" spans="1:46" s="109" customFormat="1" ht="30" customHeight="1">
      <c r="A23" s="1101"/>
      <c r="B23" s="1102"/>
      <c r="C23" s="1102"/>
      <c r="D23" s="1102"/>
      <c r="E23" s="1102"/>
      <c r="F23" s="1102"/>
      <c r="G23" s="1102"/>
      <c r="H23" s="1102"/>
      <c r="I23" s="1102"/>
      <c r="J23" s="1102"/>
      <c r="K23" s="1103"/>
      <c r="L23" s="1104"/>
      <c r="M23" s="1105"/>
      <c r="N23" s="1105"/>
      <c r="O23" s="1105"/>
      <c r="P23" s="1105"/>
      <c r="Q23" s="1105"/>
      <c r="R23" s="1105"/>
      <c r="S23" s="1106"/>
      <c r="T23" s="1107"/>
      <c r="U23" s="1107"/>
      <c r="V23" s="1107"/>
      <c r="W23" s="1104"/>
      <c r="X23" s="1105"/>
      <c r="Y23" s="1105"/>
      <c r="Z23" s="1106"/>
      <c r="AA23" s="1108"/>
      <c r="AB23" s="1108"/>
      <c r="AC23" s="1108"/>
      <c r="AD23" s="1108"/>
      <c r="AE23" s="1108"/>
      <c r="AF23" s="1108"/>
      <c r="AG23" s="1108"/>
      <c r="AH23" s="1108"/>
      <c r="AI23" s="1108"/>
      <c r="AJ23" s="1108"/>
      <c r="AK23" s="1109"/>
      <c r="AL23" s="1109"/>
      <c r="AM23" s="1109"/>
      <c r="AN23" s="1109"/>
      <c r="AO23" s="1109"/>
      <c r="AQ23" s="112"/>
    </row>
    <row r="24" spans="1:46" s="111" customFormat="1" ht="21" customHeight="1">
      <c r="A24" s="110"/>
      <c r="B24" s="110"/>
      <c r="C24" s="110"/>
      <c r="D24" s="110"/>
      <c r="E24" s="110"/>
      <c r="F24" s="110"/>
      <c r="G24" s="110"/>
      <c r="H24" s="110"/>
      <c r="I24" s="110"/>
      <c r="J24" s="110"/>
      <c r="K24" s="110"/>
      <c r="L24" s="110"/>
      <c r="M24" s="110"/>
      <c r="N24" s="110"/>
      <c r="O24" s="110"/>
      <c r="P24" s="110"/>
      <c r="Q24" s="110"/>
      <c r="R24" s="110"/>
      <c r="S24" s="110"/>
      <c r="T24" s="110"/>
      <c r="U24" s="110"/>
      <c r="V24" s="110"/>
      <c r="W24" s="110"/>
      <c r="X24" s="110"/>
      <c r="Y24" s="110"/>
      <c r="Z24" s="111" t="s">
        <v>228</v>
      </c>
      <c r="AB24" s="110"/>
      <c r="AD24" s="110"/>
      <c r="AE24" s="110"/>
      <c r="AF24" s="110"/>
      <c r="AG24" s="1110">
        <v>40.6</v>
      </c>
      <c r="AH24" s="1110"/>
      <c r="AI24" s="1110"/>
      <c r="AJ24" s="1110"/>
      <c r="AK24" s="111" t="s">
        <v>229</v>
      </c>
      <c r="AL24" s="136"/>
      <c r="AM24" s="136"/>
      <c r="AO24" s="110"/>
    </row>
    <row r="25" spans="1:46" s="109" customFormat="1" ht="18" customHeight="1">
      <c r="A25" s="43"/>
      <c r="B25" s="43"/>
      <c r="C25" s="43"/>
      <c r="D25" s="43"/>
      <c r="E25" s="43"/>
      <c r="F25" s="43"/>
      <c r="G25" s="43"/>
      <c r="H25" s="43"/>
      <c r="I25" s="43"/>
      <c r="J25" s="112"/>
      <c r="K25" s="112"/>
      <c r="L25" s="112"/>
      <c r="M25" s="112"/>
      <c r="N25" s="112"/>
      <c r="O25" s="112"/>
      <c r="P25" s="418"/>
      <c r="Q25" s="418"/>
      <c r="R25" s="418"/>
      <c r="S25" s="112"/>
      <c r="T25" s="112"/>
      <c r="U25" s="112"/>
      <c r="V25" s="112"/>
      <c r="W25" s="418"/>
      <c r="X25" s="418"/>
      <c r="Y25" s="418"/>
      <c r="Z25" s="418"/>
      <c r="AA25" s="418"/>
      <c r="AB25" s="418"/>
      <c r="AC25" s="418"/>
      <c r="AD25" s="418"/>
      <c r="AE25" s="418"/>
      <c r="AF25" s="418"/>
      <c r="AG25" s="114"/>
      <c r="AH25" s="114"/>
      <c r="AI25" s="114"/>
      <c r="AJ25" s="418"/>
      <c r="AK25" s="418"/>
      <c r="AL25" s="418"/>
      <c r="AM25" s="418"/>
      <c r="AN25" s="418"/>
      <c r="AO25" s="418"/>
    </row>
    <row r="26" spans="1:46" s="407" customFormat="1" ht="18" customHeight="1">
      <c r="A26" s="28" t="s">
        <v>723</v>
      </c>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row>
    <row r="27" spans="1:46" s="407" customFormat="1" ht="24" customHeight="1">
      <c r="A27" s="28" t="s">
        <v>233</v>
      </c>
      <c r="B27" s="42"/>
      <c r="C27" s="42"/>
      <c r="D27" s="42"/>
      <c r="E27" s="42"/>
      <c r="F27" s="42"/>
      <c r="G27" s="42"/>
      <c r="H27" s="42"/>
      <c r="I27" s="42"/>
      <c r="J27" s="42"/>
      <c r="K27" s="42"/>
      <c r="L27" s="42"/>
      <c r="M27" s="42"/>
      <c r="N27" s="42"/>
      <c r="O27" s="42"/>
      <c r="P27" s="42"/>
      <c r="Q27" s="42"/>
      <c r="R27" s="38"/>
      <c r="S27" s="38"/>
      <c r="T27" s="107"/>
      <c r="U27" s="107"/>
      <c r="V27" s="107"/>
      <c r="W27" s="107"/>
      <c r="X27" s="107"/>
      <c r="Y27" s="107"/>
      <c r="Z27" s="108"/>
      <c r="AA27" s="1101" t="s">
        <v>222</v>
      </c>
      <c r="AB27" s="1102"/>
      <c r="AC27" s="1102"/>
      <c r="AD27" s="1102"/>
      <c r="AE27" s="1102"/>
      <c r="AF27" s="1102"/>
      <c r="AG27" s="1102"/>
      <c r="AH27" s="1102"/>
      <c r="AI27" s="1102"/>
      <c r="AJ27" s="1102"/>
      <c r="AK27" s="1102"/>
      <c r="AL27" s="1102"/>
      <c r="AM27" s="1102"/>
      <c r="AN27" s="1102"/>
      <c r="AO27" s="1103"/>
      <c r="AP27" s="408"/>
      <c r="AQ27" s="409"/>
      <c r="AR27" s="409"/>
      <c r="AS27" s="409"/>
      <c r="AT27" s="406"/>
    </row>
    <row r="28" spans="1:46" s="410" customFormat="1" ht="36" customHeight="1">
      <c r="A28" s="1101" t="s">
        <v>223</v>
      </c>
      <c r="B28" s="1102"/>
      <c r="C28" s="1102"/>
      <c r="D28" s="1102"/>
      <c r="E28" s="1102"/>
      <c r="F28" s="1102"/>
      <c r="G28" s="1102"/>
      <c r="H28" s="1102"/>
      <c r="I28" s="1102"/>
      <c r="J28" s="1102"/>
      <c r="K28" s="1103"/>
      <c r="L28" s="1104" t="s">
        <v>224</v>
      </c>
      <c r="M28" s="1105"/>
      <c r="N28" s="1105"/>
      <c r="O28" s="1105"/>
      <c r="P28" s="1105"/>
      <c r="Q28" s="1105"/>
      <c r="R28" s="1105"/>
      <c r="S28" s="1106"/>
      <c r="T28" s="1116" t="s">
        <v>225</v>
      </c>
      <c r="U28" s="1116"/>
      <c r="V28" s="1116"/>
      <c r="W28" s="1116" t="s">
        <v>226</v>
      </c>
      <c r="X28" s="1116"/>
      <c r="Y28" s="1116"/>
      <c r="Z28" s="1116"/>
      <c r="AA28" s="1117" t="s">
        <v>724</v>
      </c>
      <c r="AB28" s="1117"/>
      <c r="AC28" s="1117"/>
      <c r="AD28" s="1117"/>
      <c r="AE28" s="1117"/>
      <c r="AF28" s="1117" t="s">
        <v>725</v>
      </c>
      <c r="AG28" s="1117"/>
      <c r="AH28" s="1117"/>
      <c r="AI28" s="1117"/>
      <c r="AJ28" s="1117"/>
      <c r="AK28" s="1117" t="s">
        <v>726</v>
      </c>
      <c r="AL28" s="1117"/>
      <c r="AM28" s="1117"/>
      <c r="AN28" s="1117"/>
      <c r="AO28" s="1117"/>
    </row>
    <row r="29" spans="1:46" s="410" customFormat="1" ht="30" customHeight="1">
      <c r="A29" s="1111" t="s">
        <v>843</v>
      </c>
      <c r="B29" s="1112"/>
      <c r="C29" s="1112"/>
      <c r="D29" s="1112"/>
      <c r="E29" s="1112"/>
      <c r="F29" s="1112"/>
      <c r="G29" s="1112"/>
      <c r="H29" s="1112"/>
      <c r="I29" s="1112"/>
      <c r="J29" s="1112"/>
      <c r="K29" s="1113"/>
      <c r="L29" s="1104" t="s">
        <v>841</v>
      </c>
      <c r="M29" s="1105"/>
      <c r="N29" s="1105"/>
      <c r="O29" s="1105"/>
      <c r="P29" s="1105"/>
      <c r="Q29" s="1105"/>
      <c r="R29" s="1105"/>
      <c r="S29" s="1106"/>
      <c r="T29" s="1107">
        <v>1</v>
      </c>
      <c r="U29" s="1107"/>
      <c r="V29" s="1107"/>
      <c r="W29" s="1104" t="s">
        <v>842</v>
      </c>
      <c r="X29" s="1105"/>
      <c r="Y29" s="1105"/>
      <c r="Z29" s="1106"/>
      <c r="AA29" s="1108">
        <v>46</v>
      </c>
      <c r="AB29" s="1108"/>
      <c r="AC29" s="1108"/>
      <c r="AD29" s="1108"/>
      <c r="AE29" s="1108"/>
      <c r="AF29" s="1114">
        <v>7452</v>
      </c>
      <c r="AG29" s="1114"/>
      <c r="AH29" s="1114"/>
      <c r="AI29" s="1114"/>
      <c r="AJ29" s="1114"/>
      <c r="AK29" s="1115">
        <v>7776</v>
      </c>
      <c r="AL29" s="1115"/>
      <c r="AM29" s="1115"/>
      <c r="AN29" s="1115"/>
      <c r="AO29" s="1115"/>
    </row>
    <row r="30" spans="1:46" s="410" customFormat="1" ht="30" customHeight="1">
      <c r="A30" s="1101"/>
      <c r="B30" s="1102"/>
      <c r="C30" s="1102"/>
      <c r="D30" s="1102"/>
      <c r="E30" s="1102"/>
      <c r="F30" s="1102"/>
      <c r="G30" s="1102"/>
      <c r="H30" s="1102"/>
      <c r="I30" s="1102"/>
      <c r="J30" s="1102"/>
      <c r="K30" s="1103"/>
      <c r="L30" s="1104"/>
      <c r="M30" s="1105"/>
      <c r="N30" s="1105"/>
      <c r="O30" s="1105"/>
      <c r="P30" s="1105"/>
      <c r="Q30" s="1105"/>
      <c r="R30" s="1105"/>
      <c r="S30" s="1106"/>
      <c r="T30" s="1107"/>
      <c r="U30" s="1107"/>
      <c r="V30" s="1107"/>
      <c r="W30" s="1104"/>
      <c r="X30" s="1105"/>
      <c r="Y30" s="1105"/>
      <c r="Z30" s="1106"/>
      <c r="AA30" s="1108"/>
      <c r="AB30" s="1108"/>
      <c r="AC30" s="1108"/>
      <c r="AD30" s="1108"/>
      <c r="AE30" s="1108"/>
      <c r="AF30" s="1108"/>
      <c r="AG30" s="1108"/>
      <c r="AH30" s="1108"/>
      <c r="AI30" s="1108"/>
      <c r="AJ30" s="1108"/>
      <c r="AK30" s="1109"/>
      <c r="AL30" s="1109"/>
      <c r="AM30" s="1109"/>
      <c r="AN30" s="1109"/>
      <c r="AO30" s="1109"/>
    </row>
    <row r="31" spans="1:46" s="410" customFormat="1" ht="30" customHeight="1">
      <c r="A31" s="1101"/>
      <c r="B31" s="1102"/>
      <c r="C31" s="1102"/>
      <c r="D31" s="1102"/>
      <c r="E31" s="1102"/>
      <c r="F31" s="1102"/>
      <c r="G31" s="1102"/>
      <c r="H31" s="1102"/>
      <c r="I31" s="1102"/>
      <c r="J31" s="1102"/>
      <c r="K31" s="1103"/>
      <c r="L31" s="1104"/>
      <c r="M31" s="1105"/>
      <c r="N31" s="1105"/>
      <c r="O31" s="1105"/>
      <c r="P31" s="1105"/>
      <c r="Q31" s="1105"/>
      <c r="R31" s="1105"/>
      <c r="S31" s="1106"/>
      <c r="T31" s="1107"/>
      <c r="U31" s="1107"/>
      <c r="V31" s="1107"/>
      <c r="W31" s="1104"/>
      <c r="X31" s="1105"/>
      <c r="Y31" s="1105"/>
      <c r="Z31" s="1106"/>
      <c r="AA31" s="1108"/>
      <c r="AB31" s="1108"/>
      <c r="AC31" s="1108"/>
      <c r="AD31" s="1108"/>
      <c r="AE31" s="1108"/>
      <c r="AF31" s="1108"/>
      <c r="AG31" s="1108"/>
      <c r="AH31" s="1108"/>
      <c r="AI31" s="1108"/>
      <c r="AJ31" s="1108"/>
      <c r="AK31" s="1109"/>
      <c r="AL31" s="1109"/>
      <c r="AM31" s="1109"/>
      <c r="AN31" s="1109"/>
      <c r="AO31" s="1109"/>
      <c r="AQ31" s="411"/>
    </row>
    <row r="32" spans="1:46" s="412" customFormat="1" ht="21" customHeight="1">
      <c r="A32" s="110"/>
      <c r="B32" s="110"/>
      <c r="C32" s="110"/>
      <c r="D32" s="110"/>
      <c r="E32" s="110"/>
      <c r="F32" s="110"/>
      <c r="G32" s="110"/>
      <c r="H32" s="110"/>
      <c r="I32" s="110"/>
      <c r="J32" s="110"/>
      <c r="K32" s="110"/>
      <c r="L32" s="110"/>
      <c r="M32" s="110"/>
      <c r="N32" s="110"/>
      <c r="O32" s="110"/>
      <c r="P32" s="110"/>
      <c r="Q32" s="110"/>
      <c r="R32" s="110"/>
      <c r="S32" s="110"/>
      <c r="T32" s="110"/>
      <c r="U32" s="110"/>
      <c r="V32" s="110"/>
      <c r="W32" s="110"/>
      <c r="X32" s="110"/>
      <c r="Y32" s="110"/>
      <c r="Z32" s="111" t="s">
        <v>727</v>
      </c>
      <c r="AA32" s="111"/>
      <c r="AB32" s="110"/>
      <c r="AC32" s="111"/>
      <c r="AD32" s="110"/>
      <c r="AE32" s="110"/>
      <c r="AF32" s="110"/>
      <c r="AG32" s="1110">
        <v>45</v>
      </c>
      <c r="AH32" s="1110"/>
      <c r="AI32" s="1110"/>
      <c r="AJ32" s="1110"/>
      <c r="AK32" s="111" t="s">
        <v>229</v>
      </c>
      <c r="AL32" s="136"/>
      <c r="AM32" s="136"/>
      <c r="AN32" s="111"/>
      <c r="AO32" s="110"/>
    </row>
    <row r="33" spans="1:46" s="407" customFormat="1" ht="18" customHeight="1">
      <c r="A33" s="28"/>
      <c r="B33" s="42"/>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06"/>
      <c r="AQ33" s="406"/>
      <c r="AR33" s="406"/>
      <c r="AS33" s="406"/>
    </row>
    <row r="34" spans="1:46" s="407" customFormat="1" ht="24" customHeight="1">
      <c r="A34" s="28" t="s">
        <v>234</v>
      </c>
      <c r="B34" s="42"/>
      <c r="C34" s="42"/>
      <c r="D34" s="42"/>
      <c r="E34" s="42"/>
      <c r="F34" s="42"/>
      <c r="G34" s="42"/>
      <c r="H34" s="42"/>
      <c r="I34" s="42"/>
      <c r="J34" s="42"/>
      <c r="K34" s="42"/>
      <c r="L34" s="42"/>
      <c r="M34" s="42"/>
      <c r="N34" s="42"/>
      <c r="O34" s="42"/>
      <c r="P34" s="42"/>
      <c r="Q34" s="42"/>
      <c r="R34" s="38"/>
      <c r="S34" s="38"/>
      <c r="T34" s="107"/>
      <c r="U34" s="107"/>
      <c r="V34" s="107"/>
      <c r="W34" s="107"/>
      <c r="X34" s="107"/>
      <c r="Y34" s="107"/>
      <c r="Z34" s="108"/>
      <c r="AA34" s="1116" t="s">
        <v>222</v>
      </c>
      <c r="AB34" s="1116"/>
      <c r="AC34" s="1116"/>
      <c r="AD34" s="1116"/>
      <c r="AE34" s="1116"/>
      <c r="AF34" s="1116"/>
      <c r="AG34" s="1116"/>
      <c r="AH34" s="1116"/>
      <c r="AI34" s="1116"/>
      <c r="AJ34" s="1116"/>
      <c r="AK34" s="1116"/>
      <c r="AL34" s="1116"/>
      <c r="AM34" s="1116"/>
      <c r="AN34" s="1116"/>
      <c r="AO34" s="1116"/>
      <c r="AP34" s="409"/>
      <c r="AQ34" s="409"/>
      <c r="AR34" s="409"/>
      <c r="AS34" s="409"/>
      <c r="AT34" s="406"/>
    </row>
    <row r="35" spans="1:46" s="410" customFormat="1" ht="36" customHeight="1">
      <c r="A35" s="1101" t="s">
        <v>223</v>
      </c>
      <c r="B35" s="1102"/>
      <c r="C35" s="1102"/>
      <c r="D35" s="1102"/>
      <c r="E35" s="1102"/>
      <c r="F35" s="1102"/>
      <c r="G35" s="1102"/>
      <c r="H35" s="1102"/>
      <c r="I35" s="1102"/>
      <c r="J35" s="1102"/>
      <c r="K35" s="1103"/>
      <c r="L35" s="1104" t="s">
        <v>224</v>
      </c>
      <c r="M35" s="1105"/>
      <c r="N35" s="1105"/>
      <c r="O35" s="1105"/>
      <c r="P35" s="1105"/>
      <c r="Q35" s="1105"/>
      <c r="R35" s="1105"/>
      <c r="S35" s="1106"/>
      <c r="T35" s="1116" t="s">
        <v>225</v>
      </c>
      <c r="U35" s="1116"/>
      <c r="V35" s="1116"/>
      <c r="W35" s="1116" t="s">
        <v>226</v>
      </c>
      <c r="X35" s="1116"/>
      <c r="Y35" s="1116"/>
      <c r="Z35" s="1116"/>
      <c r="AA35" s="1117" t="s">
        <v>724</v>
      </c>
      <c r="AB35" s="1117"/>
      <c r="AC35" s="1117"/>
      <c r="AD35" s="1117"/>
      <c r="AE35" s="1117"/>
      <c r="AF35" s="1117" t="s">
        <v>725</v>
      </c>
      <c r="AG35" s="1117"/>
      <c r="AH35" s="1117"/>
      <c r="AI35" s="1117"/>
      <c r="AJ35" s="1117"/>
      <c r="AK35" s="1117" t="s">
        <v>726</v>
      </c>
      <c r="AL35" s="1117"/>
      <c r="AM35" s="1117"/>
      <c r="AN35" s="1117"/>
      <c r="AO35" s="1117"/>
    </row>
    <row r="36" spans="1:46" s="434" customFormat="1" ht="30" customHeight="1">
      <c r="A36" s="1111" t="s">
        <v>843</v>
      </c>
      <c r="B36" s="1112"/>
      <c r="C36" s="1112"/>
      <c r="D36" s="1112"/>
      <c r="E36" s="1112"/>
      <c r="F36" s="1112"/>
      <c r="G36" s="1112"/>
      <c r="H36" s="1112"/>
      <c r="I36" s="1112"/>
      <c r="J36" s="1112"/>
      <c r="K36" s="1113"/>
      <c r="L36" s="1104" t="s">
        <v>841</v>
      </c>
      <c r="M36" s="1105"/>
      <c r="N36" s="1105"/>
      <c r="O36" s="1105"/>
      <c r="P36" s="1105"/>
      <c r="Q36" s="1105"/>
      <c r="R36" s="1105"/>
      <c r="S36" s="1106"/>
      <c r="T36" s="1107">
        <v>1</v>
      </c>
      <c r="U36" s="1107"/>
      <c r="V36" s="1107"/>
      <c r="W36" s="1104" t="s">
        <v>842</v>
      </c>
      <c r="X36" s="1105"/>
      <c r="Y36" s="1105"/>
      <c r="Z36" s="1106"/>
      <c r="AA36" s="1108">
        <v>46</v>
      </c>
      <c r="AB36" s="1108"/>
      <c r="AC36" s="1108"/>
      <c r="AD36" s="1108"/>
      <c r="AE36" s="1108"/>
      <c r="AF36" s="1114">
        <v>7452</v>
      </c>
      <c r="AG36" s="1114"/>
      <c r="AH36" s="1114"/>
      <c r="AI36" s="1114"/>
      <c r="AJ36" s="1114"/>
      <c r="AK36" s="1115">
        <v>7776</v>
      </c>
      <c r="AL36" s="1115"/>
      <c r="AM36" s="1115"/>
      <c r="AN36" s="1115"/>
      <c r="AO36" s="1115"/>
    </row>
    <row r="37" spans="1:46" s="410" customFormat="1" ht="30" customHeight="1">
      <c r="A37" s="1101"/>
      <c r="B37" s="1102"/>
      <c r="C37" s="1102"/>
      <c r="D37" s="1102"/>
      <c r="E37" s="1102"/>
      <c r="F37" s="1102"/>
      <c r="G37" s="1102"/>
      <c r="H37" s="1102"/>
      <c r="I37" s="1102"/>
      <c r="J37" s="1102"/>
      <c r="K37" s="1103"/>
      <c r="L37" s="1104"/>
      <c r="M37" s="1105"/>
      <c r="N37" s="1105"/>
      <c r="O37" s="1105"/>
      <c r="P37" s="1105"/>
      <c r="Q37" s="1105"/>
      <c r="R37" s="1105"/>
      <c r="S37" s="1106"/>
      <c r="T37" s="1107"/>
      <c r="U37" s="1107"/>
      <c r="V37" s="1107"/>
      <c r="W37" s="1104"/>
      <c r="X37" s="1105"/>
      <c r="Y37" s="1105"/>
      <c r="Z37" s="1106"/>
      <c r="AA37" s="1108"/>
      <c r="AB37" s="1108"/>
      <c r="AC37" s="1108"/>
      <c r="AD37" s="1108"/>
      <c r="AE37" s="1108"/>
      <c r="AF37" s="1108"/>
      <c r="AG37" s="1108"/>
      <c r="AH37" s="1108"/>
      <c r="AI37" s="1108"/>
      <c r="AJ37" s="1108"/>
      <c r="AK37" s="1109"/>
      <c r="AL37" s="1109"/>
      <c r="AM37" s="1109"/>
      <c r="AN37" s="1109"/>
      <c r="AO37" s="1109"/>
    </row>
    <row r="38" spans="1:46" s="410" customFormat="1" ht="30" customHeight="1">
      <c r="A38" s="1101"/>
      <c r="B38" s="1102"/>
      <c r="C38" s="1102"/>
      <c r="D38" s="1102"/>
      <c r="E38" s="1102"/>
      <c r="F38" s="1102"/>
      <c r="G38" s="1102"/>
      <c r="H38" s="1102"/>
      <c r="I38" s="1102"/>
      <c r="J38" s="1102"/>
      <c r="K38" s="1103"/>
      <c r="L38" s="1104"/>
      <c r="M38" s="1105"/>
      <c r="N38" s="1105"/>
      <c r="O38" s="1105"/>
      <c r="P38" s="1105"/>
      <c r="Q38" s="1105"/>
      <c r="R38" s="1105"/>
      <c r="S38" s="1106"/>
      <c r="T38" s="1107"/>
      <c r="U38" s="1107"/>
      <c r="V38" s="1107"/>
      <c r="W38" s="1104"/>
      <c r="X38" s="1105"/>
      <c r="Y38" s="1105"/>
      <c r="Z38" s="1106"/>
      <c r="AA38" s="1108"/>
      <c r="AB38" s="1108"/>
      <c r="AC38" s="1108"/>
      <c r="AD38" s="1108"/>
      <c r="AE38" s="1108"/>
      <c r="AF38" s="1108"/>
      <c r="AG38" s="1108"/>
      <c r="AH38" s="1108"/>
      <c r="AI38" s="1108"/>
      <c r="AJ38" s="1108"/>
      <c r="AK38" s="1109"/>
      <c r="AL38" s="1109"/>
      <c r="AM38" s="1109"/>
      <c r="AN38" s="1109"/>
      <c r="AO38" s="1109"/>
      <c r="AQ38" s="411"/>
    </row>
    <row r="39" spans="1:46" s="412" customFormat="1" ht="21" customHeight="1">
      <c r="A39" s="110"/>
      <c r="B39" s="110"/>
      <c r="C39" s="110"/>
      <c r="D39" s="110"/>
      <c r="E39" s="110"/>
      <c r="F39" s="110"/>
      <c r="G39" s="110"/>
      <c r="H39" s="110"/>
      <c r="I39" s="110"/>
      <c r="J39" s="110"/>
      <c r="K39" s="110"/>
      <c r="L39" s="110"/>
      <c r="M39" s="110"/>
      <c r="N39" s="110"/>
      <c r="O39" s="110"/>
      <c r="P39" s="110"/>
      <c r="Q39" s="110"/>
      <c r="R39" s="110"/>
      <c r="S39" s="110"/>
      <c r="T39" s="110"/>
      <c r="U39" s="110"/>
      <c r="V39" s="110"/>
      <c r="W39" s="110"/>
      <c r="X39" s="110"/>
      <c r="Y39" s="110"/>
      <c r="Z39" s="111" t="s">
        <v>727</v>
      </c>
      <c r="AA39" s="111"/>
      <c r="AB39" s="110"/>
      <c r="AC39" s="111"/>
      <c r="AD39" s="110"/>
      <c r="AE39" s="110"/>
      <c r="AF39" s="110"/>
      <c r="AG39" s="1110">
        <v>45</v>
      </c>
      <c r="AH39" s="1110"/>
      <c r="AI39" s="1110"/>
      <c r="AJ39" s="1110"/>
      <c r="AK39" s="111" t="s">
        <v>229</v>
      </c>
      <c r="AL39" s="136"/>
      <c r="AM39" s="136"/>
      <c r="AN39" s="111"/>
      <c r="AO39" s="110"/>
    </row>
    <row r="40" spans="1:46" s="109" customFormat="1" ht="18" customHeight="1">
      <c r="A40" s="194" t="s">
        <v>598</v>
      </c>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c r="AO40" s="112"/>
    </row>
    <row r="41" spans="1:46" s="109" customFormat="1" ht="18" customHeight="1">
      <c r="A41" s="194" t="s">
        <v>338</v>
      </c>
      <c r="B41" s="43"/>
      <c r="C41" s="43"/>
      <c r="D41" s="43"/>
      <c r="E41" s="43"/>
      <c r="F41" s="43"/>
      <c r="G41" s="43"/>
      <c r="H41" s="43"/>
      <c r="I41" s="43"/>
      <c r="J41" s="112"/>
      <c r="K41" s="112"/>
      <c r="L41" s="112"/>
      <c r="M41" s="112"/>
      <c r="N41" s="112"/>
      <c r="O41" s="112"/>
      <c r="P41" s="418"/>
      <c r="Q41" s="418"/>
      <c r="R41" s="418"/>
      <c r="S41" s="112"/>
      <c r="T41" s="112"/>
      <c r="U41" s="112"/>
      <c r="V41" s="112"/>
      <c r="W41" s="418"/>
      <c r="X41" s="418"/>
      <c r="Y41" s="418"/>
      <c r="Z41" s="418"/>
      <c r="AA41" s="418"/>
      <c r="AB41" s="418"/>
      <c r="AC41" s="418"/>
      <c r="AD41" s="418"/>
      <c r="AE41" s="418"/>
      <c r="AF41" s="418"/>
      <c r="AG41" s="114"/>
      <c r="AH41" s="114"/>
      <c r="AI41" s="114"/>
      <c r="AJ41" s="418"/>
      <c r="AK41" s="418"/>
      <c r="AL41" s="418"/>
      <c r="AM41" s="418"/>
      <c r="AN41" s="418"/>
      <c r="AO41" s="418"/>
    </row>
    <row r="42" spans="1:46" s="109" customFormat="1" ht="18" customHeight="1">
      <c r="A42" s="43"/>
      <c r="B42" s="43"/>
      <c r="C42" s="43"/>
      <c r="D42" s="43"/>
      <c r="E42" s="43"/>
      <c r="F42" s="43"/>
      <c r="G42" s="43"/>
      <c r="H42" s="43"/>
      <c r="I42" s="43"/>
      <c r="J42" s="112"/>
      <c r="K42" s="112"/>
      <c r="L42" s="112"/>
      <c r="M42" s="112"/>
      <c r="N42" s="112"/>
      <c r="O42" s="112"/>
      <c r="P42" s="418"/>
      <c r="Q42" s="418"/>
      <c r="R42" s="418"/>
      <c r="S42" s="112"/>
      <c r="T42" s="112"/>
      <c r="U42" s="112"/>
      <c r="V42" s="112"/>
      <c r="W42" s="418"/>
      <c r="X42" s="418"/>
      <c r="Y42" s="418"/>
      <c r="Z42" s="418"/>
      <c r="AA42" s="418"/>
      <c r="AB42" s="418"/>
      <c r="AC42" s="418"/>
      <c r="AD42" s="418"/>
      <c r="AE42" s="418"/>
      <c r="AF42" s="418"/>
      <c r="AG42" s="114"/>
      <c r="AH42" s="114"/>
      <c r="AI42" s="114"/>
      <c r="AJ42" s="418"/>
      <c r="AK42" s="418"/>
      <c r="AL42" s="418"/>
      <c r="AM42" s="418"/>
      <c r="AN42" s="418"/>
      <c r="AO42" s="418"/>
    </row>
    <row r="43" spans="1:46" s="38" customFormat="1" ht="18" customHeight="1">
      <c r="A43" s="42"/>
      <c r="B43" s="42"/>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row>
    <row r="44" spans="1:46" s="38" customFormat="1" ht="18" customHeight="1">
      <c r="A44" s="42"/>
      <c r="B44" s="42"/>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row>
    <row r="45" spans="1:46" s="38" customFormat="1" ht="18" customHeight="1">
      <c r="A45" s="42"/>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row>
  </sheetData>
  <mergeCells count="130">
    <mergeCell ref="A20:K20"/>
    <mergeCell ref="A21:K21"/>
    <mergeCell ref="L20:S20"/>
    <mergeCell ref="L21:S21"/>
    <mergeCell ref="A22:K22"/>
    <mergeCell ref="A16:K16"/>
    <mergeCell ref="L16:S16"/>
    <mergeCell ref="AK16:AO16"/>
    <mergeCell ref="AA19:AO19"/>
    <mergeCell ref="AK20:AO20"/>
    <mergeCell ref="AG24:AJ24"/>
    <mergeCell ref="T22:V22"/>
    <mergeCell ref="W22:Z22"/>
    <mergeCell ref="AA22:AE22"/>
    <mergeCell ref="AF22:AJ22"/>
    <mergeCell ref="A23:K23"/>
    <mergeCell ref="L22:S22"/>
    <mergeCell ref="L23:S23"/>
    <mergeCell ref="T21:V21"/>
    <mergeCell ref="W21:Z21"/>
    <mergeCell ref="AA21:AE21"/>
    <mergeCell ref="AF21:AJ21"/>
    <mergeCell ref="W15:Z15"/>
    <mergeCell ref="AA15:AE15"/>
    <mergeCell ref="AF15:AJ15"/>
    <mergeCell ref="AK15:AO15"/>
    <mergeCell ref="T14:V14"/>
    <mergeCell ref="W14:Z14"/>
    <mergeCell ref="AA14:AE14"/>
    <mergeCell ref="AF14:AJ14"/>
    <mergeCell ref="AK23:AO23"/>
    <mergeCell ref="AK21:AO21"/>
    <mergeCell ref="AK22:AO22"/>
    <mergeCell ref="T23:V23"/>
    <mergeCell ref="W23:Z23"/>
    <mergeCell ref="AA23:AE23"/>
    <mergeCell ref="AF23:AJ23"/>
    <mergeCell ref="T16:V16"/>
    <mergeCell ref="W16:Z16"/>
    <mergeCell ref="AA16:AE16"/>
    <mergeCell ref="AF16:AJ16"/>
    <mergeCell ref="T20:V20"/>
    <mergeCell ref="W20:Z20"/>
    <mergeCell ref="AA20:AE20"/>
    <mergeCell ref="AF20:AJ20"/>
    <mergeCell ref="AG17:AJ17"/>
    <mergeCell ref="L15:S15"/>
    <mergeCell ref="A15:K15"/>
    <mergeCell ref="A4:N4"/>
    <mergeCell ref="A5:B6"/>
    <mergeCell ref="C5:D6"/>
    <mergeCell ref="E5:F6"/>
    <mergeCell ref="G5:H6"/>
    <mergeCell ref="I5:J6"/>
    <mergeCell ref="K5:L6"/>
    <mergeCell ref="M5:N6"/>
    <mergeCell ref="A8:AO8"/>
    <mergeCell ref="A9:AO9"/>
    <mergeCell ref="T13:V13"/>
    <mergeCell ref="W13:Z13"/>
    <mergeCell ref="AA13:AE13"/>
    <mergeCell ref="AF13:AJ13"/>
    <mergeCell ref="AK13:AO13"/>
    <mergeCell ref="AK14:AO14"/>
    <mergeCell ref="A13:K13"/>
    <mergeCell ref="L13:S13"/>
    <mergeCell ref="A14:K14"/>
    <mergeCell ref="L14:S14"/>
    <mergeCell ref="AA12:AO12"/>
    <mergeCell ref="T15:V15"/>
    <mergeCell ref="AA27:AO27"/>
    <mergeCell ref="A28:K28"/>
    <mergeCell ref="L28:S28"/>
    <mergeCell ref="T28:V28"/>
    <mergeCell ref="W28:Z28"/>
    <mergeCell ref="AA28:AE28"/>
    <mergeCell ref="AF28:AJ28"/>
    <mergeCell ref="AK28:AO28"/>
    <mergeCell ref="A29:K29"/>
    <mergeCell ref="L29:S29"/>
    <mergeCell ref="T29:V29"/>
    <mergeCell ref="W29:Z29"/>
    <mergeCell ref="AA29:AE29"/>
    <mergeCell ref="AF29:AJ29"/>
    <mergeCell ref="AK29:AO29"/>
    <mergeCell ref="A30:K30"/>
    <mergeCell ref="L30:S30"/>
    <mergeCell ref="T30:V30"/>
    <mergeCell ref="W30:Z30"/>
    <mergeCell ref="AA30:AE30"/>
    <mergeCell ref="AF30:AJ30"/>
    <mergeCell ref="AK30:AO30"/>
    <mergeCell ref="A31:K31"/>
    <mergeCell ref="L31:S31"/>
    <mergeCell ref="T31:V31"/>
    <mergeCell ref="W31:Z31"/>
    <mergeCell ref="AA31:AE31"/>
    <mergeCell ref="AF31:AJ31"/>
    <mergeCell ref="AK31:AO31"/>
    <mergeCell ref="AG32:AJ32"/>
    <mergeCell ref="AA34:AO34"/>
    <mergeCell ref="A35:K35"/>
    <mergeCell ref="L35:S35"/>
    <mergeCell ref="T35:V35"/>
    <mergeCell ref="W35:Z35"/>
    <mergeCell ref="AA35:AE35"/>
    <mergeCell ref="AF35:AJ35"/>
    <mergeCell ref="AK35:AO35"/>
    <mergeCell ref="A38:K38"/>
    <mergeCell ref="L38:S38"/>
    <mergeCell ref="T38:V38"/>
    <mergeCell ref="W38:Z38"/>
    <mergeCell ref="AA38:AE38"/>
    <mergeCell ref="AF38:AJ38"/>
    <mergeCell ref="AK38:AO38"/>
    <mergeCell ref="AG39:AJ39"/>
    <mergeCell ref="A36:K36"/>
    <mergeCell ref="L36:S36"/>
    <mergeCell ref="T36:V36"/>
    <mergeCell ref="W36:Z36"/>
    <mergeCell ref="AA36:AE36"/>
    <mergeCell ref="AF36:AJ36"/>
    <mergeCell ref="AK36:AO36"/>
    <mergeCell ref="A37:K37"/>
    <mergeCell ref="L37:S37"/>
    <mergeCell ref="T37:V37"/>
    <mergeCell ref="W37:Z37"/>
    <mergeCell ref="AA37:AE37"/>
    <mergeCell ref="AF37:AJ37"/>
    <mergeCell ref="AK37:AO37"/>
  </mergeCells>
  <phoneticPr fontId="8"/>
  <printOptions horizontalCentered="1"/>
  <pageMargins left="0.70866141732283472" right="0.70866141732283472" top="0.74803149606299213" bottom="0.74803149606299213" header="0.31496062992125984" footer="0.31496062992125984"/>
  <pageSetup paperSize="9" scale="84" firstPageNumber="2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29</vt:i4>
      </vt:variant>
      <vt:variant>
        <vt:lpstr>名前付き一覧</vt:lpstr>
      </vt:variant>
      <vt:variant>
        <vt:i4>29</vt:i4>
      </vt:variant>
    </vt:vector>
  </HeadingPairs>
  <TitlesOfParts>
    <vt:vector size="58" baseType="lpstr">
      <vt:lpstr>別紙13-2添付資料リスト（目次）</vt:lpstr>
      <vt:lpstr>別紙1　様式10 実績報告書(1社用)</vt:lpstr>
      <vt:lpstr>別紙1　様式10 実績報告書(2社用) </vt:lpstr>
      <vt:lpstr>別紙1　様式10 実績報告書(3社用) </vt:lpstr>
      <vt:lpstr>別紙1　様式10 実績報告書(4社用)</vt:lpstr>
      <vt:lpstr>別紙2 実績金額整理表</vt:lpstr>
      <vt:lpstr>別紙3 補助事業者別内訳</vt:lpstr>
      <vt:lpstr>別紙4 遂行経緯書</vt:lpstr>
      <vt:lpstr>別紙5 仕様確認表</vt:lpstr>
      <vt:lpstr>別紙６ 見積額比較表</vt:lpstr>
      <vt:lpstr>別紙7（様式15）取得財産管理台帳 </vt:lpstr>
      <vt:lpstr>別紙8-1 見積依頼書</vt:lpstr>
      <vt:lpstr>別紙8-2 見積依頼書添付資料</vt:lpstr>
      <vt:lpstr>別紙8-3 見積書</vt:lpstr>
      <vt:lpstr>別紙10 実施体制表</vt:lpstr>
      <vt:lpstr>別紙12 実績報告書チェックリスト</vt:lpstr>
      <vt:lpstr>実績報告後支払い確定時に必要⇒別紙15　様式13 精算払請求書</vt:lpstr>
      <vt:lpstr>別紙17 発注先選定理由書</vt:lpstr>
      <vt:lpstr>別紙18　様式5 計画変更等承認申請書</vt:lpstr>
      <vt:lpstr>別紙19 変更届出書</vt:lpstr>
      <vt:lpstr>別紙20　様式7 遅延等報告書</vt:lpstr>
      <vt:lpstr>別紙16-1 燃料使用量データ報告書</vt:lpstr>
      <vt:lpstr>別紙16-2-1 効果検証データシート(CGS用)</vt:lpstr>
      <vt:lpstr>別紙16-2-2 効果検証データシート(GHP用)</vt:lpstr>
      <vt:lpstr>別紙11　様式11 年度末実績報告書</vt:lpstr>
      <vt:lpstr>別紙21　様式9 承継承認申請書</vt:lpstr>
      <vt:lpstr>別紙22　様式4 交付申請取下げ届出書</vt:lpstr>
      <vt:lpstr>別紙23　様式8 実施状況報告書</vt:lpstr>
      <vt:lpstr>別紙24　様式16 財産処分承認申請書</vt:lpstr>
      <vt:lpstr>'実績報告後支払い確定時に必要⇒別紙15　様式13 精算払請求書'!Print_Area</vt:lpstr>
      <vt:lpstr>'別紙1　様式10 実績報告書(1社用)'!Print_Area</vt:lpstr>
      <vt:lpstr>'別紙1　様式10 実績報告書(2社用) '!Print_Area</vt:lpstr>
      <vt:lpstr>'別紙1　様式10 実績報告書(3社用) '!Print_Area</vt:lpstr>
      <vt:lpstr>'別紙1　様式10 実績報告書(4社用)'!Print_Area</vt:lpstr>
      <vt:lpstr>'別紙10 実施体制表'!Print_Area</vt:lpstr>
      <vt:lpstr>'別紙11　様式11 年度末実績報告書'!Print_Area</vt:lpstr>
      <vt:lpstr>'別紙12 実績報告書チェックリスト'!Print_Area</vt:lpstr>
      <vt:lpstr>'別紙13-2添付資料リスト（目次）'!Print_Area</vt:lpstr>
      <vt:lpstr>'別紙16-1 燃料使用量データ報告書'!Print_Area</vt:lpstr>
      <vt:lpstr>'別紙16-2-1 効果検証データシート(CGS用)'!Print_Area</vt:lpstr>
      <vt:lpstr>'別紙16-2-2 効果検証データシート(GHP用)'!Print_Area</vt:lpstr>
      <vt:lpstr>'別紙17 発注先選定理由書'!Print_Area</vt:lpstr>
      <vt:lpstr>'別紙18　様式5 計画変更等承認申請書'!Print_Area</vt:lpstr>
      <vt:lpstr>'別紙19 変更届出書'!Print_Area</vt:lpstr>
      <vt:lpstr>'別紙2 実績金額整理表'!Print_Area</vt:lpstr>
      <vt:lpstr>'別紙20　様式7 遅延等報告書'!Print_Area</vt:lpstr>
      <vt:lpstr>'別紙21　様式9 承継承認申請書'!Print_Area</vt:lpstr>
      <vt:lpstr>'別紙22　様式4 交付申請取下げ届出書'!Print_Area</vt:lpstr>
      <vt:lpstr>'別紙23　様式8 実施状況報告書'!Print_Area</vt:lpstr>
      <vt:lpstr>'別紙24　様式16 財産処分承認申請書'!Print_Area</vt:lpstr>
      <vt:lpstr>'別紙3 補助事業者別内訳'!Print_Area</vt:lpstr>
      <vt:lpstr>'別紙4 遂行経緯書'!Print_Area</vt:lpstr>
      <vt:lpstr>'別紙5 仕様確認表'!Print_Area</vt:lpstr>
      <vt:lpstr>'別紙６ 見積額比較表'!Print_Area</vt:lpstr>
      <vt:lpstr>'別紙7（様式15）取得財産管理台帳 '!Print_Area</vt:lpstr>
      <vt:lpstr>'別紙8-1 見積依頼書'!Print_Area</vt:lpstr>
      <vt:lpstr>'別紙8-2 見積依頼書添付資料'!Print_Area</vt:lpstr>
      <vt:lpstr>'別紙8-3 見積書'!Print_Area</vt:lpstr>
    </vt:vector>
  </TitlesOfParts>
  <Company>ＪＧＡ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ＪＧＡ</dc:creator>
  <cp:lastModifiedBy>kimura</cp:lastModifiedBy>
  <cp:lastPrinted>2020-07-13T06:37:54Z</cp:lastPrinted>
  <dcterms:created xsi:type="dcterms:W3CDTF">2002-02-13T10:06:05Z</dcterms:created>
  <dcterms:modified xsi:type="dcterms:W3CDTF">2020-07-13T06:38:15Z</dcterms:modified>
</cp:coreProperties>
</file>