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4080" windowWidth="20520" windowHeight="4005" tabRatio="909"/>
  </bookViews>
  <sheets>
    <sheet name="様式１－２" sheetId="54" r:id="rId1"/>
    <sheet name="様式２－２" sheetId="57" r:id="rId2"/>
    <sheet name="様式１－２ (２社)" sheetId="60" r:id="rId3"/>
    <sheet name="様式２－２ (２社)" sheetId="61" r:id="rId4"/>
    <sheet name="様式１－２ (３社)" sheetId="75" r:id="rId5"/>
    <sheet name="様式２－２ (３社)" sheetId="76" r:id="rId6"/>
    <sheet name="様式４" sheetId="78" r:id="rId7"/>
    <sheet name="別紙７－１" sheetId="59" r:id="rId8"/>
    <sheet name="別紙７－２" sheetId="65" r:id="rId9"/>
    <sheet name="別紙８" sheetId="66" r:id="rId10"/>
    <sheet name="別紙９" sheetId="67" r:id="rId11"/>
    <sheet name="別紙１０－２" sheetId="70" r:id="rId12"/>
    <sheet name="別紙１１" sheetId="71" r:id="rId13"/>
    <sheet name="別紙１３" sheetId="72" r:id="rId14"/>
    <sheet name="別紙１６" sheetId="73" r:id="rId15"/>
    <sheet name="◆交付申請書ファイリング例" sheetId="79" r:id="rId16"/>
    <sheet name="日本標準産業分類" sheetId="77" r:id="rId17"/>
  </sheets>
  <externalReferences>
    <externalReference r:id="rId18"/>
    <externalReference r:id="rId19"/>
    <externalReference r:id="rId20"/>
    <externalReference r:id="rId21"/>
    <externalReference r:id="rId22"/>
    <externalReference r:id="rId23"/>
  </externalReferences>
  <definedNames>
    <definedName name="_xlnm.Print_Area" localSheetId="15">◆交付申請書ファイリング例!$A$1:$N$26</definedName>
    <definedName name="_xlnm.Print_Area" localSheetId="12">別紙１１!$A$1:$AR$55</definedName>
    <definedName name="_xlnm.Print_Area" localSheetId="13">別紙１３!$A$2:$I$31</definedName>
    <definedName name="_xlnm.Print_Area" localSheetId="14">別紙１６!$A$1:$C$70</definedName>
    <definedName name="_xlnm.Print_Area" localSheetId="7">'別紙７－１'!$A$1:$AR$59</definedName>
    <definedName name="_xlnm.Print_Area" localSheetId="8">'別紙７－２'!$A$1:$P$16</definedName>
    <definedName name="_xlnm.Print_Area" localSheetId="10">別紙９!$A$1:$AR$50</definedName>
    <definedName name="_xlnm.Print_Area" localSheetId="0">'様式１－２'!$A$1:$AR$86</definedName>
    <definedName name="_xlnm.Print_Area" localSheetId="2">'様式１－２ (２社)'!$A$1:$AR$96</definedName>
    <definedName name="_xlnm.Print_Area" localSheetId="4">'様式１－２ (３社)'!$A$1:$AR$99</definedName>
    <definedName name="_xlnm.Print_Area" localSheetId="1">'様式２－２'!$A$1:$AS$186</definedName>
    <definedName name="_xlnm.Print_Area" localSheetId="3">'様式２－２ (２社)'!$A$1:$AS$222</definedName>
    <definedName name="_xlnm.Print_Area" localSheetId="5">'様式２－２ (３社)'!$A$1:$AS$257</definedName>
    <definedName name="_xlnm.Print_Area" localSheetId="6">様式４!$A$1:$AS$58</definedName>
    <definedName name="ｱ_帰宅困難者受入施設" localSheetId="10">#REF!</definedName>
    <definedName name="ｱ_帰宅困難者受入施設" localSheetId="1">#REF!</definedName>
    <definedName name="ｱ_帰宅困難者受入施設" localSheetId="3">#REF!</definedName>
    <definedName name="ｱ_帰宅困難者受入施設" localSheetId="5">#REF!</definedName>
    <definedName name="ｱ_帰宅困難者受入施設" localSheetId="6">#REF!</definedName>
    <definedName name="ｱ_帰宅困難者受入施設">#REF!</definedName>
    <definedName name="ｱ_防災計画指定" localSheetId="10">#REF!</definedName>
    <definedName name="ｱ_防災計画指定" localSheetId="1">#REF!</definedName>
    <definedName name="ｱ_防災計画指定" localSheetId="3">#REF!</definedName>
    <definedName name="ｱ_防災計画指定" localSheetId="5">#REF!</definedName>
    <definedName name="ｱ_防災計画指定" localSheetId="6">#REF!</definedName>
    <definedName name="ｱ_防災計画指定">#REF!</definedName>
    <definedName name="ｲ_機能維持" localSheetId="10">#REF!</definedName>
    <definedName name="ｲ_機能維持" localSheetId="1">#REF!</definedName>
    <definedName name="ｲ_機能維持" localSheetId="3">#REF!</definedName>
    <definedName name="ｲ_機能維持" localSheetId="5">#REF!</definedName>
    <definedName name="ｲ_機能維持" localSheetId="6">#REF!</definedName>
    <definedName name="ｲ_機能維持">#REF!</definedName>
    <definedName name="ｳ_災害時協定" localSheetId="10">#REF!</definedName>
    <definedName name="ｳ_災害時協定" localSheetId="1">#REF!</definedName>
    <definedName name="ｳ_災害時協定" localSheetId="3">#REF!</definedName>
    <definedName name="ｳ_災害時協定" localSheetId="5">#REF!</definedName>
    <definedName name="ｳ_災害時協定" localSheetId="6">#REF!</definedName>
    <definedName name="ｳ_災害時協定">#REF!</definedName>
    <definedName name="ｴ_その他" localSheetId="10">#REF!</definedName>
    <definedName name="ｴ_その他" localSheetId="1">#REF!</definedName>
    <definedName name="ｴ_その他" localSheetId="3">#REF!</definedName>
    <definedName name="ｴ_その他" localSheetId="5">#REF!</definedName>
    <definedName name="ｴ_その他" localSheetId="6">#REF!</definedName>
    <definedName name="ｴ_その他">#REF!</definedName>
    <definedName name="業種">'[1]業種 (2)'!$C$4:$C$119</definedName>
    <definedName name="産業分類" localSheetId="10">[2]産業分類!$C$4:$C$119</definedName>
    <definedName name="産業分類">[3]産業分類!$C$4:$C$119</definedName>
    <definedName name="施設要件">[4]Sheet1!$D$32:$I$32</definedName>
    <definedName name="日本標準産業分類">[5]産業分類!$C$4:$C$119</definedName>
    <definedName name="燃料種" localSheetId="10">#REF!</definedName>
    <definedName name="燃料種">#REF!</definedName>
    <definedName name="表題" localSheetId="10">[6]産業分類!#REF!</definedName>
    <definedName name="表題" localSheetId="1">[6]産業分類!#REF!</definedName>
    <definedName name="表題" localSheetId="3">[6]産業分類!#REF!</definedName>
    <definedName name="表題" localSheetId="5">[6]産業分類!#REF!</definedName>
    <definedName name="表題" localSheetId="6">[6]産業分類!#REF!</definedName>
    <definedName name="表題">[6]産業分類!#REF!</definedName>
    <definedName name="補助率1">[5]産業分類!$B$123:$B$125</definedName>
    <definedName name="有無" localSheetId="10">[6]産業分類!#REF!</definedName>
    <definedName name="有無" localSheetId="1">[6]産業分類!#REF!</definedName>
    <definedName name="有無" localSheetId="3">[6]産業分類!#REF!</definedName>
    <definedName name="有無" localSheetId="5">[6]産業分類!#REF!</definedName>
    <definedName name="有無" localSheetId="6">[6]産業分類!#REF!</definedName>
    <definedName name="有無">[6]産業分類!#REF!</definedName>
  </definedNames>
  <calcPr calcId="145621"/>
</workbook>
</file>

<file path=xl/calcChain.xml><?xml version="1.0" encoding="utf-8"?>
<calcChain xmlns="http://schemas.openxmlformats.org/spreadsheetml/2006/main">
  <c r="AA245" i="76" l="1"/>
  <c r="AI245" i="76"/>
  <c r="K245" i="76"/>
  <c r="AA209" i="61"/>
  <c r="K209" i="61"/>
  <c r="AI209" i="61"/>
  <c r="AA173" i="57"/>
  <c r="AI173" i="57"/>
  <c r="K173" i="57"/>
  <c r="F51" i="75" l="1"/>
  <c r="M49" i="75"/>
  <c r="I49" i="75"/>
  <c r="F47" i="75"/>
  <c r="F45" i="75"/>
  <c r="F39" i="75"/>
  <c r="M37" i="75"/>
  <c r="I37" i="75"/>
  <c r="F35" i="75"/>
  <c r="F33" i="75"/>
  <c r="F39" i="60"/>
  <c r="M37" i="60"/>
  <c r="I37" i="60"/>
  <c r="F35" i="60"/>
  <c r="F33" i="60"/>
  <c r="F21" i="60"/>
  <c r="H235" i="76"/>
  <c r="H216" i="76"/>
  <c r="H199" i="61"/>
  <c r="T63" i="54" l="1"/>
  <c r="H180" i="61" l="1"/>
  <c r="AD70" i="54"/>
  <c r="V57" i="57" l="1"/>
  <c r="V58" i="57"/>
  <c r="V58" i="61"/>
  <c r="V58" i="76"/>
  <c r="H197" i="76" l="1"/>
  <c r="H163" i="57"/>
  <c r="AJ28" i="59" l="1"/>
  <c r="L9" i="59"/>
  <c r="AJ13" i="66"/>
  <c r="AJ23" i="66"/>
  <c r="V179" i="76" l="1"/>
  <c r="V95" i="75" s="1"/>
  <c r="T77" i="75" s="1"/>
  <c r="N179" i="76"/>
  <c r="AG177" i="76"/>
  <c r="AG93" i="75" s="1"/>
  <c r="AG175" i="76"/>
  <c r="AG91" i="75" s="1"/>
  <c r="AG173" i="76"/>
  <c r="AG89" i="75" s="1"/>
  <c r="AG171" i="76"/>
  <c r="AG169" i="76"/>
  <c r="AG85" i="75" s="1"/>
  <c r="AG167" i="76"/>
  <c r="AG83" i="75" s="1"/>
  <c r="N95" i="75"/>
  <c r="T76" i="75" s="1"/>
  <c r="AD93" i="75"/>
  <c r="V93" i="75"/>
  <c r="N93" i="75"/>
  <c r="AD91" i="75"/>
  <c r="V91" i="75"/>
  <c r="N91" i="75"/>
  <c r="AD89" i="75"/>
  <c r="V89" i="75"/>
  <c r="N89" i="75"/>
  <c r="AG87" i="75"/>
  <c r="AD87" i="75"/>
  <c r="V87" i="75"/>
  <c r="N87" i="75"/>
  <c r="AD85" i="75"/>
  <c r="V85" i="75"/>
  <c r="N85" i="75"/>
  <c r="AD83" i="75"/>
  <c r="V83" i="75"/>
  <c r="N83" i="75"/>
  <c r="Z73" i="75"/>
  <c r="U73" i="75"/>
  <c r="P73" i="75"/>
  <c r="Z72" i="75"/>
  <c r="U72" i="75"/>
  <c r="P72" i="75"/>
  <c r="C61" i="75"/>
  <c r="F27" i="75"/>
  <c r="M25" i="75"/>
  <c r="I25" i="75"/>
  <c r="F23" i="75"/>
  <c r="F21" i="75"/>
  <c r="AG179" i="76" l="1"/>
  <c r="V57" i="76" l="1"/>
  <c r="AG95" i="75"/>
  <c r="T78" i="75" s="1"/>
  <c r="O14" i="65" l="1"/>
  <c r="O15" i="65" s="1"/>
  <c r="N14" i="65"/>
  <c r="N15" i="65" s="1"/>
  <c r="M14" i="65"/>
  <c r="M15" i="65" s="1"/>
  <c r="L14" i="65"/>
  <c r="L15" i="65" s="1"/>
  <c r="K14" i="65"/>
  <c r="K15" i="65" s="1"/>
  <c r="J14" i="65"/>
  <c r="J15" i="65" s="1"/>
  <c r="H14" i="65"/>
  <c r="G14" i="65"/>
  <c r="F14" i="65"/>
  <c r="E14" i="65"/>
  <c r="D14" i="65"/>
  <c r="C14" i="65"/>
  <c r="P13" i="65"/>
  <c r="I13" i="65"/>
  <c r="P12" i="65"/>
  <c r="I12" i="65"/>
  <c r="P11" i="65"/>
  <c r="I11" i="65"/>
  <c r="P10" i="65"/>
  <c r="I10" i="65"/>
  <c r="P9" i="65"/>
  <c r="I9" i="65"/>
  <c r="P14" i="65" l="1"/>
  <c r="P15" i="65" s="1"/>
  <c r="I14" i="65"/>
  <c r="V162" i="61"/>
  <c r="V92" i="60" s="1"/>
  <c r="T74" i="60" s="1"/>
  <c r="N162" i="61"/>
  <c r="N92" i="60" s="1"/>
  <c r="T73" i="60" s="1"/>
  <c r="AG160" i="61"/>
  <c r="AG90" i="60" s="1"/>
  <c r="AG158" i="61"/>
  <c r="AG88" i="60" s="1"/>
  <c r="AG156" i="61"/>
  <c r="AG86" i="60" s="1"/>
  <c r="AG154" i="61"/>
  <c r="AG84" i="60" s="1"/>
  <c r="AG152" i="61"/>
  <c r="AG82" i="60" s="1"/>
  <c r="AG150" i="61"/>
  <c r="AG80" i="60" s="1"/>
  <c r="AD90" i="60"/>
  <c r="V90" i="60"/>
  <c r="N90" i="60"/>
  <c r="AD88" i="60"/>
  <c r="V88" i="60"/>
  <c r="N88" i="60"/>
  <c r="AD86" i="60"/>
  <c r="V86" i="60"/>
  <c r="N86" i="60"/>
  <c r="AD84" i="60"/>
  <c r="V84" i="60"/>
  <c r="N84" i="60"/>
  <c r="AD82" i="60"/>
  <c r="V82" i="60"/>
  <c r="N82" i="60"/>
  <c r="AD80" i="60"/>
  <c r="V80" i="60"/>
  <c r="N80" i="60"/>
  <c r="Z70" i="60"/>
  <c r="U70" i="60"/>
  <c r="P70" i="60"/>
  <c r="Z69" i="60"/>
  <c r="U69" i="60"/>
  <c r="P69" i="60"/>
  <c r="C58" i="60"/>
  <c r="F27" i="60"/>
  <c r="M25" i="60"/>
  <c r="I25" i="60"/>
  <c r="F23" i="60"/>
  <c r="AD80" i="54"/>
  <c r="AD78" i="54"/>
  <c r="AD76" i="54"/>
  <c r="AD74" i="54"/>
  <c r="AD72" i="54"/>
  <c r="AG74" i="54"/>
  <c r="V80" i="54"/>
  <c r="V78" i="54"/>
  <c r="V76" i="54"/>
  <c r="V74" i="54"/>
  <c r="V72" i="54"/>
  <c r="V70" i="54"/>
  <c r="N80" i="54"/>
  <c r="N78" i="54"/>
  <c r="N76" i="54"/>
  <c r="N74" i="54"/>
  <c r="N72" i="54"/>
  <c r="N70" i="54"/>
  <c r="V145" i="57"/>
  <c r="V82" i="54" s="1"/>
  <c r="T64" i="54" s="1"/>
  <c r="N145" i="57"/>
  <c r="N82" i="54" s="1"/>
  <c r="AG143" i="57"/>
  <c r="AG80" i="54" s="1"/>
  <c r="AG141" i="57"/>
  <c r="AG78" i="54" s="1"/>
  <c r="AG139" i="57"/>
  <c r="AG76" i="54" s="1"/>
  <c r="AG137" i="57"/>
  <c r="AG135" i="57"/>
  <c r="AG72" i="54" s="1"/>
  <c r="AG133" i="57"/>
  <c r="AG70" i="54" s="1"/>
  <c r="U58" i="59"/>
  <c r="L58" i="59"/>
  <c r="AJ56" i="59"/>
  <c r="AJ54" i="59"/>
  <c r="AJ52" i="59"/>
  <c r="AJ50" i="59"/>
  <c r="AJ48" i="59"/>
  <c r="AJ46" i="59"/>
  <c r="U40" i="59"/>
  <c r="L40" i="59"/>
  <c r="AJ38" i="59"/>
  <c r="AJ36" i="59"/>
  <c r="AJ17" i="59" s="1"/>
  <c r="AJ34" i="59"/>
  <c r="AJ32" i="59"/>
  <c r="AJ30" i="59"/>
  <c r="U19" i="59"/>
  <c r="L19" i="59"/>
  <c r="U17" i="59"/>
  <c r="L17" i="59"/>
  <c r="U15" i="59"/>
  <c r="L15" i="59"/>
  <c r="U13" i="59"/>
  <c r="L13" i="59"/>
  <c r="U11" i="59"/>
  <c r="L11" i="59"/>
  <c r="U9" i="59"/>
  <c r="AJ15" i="59" l="1"/>
  <c r="U21" i="59"/>
  <c r="AJ13" i="59"/>
  <c r="AJ58" i="59"/>
  <c r="L21" i="59"/>
  <c r="AJ19" i="59"/>
  <c r="AJ40" i="59"/>
  <c r="AJ11" i="59"/>
  <c r="AJ9" i="59"/>
  <c r="AG145" i="57"/>
  <c r="AG82" i="54" s="1"/>
  <c r="T65" i="54" s="1"/>
  <c r="AG162" i="61"/>
  <c r="AJ21" i="59" l="1"/>
  <c r="V57" i="61"/>
  <c r="AG92" i="60"/>
  <c r="T75" i="60" s="1"/>
  <c r="C48" i="54"/>
  <c r="Z60" i="54"/>
  <c r="U60" i="54"/>
  <c r="P60" i="54"/>
  <c r="Z59" i="54"/>
  <c r="U59" i="54"/>
  <c r="P59" i="54"/>
  <c r="F27" i="54"/>
  <c r="M25" i="54"/>
  <c r="I25" i="54"/>
  <c r="F23" i="54"/>
  <c r="F21" i="54"/>
</calcChain>
</file>

<file path=xl/comments1.xml><?xml version="1.0" encoding="utf-8"?>
<comments xmlns="http://schemas.openxmlformats.org/spreadsheetml/2006/main">
  <authors>
    <author>master</author>
    <author>鈴木　恵理</author>
  </authors>
  <commentList>
    <comment ref="AC3" authorId="0">
      <text>
        <r>
          <rPr>
            <b/>
            <sz val="9"/>
            <color indexed="10"/>
            <rFont val="ＭＳ Ｐゴシック"/>
            <family val="3"/>
            <charset val="128"/>
          </rPr>
          <t>申請者の社内上申番号を記入する。（空欄可）</t>
        </r>
      </text>
    </comment>
    <comment ref="AC5" authorId="0">
      <text>
        <r>
          <rPr>
            <b/>
            <sz val="9"/>
            <color indexed="10"/>
            <rFont val="ＭＳ Ｐゴシック"/>
            <family val="3"/>
            <charset val="128"/>
          </rPr>
          <t>公募期間内であることを確認。</t>
        </r>
      </text>
    </comment>
    <comment ref="F20" authorId="0">
      <text>
        <r>
          <rPr>
            <b/>
            <sz val="9"/>
            <color indexed="10"/>
            <rFont val="ＭＳ Ｐゴシック"/>
            <family val="3"/>
            <charset val="128"/>
          </rPr>
          <t>様式２－２から自動的に転記される。</t>
        </r>
      </text>
    </comment>
    <comment ref="K47" authorId="0">
      <text>
        <r>
          <rPr>
            <b/>
            <sz val="9"/>
            <color indexed="10"/>
            <rFont val="ＭＳ Ｐゴシック"/>
            <family val="3"/>
            <charset val="128"/>
          </rPr>
          <t>様式２－２から自動的に転記される。</t>
        </r>
      </text>
    </comment>
    <comment ref="R58" authorId="0">
      <text>
        <r>
          <rPr>
            <b/>
            <sz val="9"/>
            <color indexed="10"/>
            <rFont val="ＭＳ Ｐゴシック"/>
            <family val="3"/>
            <charset val="128"/>
          </rPr>
          <t>様式２－２から自動的に転記される。</t>
        </r>
      </text>
    </comment>
    <comment ref="L62" authorId="1">
      <text>
        <r>
          <rPr>
            <b/>
            <sz val="9"/>
            <color indexed="10"/>
            <rFont val="ＭＳ Ｐゴシック"/>
            <family val="3"/>
            <charset val="128"/>
          </rPr>
          <t>下の表「５．補助事業に要する経費、補助対象経費及び補助金の配分額」（ｆ）の合計が自動転記される。</t>
        </r>
      </text>
    </comment>
    <comment ref="AC67" authorId="0">
      <text>
        <r>
          <rPr>
            <b/>
            <sz val="9"/>
            <color indexed="10"/>
            <rFont val="ＭＳ Ｐゴシック"/>
            <family val="3"/>
            <charset val="128"/>
          </rPr>
          <t>様式２－２から自動的に転記される。</t>
        </r>
      </text>
    </comment>
  </commentList>
</comments>
</file>

<file path=xl/comments2.xml><?xml version="1.0" encoding="utf-8"?>
<comments xmlns="http://schemas.openxmlformats.org/spreadsheetml/2006/main">
  <authors>
    <author>master</author>
  </authors>
  <commentList>
    <comment ref="AK9" authorId="0">
      <text>
        <r>
          <rPr>
            <b/>
            <sz val="9"/>
            <color indexed="10"/>
            <rFont val="ＭＳ Ｐゴシック"/>
            <family val="3"/>
            <charset val="128"/>
          </rPr>
          <t>公募説明会資料P.18別紙①参照</t>
        </r>
      </text>
    </comment>
    <comment ref="K10" authorId="0">
      <text>
        <r>
          <rPr>
            <b/>
            <sz val="9"/>
            <color indexed="10"/>
            <rFont val="ＭＳ Ｐゴシック"/>
            <family val="3"/>
            <charset val="128"/>
          </rPr>
          <t>都道府県から記載する。</t>
        </r>
      </text>
    </comment>
    <comment ref="K12" authorId="0">
      <text>
        <r>
          <rPr>
            <b/>
            <sz val="9"/>
            <color indexed="10"/>
            <rFont val="ＭＳ Ｐゴシック"/>
            <family val="3"/>
            <charset val="128"/>
          </rPr>
          <t>○○線、○○駅等を記載する。</t>
        </r>
      </text>
    </comment>
    <comment ref="K14" authorId="0">
      <text>
        <r>
          <rPr>
            <b/>
            <sz val="9"/>
            <color indexed="10"/>
            <rFont val="ＭＳ Ｐゴシック"/>
            <family val="3"/>
            <charset val="128"/>
          </rPr>
          <t>法人名から記載する。</t>
        </r>
      </text>
    </comment>
    <comment ref="D21" authorId="0">
      <text>
        <r>
          <rPr>
            <b/>
            <sz val="9"/>
            <color indexed="10"/>
            <rFont val="ＭＳ Ｐゴシック"/>
            <family val="3"/>
            <charset val="128"/>
          </rPr>
          <t>対象設備名と実施内容（更新、増強、整備）を記載する。
※既存の圧縮機の能力と台数を記載する。
　 例：　圧縮機250ｍ3/ｈ×2台</t>
        </r>
      </text>
    </comment>
    <comment ref="D30" authorId="0">
      <text>
        <r>
          <rPr>
            <b/>
            <sz val="9"/>
            <color indexed="10"/>
            <rFont val="ＭＳ Ｐゴシック"/>
            <family val="3"/>
            <charset val="128"/>
          </rPr>
          <t>公募説明会資料P.19別紙②の表の設備名称を記載。上段は「補助対象設備」の名称を記載。下段は「構成機器・部品・構造物」の名称（該当する主なもの）を記載する。</t>
        </r>
      </text>
    </comment>
    <comment ref="AD30" authorId="0">
      <text>
        <r>
          <rPr>
            <b/>
            <sz val="9"/>
            <color indexed="10"/>
            <rFont val="ＭＳ Ｐゴシック"/>
            <family val="3"/>
            <charset val="128"/>
          </rPr>
          <t>設備の仕様、特徴などを更新前後で違いが分かるように記載する。型式や容量でも可。</t>
        </r>
      </text>
    </comment>
    <comment ref="D39" authorId="0">
      <text>
        <r>
          <rPr>
            <b/>
            <sz val="9"/>
            <color indexed="10"/>
            <rFont val="ＭＳ Ｐゴシック"/>
            <family val="3"/>
            <charset val="128"/>
          </rPr>
          <t>公募説明会資料P.19別紙②の表の設備名称を記載。上段は「補助対象設備」の名称を記載。下段は「構成機器・部品・構造物」の名称（該当する主なもの）を記載する。</t>
        </r>
      </text>
    </comment>
    <comment ref="AD39" authorId="0">
      <text>
        <r>
          <rPr>
            <b/>
            <sz val="9"/>
            <color indexed="10"/>
            <rFont val="ＭＳ Ｐゴシック"/>
            <family val="3"/>
            <charset val="128"/>
          </rPr>
          <t>設備の仕様、特徴などを更新前後で違いが分かるように記載する。型式や容量でも可。</t>
        </r>
      </text>
    </comment>
    <comment ref="V56" authorId="0">
      <text>
        <r>
          <rPr>
            <b/>
            <sz val="9"/>
            <color indexed="10"/>
            <rFont val="ＭＳ Ｐゴシック"/>
            <family val="3"/>
            <charset val="128"/>
          </rPr>
          <t>別途添付する販売量（充填量）データから記載する。</t>
        </r>
      </text>
    </comment>
    <comment ref="V57" authorId="0">
      <text>
        <r>
          <rPr>
            <b/>
            <sz val="9"/>
            <color indexed="10"/>
            <rFont val="ＭＳ Ｐゴシック"/>
            <family val="3"/>
            <charset val="128"/>
          </rPr>
          <t>「４．補助対象経費の算出根拠」の値が自動転記される。</t>
        </r>
      </text>
    </comment>
    <comment ref="V58" authorId="0">
      <text>
        <r>
          <rPr>
            <b/>
            <sz val="9"/>
            <color indexed="10"/>
            <rFont val="ＭＳ Ｐゴシック"/>
            <family val="3"/>
            <charset val="128"/>
          </rPr>
          <t>①②から自動計算される。</t>
        </r>
      </text>
    </comment>
    <comment ref="I72" authorId="0">
      <text>
        <r>
          <rPr>
            <b/>
            <sz val="9"/>
            <color indexed="10"/>
            <rFont val="ＭＳ Ｐゴシック"/>
            <family val="3"/>
            <charset val="128"/>
          </rPr>
          <t>開始予定日は最初の工事等の契約締結予定日を記入する。</t>
        </r>
      </text>
    </comment>
    <comment ref="I73" authorId="0">
      <text>
        <r>
          <rPr>
            <b/>
            <sz val="9"/>
            <color indexed="10"/>
            <rFont val="ＭＳ Ｐゴシック"/>
            <family val="3"/>
            <charset val="128"/>
          </rPr>
          <t>完了予定日は最終の支払完了予定日を記入する。</t>
        </r>
      </text>
    </comment>
    <comment ref="AI94" authorId="0">
      <text>
        <r>
          <rPr>
            <b/>
            <sz val="9"/>
            <color indexed="10"/>
            <rFont val="ＭＳ Ｐゴシック"/>
            <family val="3"/>
            <charset val="128"/>
          </rPr>
          <t>担当者印</t>
        </r>
      </text>
    </comment>
    <comment ref="AI112" authorId="0">
      <text>
        <r>
          <rPr>
            <b/>
            <sz val="9"/>
            <color indexed="10"/>
            <rFont val="ＭＳ Ｐゴシック"/>
            <family val="3"/>
            <charset val="128"/>
          </rPr>
          <t>担当者印</t>
        </r>
      </text>
    </comment>
    <comment ref="N131" authorId="0">
      <text>
        <r>
          <rPr>
            <b/>
            <sz val="9"/>
            <color indexed="10"/>
            <rFont val="ＭＳ Ｐゴシック"/>
            <family val="3"/>
            <charset val="128"/>
          </rPr>
          <t>消費税等は補助対象外のため、税抜きで記入する。</t>
        </r>
      </text>
    </comment>
    <comment ref="AG131" authorId="0">
      <text>
        <r>
          <rPr>
            <b/>
            <sz val="9"/>
            <color indexed="10"/>
            <rFont val="ＭＳ Ｐゴシック"/>
            <family val="3"/>
            <charset val="128"/>
          </rPr>
          <t>「補助対象経費」×「補助率」の金額を記入。ただし、1円未満は切り捨てとする。</t>
        </r>
      </text>
    </comment>
  </commentList>
</comments>
</file>

<file path=xl/comments3.xml><?xml version="1.0" encoding="utf-8"?>
<comments xmlns="http://schemas.openxmlformats.org/spreadsheetml/2006/main">
  <authors>
    <author>master</author>
    <author>鈴木　恵理</author>
  </authors>
  <commentList>
    <comment ref="AC3" authorId="0">
      <text>
        <r>
          <rPr>
            <b/>
            <sz val="9"/>
            <color indexed="10"/>
            <rFont val="ＭＳ Ｐゴシック"/>
            <family val="3"/>
            <charset val="128"/>
          </rPr>
          <t>申請者の社内上申番号を記入する。（空欄可）</t>
        </r>
      </text>
    </comment>
    <comment ref="AC5" authorId="0">
      <text>
        <r>
          <rPr>
            <b/>
            <sz val="9"/>
            <color indexed="10"/>
            <rFont val="ＭＳ Ｐゴシック"/>
            <family val="3"/>
            <charset val="128"/>
          </rPr>
          <t>公募期間内であることを確認。</t>
        </r>
      </text>
    </comment>
    <comment ref="F20" authorId="0">
      <text>
        <r>
          <rPr>
            <b/>
            <sz val="9"/>
            <color indexed="10"/>
            <rFont val="ＭＳ Ｐゴシック"/>
            <family val="3"/>
            <charset val="128"/>
          </rPr>
          <t>様式２－２から自動的に転記される。</t>
        </r>
      </text>
    </comment>
    <comment ref="E32" authorId="0">
      <text>
        <r>
          <rPr>
            <b/>
            <sz val="9"/>
            <color indexed="10"/>
            <rFont val="ＭＳ Ｐゴシック"/>
            <family val="3"/>
            <charset val="128"/>
          </rPr>
          <t>様式２－２から自動的に転記される。</t>
        </r>
      </text>
    </comment>
    <comment ref="K57" authorId="0">
      <text>
        <r>
          <rPr>
            <b/>
            <sz val="9"/>
            <color indexed="10"/>
            <rFont val="ＭＳ Ｐゴシック"/>
            <family val="3"/>
            <charset val="128"/>
          </rPr>
          <t>様式２－２から自動的に転記される。</t>
        </r>
      </text>
    </comment>
    <comment ref="R68" authorId="0">
      <text>
        <r>
          <rPr>
            <b/>
            <sz val="9"/>
            <color indexed="10"/>
            <rFont val="ＭＳ Ｐゴシック"/>
            <family val="3"/>
            <charset val="128"/>
          </rPr>
          <t>様式２－２から自動的に転記される。</t>
        </r>
      </text>
    </comment>
    <comment ref="L72" authorId="1">
      <text>
        <r>
          <rPr>
            <b/>
            <sz val="9"/>
            <color indexed="10"/>
            <rFont val="ＭＳ Ｐゴシック"/>
            <family val="3"/>
            <charset val="128"/>
          </rPr>
          <t>下の表「５．補助事業に要する経費、補助対象経費及び補助金の配分額」（ｆ）の合計が自動転記される。</t>
        </r>
      </text>
    </comment>
    <comment ref="AC77" authorId="0">
      <text>
        <r>
          <rPr>
            <b/>
            <sz val="9"/>
            <color indexed="10"/>
            <rFont val="ＭＳ Ｐゴシック"/>
            <family val="3"/>
            <charset val="128"/>
          </rPr>
          <t>様式２－２から自動的に転記される。</t>
        </r>
      </text>
    </comment>
  </commentList>
</comments>
</file>

<file path=xl/comments4.xml><?xml version="1.0" encoding="utf-8"?>
<comments xmlns="http://schemas.openxmlformats.org/spreadsheetml/2006/main">
  <authors>
    <author>master</author>
  </authors>
  <commentList>
    <comment ref="AK9" authorId="0">
      <text>
        <r>
          <rPr>
            <b/>
            <sz val="9"/>
            <color indexed="10"/>
            <rFont val="ＭＳ Ｐゴシック"/>
            <family val="3"/>
            <charset val="128"/>
          </rPr>
          <t>公募説明会資料P.18別紙①参照</t>
        </r>
      </text>
    </comment>
    <comment ref="K10" authorId="0">
      <text>
        <r>
          <rPr>
            <b/>
            <sz val="9"/>
            <color indexed="10"/>
            <rFont val="ＭＳ Ｐゴシック"/>
            <family val="3"/>
            <charset val="128"/>
          </rPr>
          <t>都道府県から記載する。</t>
        </r>
      </text>
    </comment>
    <comment ref="K12" authorId="0">
      <text>
        <r>
          <rPr>
            <b/>
            <sz val="9"/>
            <color indexed="10"/>
            <rFont val="ＭＳ Ｐゴシック"/>
            <family val="3"/>
            <charset val="128"/>
          </rPr>
          <t>○○線、○○駅等を記載する。</t>
        </r>
      </text>
    </comment>
    <comment ref="K14" authorId="0">
      <text>
        <r>
          <rPr>
            <b/>
            <sz val="9"/>
            <color indexed="10"/>
            <rFont val="ＭＳ Ｐゴシック"/>
            <family val="3"/>
            <charset val="128"/>
          </rPr>
          <t>法人名から記載する。</t>
        </r>
      </text>
    </comment>
    <comment ref="D21" authorId="0">
      <text>
        <r>
          <rPr>
            <b/>
            <sz val="9"/>
            <color indexed="10"/>
            <rFont val="ＭＳ Ｐゴシック"/>
            <family val="3"/>
            <charset val="128"/>
          </rPr>
          <t>対象設備名と実施内容（更新、増強、整備）を記載する。
※既存の圧縮機の能力と台数を記載する。
　 例：　圧縮機250ｍ3/ｈ×2台</t>
        </r>
      </text>
    </comment>
    <comment ref="D30" authorId="0">
      <text>
        <r>
          <rPr>
            <b/>
            <sz val="9"/>
            <color indexed="10"/>
            <rFont val="ＭＳ Ｐゴシック"/>
            <family val="3"/>
            <charset val="128"/>
          </rPr>
          <t>公募説明会資料P.19別紙②の表の設備名称を記載。上段は「補助対象設備」の名称を記載。下段は「構成機器・部品・構造物」の名称（該当する主なもの）を記載する。</t>
        </r>
      </text>
    </comment>
    <comment ref="AD30" authorId="0">
      <text>
        <r>
          <rPr>
            <b/>
            <sz val="9"/>
            <color indexed="10"/>
            <rFont val="ＭＳ Ｐゴシック"/>
            <family val="3"/>
            <charset val="128"/>
          </rPr>
          <t>設備の仕様、特徴などを更新前後で違いが分かるように記載する。型式や容量でも可。</t>
        </r>
      </text>
    </comment>
    <comment ref="D39" authorId="0">
      <text>
        <r>
          <rPr>
            <b/>
            <sz val="9"/>
            <color indexed="10"/>
            <rFont val="ＭＳ Ｐゴシック"/>
            <family val="3"/>
            <charset val="128"/>
          </rPr>
          <t>公募説明会資料P.19別紙②の表の設備名称を記載。上段は「補助対象設備」の名称を記載。下段は「構成機器・部品・構造物」の名称（該当する主なもの）を記載する。</t>
        </r>
      </text>
    </comment>
    <comment ref="AD39" authorId="0">
      <text>
        <r>
          <rPr>
            <b/>
            <sz val="9"/>
            <color indexed="10"/>
            <rFont val="ＭＳ Ｐゴシック"/>
            <family val="3"/>
            <charset val="128"/>
          </rPr>
          <t>設備の仕様、特徴などを更新前後で違いが分かるように記載する。型式や容量でも可。</t>
        </r>
      </text>
    </comment>
    <comment ref="V56" authorId="0">
      <text>
        <r>
          <rPr>
            <b/>
            <sz val="9"/>
            <color indexed="10"/>
            <rFont val="ＭＳ Ｐゴシック"/>
            <family val="3"/>
            <charset val="128"/>
          </rPr>
          <t>別途添付する販売量（充填量）データから記載する。</t>
        </r>
      </text>
    </comment>
    <comment ref="V57" authorId="0">
      <text>
        <r>
          <rPr>
            <b/>
            <sz val="9"/>
            <color indexed="10"/>
            <rFont val="ＭＳ Ｐゴシック"/>
            <family val="3"/>
            <charset val="128"/>
          </rPr>
          <t>「４．補助対象経費の算出根拠」の値が自動転記される。</t>
        </r>
      </text>
    </comment>
    <comment ref="V58" authorId="0">
      <text>
        <r>
          <rPr>
            <b/>
            <sz val="9"/>
            <color indexed="10"/>
            <rFont val="ＭＳ Ｐゴシック"/>
            <family val="3"/>
            <charset val="128"/>
          </rPr>
          <t>①②から自動計算される。</t>
        </r>
      </text>
    </comment>
    <comment ref="I72" authorId="0">
      <text>
        <r>
          <rPr>
            <b/>
            <sz val="9"/>
            <color indexed="10"/>
            <rFont val="ＭＳ Ｐゴシック"/>
            <family val="3"/>
            <charset val="128"/>
          </rPr>
          <t>開始予定日は最初の工事等の契約締結予定日を記入する。</t>
        </r>
      </text>
    </comment>
    <comment ref="I73" authorId="0">
      <text>
        <r>
          <rPr>
            <b/>
            <sz val="9"/>
            <color indexed="10"/>
            <rFont val="ＭＳ Ｐゴシック"/>
            <family val="3"/>
            <charset val="128"/>
          </rPr>
          <t>完了予定日は最終の支払完了予定日を記入する。</t>
        </r>
      </text>
    </comment>
    <comment ref="E93" author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94" authorId="0">
      <text>
        <r>
          <rPr>
            <b/>
            <sz val="9"/>
            <color indexed="10"/>
            <rFont val="ＭＳ Ｐゴシック"/>
            <family val="3"/>
            <charset val="128"/>
          </rPr>
          <t>担当者印</t>
        </r>
      </text>
    </comment>
    <comment ref="C110" author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111" authorId="0">
      <text>
        <r>
          <rPr>
            <b/>
            <sz val="9"/>
            <color indexed="10"/>
            <rFont val="ＭＳ Ｐゴシック"/>
            <family val="3"/>
            <charset val="128"/>
          </rPr>
          <t>担当者印</t>
        </r>
      </text>
    </comment>
    <comment ref="AI129" authorId="0">
      <text>
        <r>
          <rPr>
            <b/>
            <sz val="9"/>
            <color indexed="10"/>
            <rFont val="ＭＳ Ｐゴシック"/>
            <family val="3"/>
            <charset val="128"/>
          </rPr>
          <t>担当者印</t>
        </r>
      </text>
    </comment>
    <comment ref="N148" authorId="0">
      <text>
        <r>
          <rPr>
            <b/>
            <sz val="9"/>
            <color indexed="10"/>
            <rFont val="ＭＳ Ｐゴシック"/>
            <family val="3"/>
            <charset val="128"/>
          </rPr>
          <t>消費税等は補助対象外のため、税抜きで記入する。</t>
        </r>
      </text>
    </comment>
    <comment ref="AG148" authorId="0">
      <text>
        <r>
          <rPr>
            <b/>
            <sz val="9"/>
            <color indexed="10"/>
            <rFont val="ＭＳ Ｐゴシック"/>
            <family val="3"/>
            <charset val="128"/>
          </rPr>
          <t>「補助対象経費」×「補助率」の金額を記入。ただし、1円未満は切り捨てとする。</t>
        </r>
      </text>
    </comment>
  </commentList>
</comments>
</file>

<file path=xl/comments5.xml><?xml version="1.0" encoding="utf-8"?>
<comments xmlns="http://schemas.openxmlformats.org/spreadsheetml/2006/main">
  <authors>
    <author>master</author>
    <author>鈴木　恵理</author>
  </authors>
  <commentList>
    <comment ref="AC3" authorId="0">
      <text>
        <r>
          <rPr>
            <b/>
            <sz val="9"/>
            <color indexed="10"/>
            <rFont val="ＭＳ Ｐゴシック"/>
            <family val="3"/>
            <charset val="128"/>
          </rPr>
          <t>申請者の社内上申番号を記入する。（空欄可）</t>
        </r>
      </text>
    </comment>
    <comment ref="AC5" authorId="0">
      <text>
        <r>
          <rPr>
            <b/>
            <sz val="9"/>
            <color indexed="10"/>
            <rFont val="ＭＳ Ｐゴシック"/>
            <family val="3"/>
            <charset val="128"/>
          </rPr>
          <t>公募期間内であることを確認。</t>
        </r>
      </text>
    </comment>
    <comment ref="F20" authorId="0">
      <text>
        <r>
          <rPr>
            <b/>
            <sz val="9"/>
            <color indexed="10"/>
            <rFont val="ＭＳ Ｐゴシック"/>
            <family val="3"/>
            <charset val="128"/>
          </rPr>
          <t>様式２－２から自動的に転記される。</t>
        </r>
      </text>
    </comment>
    <comment ref="F32" authorId="0">
      <text>
        <r>
          <rPr>
            <b/>
            <sz val="9"/>
            <color indexed="10"/>
            <rFont val="ＭＳ Ｐゴシック"/>
            <family val="3"/>
            <charset val="128"/>
          </rPr>
          <t>様式２－２から自動的に転記される。</t>
        </r>
      </text>
    </comment>
    <comment ref="F44" authorId="0">
      <text>
        <r>
          <rPr>
            <b/>
            <sz val="9"/>
            <color indexed="10"/>
            <rFont val="ＭＳ Ｐゴシック"/>
            <family val="3"/>
            <charset val="128"/>
          </rPr>
          <t>様式２－２から自動的に転記される。</t>
        </r>
      </text>
    </comment>
    <comment ref="K60" authorId="0">
      <text>
        <r>
          <rPr>
            <b/>
            <sz val="9"/>
            <color indexed="10"/>
            <rFont val="ＭＳ Ｐゴシック"/>
            <family val="3"/>
            <charset val="128"/>
          </rPr>
          <t>様式２－２から自動的に転記される。</t>
        </r>
      </text>
    </comment>
    <comment ref="R71" authorId="0">
      <text>
        <r>
          <rPr>
            <b/>
            <sz val="9"/>
            <color indexed="10"/>
            <rFont val="ＭＳ Ｐゴシック"/>
            <family val="3"/>
            <charset val="128"/>
          </rPr>
          <t>様式２－２から自動的に転記される。</t>
        </r>
      </text>
    </comment>
    <comment ref="L75" authorId="1">
      <text>
        <r>
          <rPr>
            <b/>
            <sz val="9"/>
            <color indexed="10"/>
            <rFont val="ＭＳ Ｐゴシック"/>
            <family val="3"/>
            <charset val="128"/>
          </rPr>
          <t>下の表「５．補助事業に要する経費、補助対象経費及び補助金の配分額」（ｆ）の合計が自動転記される。</t>
        </r>
      </text>
    </comment>
    <comment ref="AC80" authorId="0">
      <text>
        <r>
          <rPr>
            <b/>
            <sz val="9"/>
            <color indexed="10"/>
            <rFont val="ＭＳ Ｐゴシック"/>
            <family val="3"/>
            <charset val="128"/>
          </rPr>
          <t>様式２－２から自動的に転記される。</t>
        </r>
      </text>
    </comment>
  </commentList>
</comments>
</file>

<file path=xl/comments6.xml><?xml version="1.0" encoding="utf-8"?>
<comments xmlns="http://schemas.openxmlformats.org/spreadsheetml/2006/main">
  <authors>
    <author>master</author>
  </authors>
  <commentList>
    <comment ref="AK9" authorId="0">
      <text>
        <r>
          <rPr>
            <b/>
            <sz val="9"/>
            <color indexed="10"/>
            <rFont val="ＭＳ Ｐゴシック"/>
            <family val="3"/>
            <charset val="128"/>
          </rPr>
          <t>公募説明会資料P.18別紙①参照</t>
        </r>
      </text>
    </comment>
    <comment ref="K10" authorId="0">
      <text>
        <r>
          <rPr>
            <b/>
            <sz val="9"/>
            <color indexed="10"/>
            <rFont val="ＭＳ Ｐゴシック"/>
            <family val="3"/>
            <charset val="128"/>
          </rPr>
          <t>都道府県から記載する。</t>
        </r>
      </text>
    </comment>
    <comment ref="K12" authorId="0">
      <text>
        <r>
          <rPr>
            <b/>
            <sz val="9"/>
            <color indexed="10"/>
            <rFont val="ＭＳ Ｐゴシック"/>
            <family val="3"/>
            <charset val="128"/>
          </rPr>
          <t>○○線、○○駅等を記載する。</t>
        </r>
      </text>
    </comment>
    <comment ref="K14" authorId="0">
      <text>
        <r>
          <rPr>
            <b/>
            <sz val="9"/>
            <color indexed="10"/>
            <rFont val="ＭＳ Ｐゴシック"/>
            <family val="3"/>
            <charset val="128"/>
          </rPr>
          <t>法人名から記載する。</t>
        </r>
      </text>
    </comment>
    <comment ref="D21" authorId="0">
      <text>
        <r>
          <rPr>
            <b/>
            <sz val="9"/>
            <color indexed="10"/>
            <rFont val="ＭＳ Ｐゴシック"/>
            <family val="3"/>
            <charset val="128"/>
          </rPr>
          <t>対象設備名と実施内容（更新、増強、整備）を記載する。
※既存の圧縮機の能力と台数を記載する。
　 例：　圧縮機250ｍ3/ｈ×2台</t>
        </r>
      </text>
    </comment>
    <comment ref="D30" authorId="0">
      <text>
        <r>
          <rPr>
            <b/>
            <sz val="9"/>
            <color indexed="10"/>
            <rFont val="ＭＳ Ｐゴシック"/>
            <family val="3"/>
            <charset val="128"/>
          </rPr>
          <t>公募説明会資料P.19別紙②の表の設備名称を記載。上段は「補助対象設備」の名称を記載。下段は「構成機器・部品・構造物」の名称（該当する主なもの）を記載する。</t>
        </r>
      </text>
    </comment>
    <comment ref="AD30" authorId="0">
      <text>
        <r>
          <rPr>
            <b/>
            <sz val="9"/>
            <color indexed="10"/>
            <rFont val="ＭＳ Ｐゴシック"/>
            <family val="3"/>
            <charset val="128"/>
          </rPr>
          <t>設備の仕様、特徴などを更新前後で違いが分かるように記載する。型式や容量でも可。</t>
        </r>
      </text>
    </comment>
    <comment ref="D39" authorId="0">
      <text>
        <r>
          <rPr>
            <b/>
            <sz val="9"/>
            <color indexed="10"/>
            <rFont val="ＭＳ Ｐゴシック"/>
            <family val="3"/>
            <charset val="128"/>
          </rPr>
          <t>公募説明会資料P.19別紙②の表の設備名称を記載。上段は「補助対象設備」の名称を記載。下段は「構成機器・部品・構造物」の名称（該当する主なもの）を記載する。</t>
        </r>
      </text>
    </comment>
    <comment ref="AD39" authorId="0">
      <text>
        <r>
          <rPr>
            <b/>
            <sz val="9"/>
            <color indexed="10"/>
            <rFont val="ＭＳ Ｐゴシック"/>
            <family val="3"/>
            <charset val="128"/>
          </rPr>
          <t>設備の仕様、特徴などを更新前後で違いが分かるように記載する。型式や容量でも可。</t>
        </r>
      </text>
    </comment>
    <comment ref="V56" authorId="0">
      <text>
        <r>
          <rPr>
            <b/>
            <sz val="9"/>
            <color indexed="10"/>
            <rFont val="ＭＳ Ｐゴシック"/>
            <family val="3"/>
            <charset val="128"/>
          </rPr>
          <t>別途添付する販売量（充填量）データから記載する。</t>
        </r>
      </text>
    </comment>
    <comment ref="V57" authorId="0">
      <text>
        <r>
          <rPr>
            <b/>
            <sz val="9"/>
            <color indexed="10"/>
            <rFont val="ＭＳ Ｐゴシック"/>
            <family val="3"/>
            <charset val="128"/>
          </rPr>
          <t>「４．補助対象経費の算出根拠」の値が自動転記される。</t>
        </r>
      </text>
    </comment>
    <comment ref="V58" authorId="0">
      <text>
        <r>
          <rPr>
            <b/>
            <sz val="9"/>
            <color indexed="10"/>
            <rFont val="ＭＳ Ｐゴシック"/>
            <family val="3"/>
            <charset val="128"/>
          </rPr>
          <t>①②から自動計算される。</t>
        </r>
      </text>
    </comment>
    <comment ref="I72" authorId="0">
      <text>
        <r>
          <rPr>
            <b/>
            <sz val="9"/>
            <color indexed="10"/>
            <rFont val="ＭＳ Ｐゴシック"/>
            <family val="3"/>
            <charset val="128"/>
          </rPr>
          <t>開始予定日は最初の工事等の契約締結予定日を記入する。</t>
        </r>
      </text>
    </comment>
    <comment ref="I73" authorId="0">
      <text>
        <r>
          <rPr>
            <b/>
            <sz val="9"/>
            <color indexed="10"/>
            <rFont val="ＭＳ Ｐゴシック"/>
            <family val="3"/>
            <charset val="128"/>
          </rPr>
          <t>完了予定日は最終の支払完了予定日を記入する。</t>
        </r>
      </text>
    </comment>
    <comment ref="E93" author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94" authorId="0">
      <text>
        <r>
          <rPr>
            <b/>
            <sz val="9"/>
            <color indexed="10"/>
            <rFont val="ＭＳ Ｐゴシック"/>
            <family val="3"/>
            <charset val="128"/>
          </rPr>
          <t>担当者印</t>
        </r>
      </text>
    </comment>
    <comment ref="C110" author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111" authorId="0">
      <text>
        <r>
          <rPr>
            <b/>
            <sz val="9"/>
            <color indexed="10"/>
            <rFont val="ＭＳ Ｐゴシック"/>
            <family val="3"/>
            <charset val="128"/>
          </rPr>
          <t>担当者印</t>
        </r>
      </text>
    </comment>
    <comment ref="C127" author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128" authorId="0">
      <text>
        <r>
          <rPr>
            <b/>
            <sz val="9"/>
            <color indexed="10"/>
            <rFont val="ＭＳ Ｐゴシック"/>
            <family val="3"/>
            <charset val="128"/>
          </rPr>
          <t>担当者印</t>
        </r>
      </text>
    </comment>
    <comment ref="AI146" authorId="0">
      <text>
        <r>
          <rPr>
            <b/>
            <sz val="9"/>
            <color indexed="10"/>
            <rFont val="ＭＳ Ｐゴシック"/>
            <family val="3"/>
            <charset val="128"/>
          </rPr>
          <t>担当者印</t>
        </r>
      </text>
    </comment>
    <comment ref="N165" authorId="0">
      <text>
        <r>
          <rPr>
            <b/>
            <sz val="9"/>
            <color indexed="10"/>
            <rFont val="ＭＳ Ｐゴシック"/>
            <family val="3"/>
            <charset val="128"/>
          </rPr>
          <t>消費税等は補助対象外のため、税抜きで記入する。</t>
        </r>
      </text>
    </comment>
    <comment ref="AG165" authorId="0">
      <text>
        <r>
          <rPr>
            <b/>
            <sz val="9"/>
            <color indexed="10"/>
            <rFont val="ＭＳ Ｐゴシック"/>
            <family val="3"/>
            <charset val="128"/>
          </rPr>
          <t>「補助対象経費」×「補助率」の金額を記入。ただし、1円未満は切り捨てとする。</t>
        </r>
      </text>
    </comment>
  </commentList>
</comments>
</file>

<file path=xl/sharedStrings.xml><?xml version="1.0" encoding="utf-8"?>
<sst xmlns="http://schemas.openxmlformats.org/spreadsheetml/2006/main" count="1936" uniqueCount="755">
  <si>
    <t>補助対象経費</t>
    <rPh sb="0" eb="2">
      <t>ホジョ</t>
    </rPh>
    <rPh sb="2" eb="4">
      <t>タイショウ</t>
    </rPh>
    <rPh sb="4" eb="6">
      <t>ケイヒ</t>
    </rPh>
    <phoneticPr fontId="2"/>
  </si>
  <si>
    <t>完了予定日</t>
    <rPh sb="0" eb="2">
      <t>カンリョウ</t>
    </rPh>
    <rPh sb="2" eb="5">
      <t>ヨテイビ</t>
    </rPh>
    <phoneticPr fontId="2"/>
  </si>
  <si>
    <t>電話番号</t>
    <rPh sb="0" eb="2">
      <t>デンワ</t>
    </rPh>
    <rPh sb="2" eb="4">
      <t>バンゴウ</t>
    </rPh>
    <phoneticPr fontId="2"/>
  </si>
  <si>
    <t>法人名</t>
    <rPh sb="0" eb="2">
      <t>ホウジン</t>
    </rPh>
    <rPh sb="2" eb="3">
      <t>メイ</t>
    </rPh>
    <phoneticPr fontId="2"/>
  </si>
  <si>
    <t>-</t>
    <phoneticPr fontId="2"/>
  </si>
  <si>
    <t>平成</t>
    <rPh sb="0" eb="2">
      <t>ヘイセイ</t>
    </rPh>
    <phoneticPr fontId="2"/>
  </si>
  <si>
    <t>年</t>
    <rPh sb="0" eb="1">
      <t>ネン</t>
    </rPh>
    <phoneticPr fontId="2"/>
  </si>
  <si>
    <t>日</t>
    <rPh sb="0" eb="1">
      <t>ニチ</t>
    </rPh>
    <phoneticPr fontId="2"/>
  </si>
  <si>
    <t>開始予定日</t>
    <rPh sb="0" eb="2">
      <t>カイシ</t>
    </rPh>
    <rPh sb="2" eb="5">
      <t>ヨテイビ</t>
    </rPh>
    <phoneticPr fontId="2"/>
  </si>
  <si>
    <t>記</t>
    <rPh sb="0" eb="1">
      <t>キ</t>
    </rPh>
    <phoneticPr fontId="2"/>
  </si>
  <si>
    <t>（天然ガスステーションの設備）</t>
    <rPh sb="1" eb="3">
      <t>テンネン</t>
    </rPh>
    <rPh sb="12" eb="14">
      <t>セツビ</t>
    </rPh>
    <phoneticPr fontId="2"/>
  </si>
  <si>
    <t>実施計画書</t>
    <rPh sb="0" eb="2">
      <t>ジッシ</t>
    </rPh>
    <rPh sb="2" eb="5">
      <t>ケイカクショ</t>
    </rPh>
    <phoneticPr fontId="2"/>
  </si>
  <si>
    <t>事業</t>
    <rPh sb="0" eb="2">
      <t>ジギョウ</t>
    </rPh>
    <phoneticPr fontId="2"/>
  </si>
  <si>
    <t>住 所</t>
    <rPh sb="0" eb="1">
      <t>ジュウ</t>
    </rPh>
    <rPh sb="2" eb="3">
      <t>ショ</t>
    </rPh>
    <phoneticPr fontId="2"/>
  </si>
  <si>
    <t>月</t>
    <rPh sb="0" eb="1">
      <t>ツキ</t>
    </rPh>
    <phoneticPr fontId="2"/>
  </si>
  <si>
    <t>部署名</t>
    <rPh sb="0" eb="3">
      <t>ブショメイ</t>
    </rPh>
    <phoneticPr fontId="2"/>
  </si>
  <si>
    <t>役 職</t>
    <rPh sb="0" eb="1">
      <t>エキ</t>
    </rPh>
    <rPh sb="2" eb="3">
      <t>ショク</t>
    </rPh>
    <phoneticPr fontId="2"/>
  </si>
  <si>
    <t>FAX番号</t>
    <rPh sb="3" eb="5">
      <t>バンゴウ</t>
    </rPh>
    <phoneticPr fontId="2"/>
  </si>
  <si>
    <t>補助事業に
要する経費</t>
    <rPh sb="0" eb="2">
      <t>ホジョ</t>
    </rPh>
    <rPh sb="2" eb="4">
      <t>ジギョウ</t>
    </rPh>
    <rPh sb="6" eb="7">
      <t>ヨウ</t>
    </rPh>
    <rPh sb="9" eb="11">
      <t>ケイヒ</t>
    </rPh>
    <phoneticPr fontId="2"/>
  </si>
  <si>
    <t>補助率</t>
    <rPh sb="0" eb="2">
      <t>ホジョ</t>
    </rPh>
    <rPh sb="2" eb="3">
      <t>リツ</t>
    </rPh>
    <phoneticPr fontId="2"/>
  </si>
  <si>
    <t>補助金交付申請額</t>
    <rPh sb="0" eb="2">
      <t>ホジョ</t>
    </rPh>
    <rPh sb="2" eb="3">
      <t>キン</t>
    </rPh>
    <rPh sb="3" eb="5">
      <t>コウフ</t>
    </rPh>
    <rPh sb="5" eb="7">
      <t>シンセイ</t>
    </rPh>
    <rPh sb="7" eb="8">
      <t>ガク</t>
    </rPh>
    <phoneticPr fontId="2"/>
  </si>
  <si>
    <t>既存設備撤去費</t>
    <rPh sb="0" eb="2">
      <t>キゾン</t>
    </rPh>
    <rPh sb="2" eb="4">
      <t>セツビ</t>
    </rPh>
    <rPh sb="4" eb="7">
      <t>テッキョヒ</t>
    </rPh>
    <phoneticPr fontId="2"/>
  </si>
  <si>
    <t>敷地内ガス管敷設費</t>
    <rPh sb="0" eb="2">
      <t>シキチ</t>
    </rPh>
    <rPh sb="2" eb="3">
      <t>ナイ</t>
    </rPh>
    <rPh sb="5" eb="6">
      <t>カン</t>
    </rPh>
    <rPh sb="6" eb="8">
      <t>フセツ</t>
    </rPh>
    <rPh sb="8" eb="9">
      <t>ヒ</t>
    </rPh>
    <phoneticPr fontId="2"/>
  </si>
  <si>
    <t>設　計　費</t>
    <rPh sb="0" eb="1">
      <t>セツ</t>
    </rPh>
    <rPh sb="2" eb="3">
      <t>ケイ</t>
    </rPh>
    <rPh sb="4" eb="5">
      <t>ヒ</t>
    </rPh>
    <phoneticPr fontId="2"/>
  </si>
  <si>
    <t>①-Ⅰ</t>
    <phoneticPr fontId="2"/>
  </si>
  <si>
    <t>①-Ⅱ</t>
    <phoneticPr fontId="2"/>
  </si>
  <si>
    <t>①-Ⅲ</t>
    <phoneticPr fontId="2"/>
  </si>
  <si>
    <t>①-Ⅳ</t>
    <phoneticPr fontId="2"/>
  </si>
  <si>
    <t>①-Ⅴ</t>
    <phoneticPr fontId="2"/>
  </si>
  <si>
    <t>②</t>
    <phoneticPr fontId="2"/>
  </si>
  <si>
    <t>１．補助事業の実施計画</t>
    <rPh sb="2" eb="4">
      <t>ホジョ</t>
    </rPh>
    <rPh sb="4" eb="6">
      <t>ジギョウ</t>
    </rPh>
    <rPh sb="7" eb="9">
      <t>ジッシ</t>
    </rPh>
    <rPh sb="9" eb="11">
      <t>ケイカク</t>
    </rPh>
    <phoneticPr fontId="2"/>
  </si>
  <si>
    <t>２．補助事業の具体的な内容</t>
    <rPh sb="2" eb="4">
      <t>ホジョ</t>
    </rPh>
    <rPh sb="4" eb="6">
      <t>ジギョウ</t>
    </rPh>
    <rPh sb="7" eb="10">
      <t>グタイテキ</t>
    </rPh>
    <rPh sb="11" eb="13">
      <t>ナイヨウ</t>
    </rPh>
    <phoneticPr fontId="2"/>
  </si>
  <si>
    <t>４．補助対象経費の算出根拠</t>
    <rPh sb="2" eb="4">
      <t>ホジョ</t>
    </rPh>
    <rPh sb="4" eb="6">
      <t>タイショウ</t>
    </rPh>
    <rPh sb="6" eb="8">
      <t>ケイヒ</t>
    </rPh>
    <rPh sb="9" eb="11">
      <t>サンシュツ</t>
    </rPh>
    <rPh sb="11" eb="13">
      <t>コンキョ</t>
    </rPh>
    <phoneticPr fontId="2"/>
  </si>
  <si>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2"/>
  </si>
  <si>
    <t>７．確認事項</t>
    <rPh sb="2" eb="4">
      <t>カクニン</t>
    </rPh>
    <rPh sb="4" eb="6">
      <t>ジコウ</t>
    </rPh>
    <phoneticPr fontId="2"/>
  </si>
  <si>
    <t>３．補助事業担当窓口</t>
    <rPh sb="2" eb="4">
      <t>ホジョ</t>
    </rPh>
    <rPh sb="4" eb="6">
      <t>ジギョウ</t>
    </rPh>
    <rPh sb="6" eb="8">
      <t>タントウ</t>
    </rPh>
    <rPh sb="8" eb="10">
      <t>マドグチ</t>
    </rPh>
    <phoneticPr fontId="2"/>
  </si>
  <si>
    <t>担当者名</t>
    <rPh sb="0" eb="3">
      <t>タントウシャ</t>
    </rPh>
    <rPh sb="3" eb="4">
      <t>メイ</t>
    </rPh>
    <phoneticPr fontId="2"/>
  </si>
  <si>
    <t>中小企業優遇による申請</t>
    <rPh sb="0" eb="2">
      <t>チュウショウ</t>
    </rPh>
    <rPh sb="2" eb="4">
      <t>キギョウ</t>
    </rPh>
    <rPh sb="4" eb="6">
      <t>ユウグウ</t>
    </rPh>
    <rPh sb="9" eb="11">
      <t>シンセイ</t>
    </rPh>
    <phoneticPr fontId="2"/>
  </si>
  <si>
    <t>（１）申請者</t>
    <rPh sb="3" eb="6">
      <t>シンセイシャ</t>
    </rPh>
    <phoneticPr fontId="2"/>
  </si>
  <si>
    <t>（２）補助事業後の都市ガス供給事業者</t>
    <rPh sb="3" eb="5">
      <t>ホジョ</t>
    </rPh>
    <rPh sb="5" eb="7">
      <t>ジギョウ</t>
    </rPh>
    <rPh sb="7" eb="8">
      <t>ゴ</t>
    </rPh>
    <rPh sb="9" eb="11">
      <t>トシ</t>
    </rPh>
    <rPh sb="13" eb="15">
      <t>キョウキュウ</t>
    </rPh>
    <rPh sb="15" eb="18">
      <t>ジギョウシャ</t>
    </rPh>
    <phoneticPr fontId="2"/>
  </si>
  <si>
    <r>
      <t>該当する</t>
    </r>
    <r>
      <rPr>
        <vertAlign val="superscript"/>
        <sz val="10"/>
        <rFont val="ＭＳ 明朝"/>
        <family val="1"/>
        <charset val="128"/>
      </rPr>
      <t>　</t>
    </r>
    <r>
      <rPr>
        <sz val="10"/>
        <rFont val="ＭＳ 明朝"/>
        <family val="1"/>
        <charset val="128"/>
      </rPr>
      <t>　　・　　　該当しない</t>
    </r>
    <rPh sb="0" eb="2">
      <t>ガイトウ</t>
    </rPh>
    <rPh sb="11" eb="13">
      <t>ガイトウ</t>
    </rPh>
    <phoneticPr fontId="2"/>
  </si>
  <si>
    <t>新規設備設置工事費</t>
    <rPh sb="0" eb="2">
      <t>シンキ</t>
    </rPh>
    <rPh sb="2" eb="4">
      <t>セツビ</t>
    </rPh>
    <rPh sb="4" eb="6">
      <t>セッチ</t>
    </rPh>
    <rPh sb="6" eb="9">
      <t>コウジヒ</t>
    </rPh>
    <phoneticPr fontId="2"/>
  </si>
  <si>
    <t>新規設備機器費</t>
    <rPh sb="0" eb="2">
      <t>シンキ</t>
    </rPh>
    <rPh sb="2" eb="4">
      <t>セツビ</t>
    </rPh>
    <rPh sb="4" eb="6">
      <t>キキ</t>
    </rPh>
    <rPh sb="6" eb="7">
      <t>ヒ</t>
    </rPh>
    <phoneticPr fontId="2"/>
  </si>
  <si>
    <t>（３）事業実施工程表</t>
    <rPh sb="3" eb="5">
      <t>ジギョウ</t>
    </rPh>
    <rPh sb="5" eb="7">
      <t>ジッシ</t>
    </rPh>
    <rPh sb="7" eb="10">
      <t>コウテイヒョウ</t>
    </rPh>
    <phoneticPr fontId="2"/>
  </si>
  <si>
    <t>（１）設備詳細</t>
    <rPh sb="3" eb="5">
      <t>セツビ</t>
    </rPh>
    <rPh sb="5" eb="7">
      <t>ショウサイ</t>
    </rPh>
    <phoneticPr fontId="2"/>
  </si>
  <si>
    <t>（２）審査に係る事項</t>
    <rPh sb="3" eb="5">
      <t>シンサ</t>
    </rPh>
    <rPh sb="6" eb="7">
      <t>カカ</t>
    </rPh>
    <rPh sb="8" eb="10">
      <t>ジコウ</t>
    </rPh>
    <phoneticPr fontId="2"/>
  </si>
  <si>
    <t>交付申請書</t>
  </si>
  <si>
    <t>天然ガスの環境調和等に資する利用促進事業費補助金、交付規程第7条第2項の規定に基づき、</t>
    <rPh sb="0" eb="2">
      <t>テンネン</t>
    </rPh>
    <rPh sb="5" eb="7">
      <t>カンキョウ</t>
    </rPh>
    <rPh sb="7" eb="10">
      <t>チョウワナド</t>
    </rPh>
    <rPh sb="11" eb="12">
      <t>シ</t>
    </rPh>
    <rPh sb="14" eb="16">
      <t>リヨウ</t>
    </rPh>
    <rPh sb="16" eb="18">
      <t>ソクシン</t>
    </rPh>
    <rPh sb="18" eb="21">
      <t>ジギョウヒ</t>
    </rPh>
    <rPh sb="21" eb="24">
      <t>ホジョキン</t>
    </rPh>
    <rPh sb="25" eb="27">
      <t>コウフ</t>
    </rPh>
    <rPh sb="27" eb="29">
      <t>キテイ</t>
    </rPh>
    <rPh sb="29" eb="30">
      <t>ダイ</t>
    </rPh>
    <rPh sb="31" eb="32">
      <t>ジョウ</t>
    </rPh>
    <rPh sb="32" eb="33">
      <t>ダイ</t>
    </rPh>
    <rPh sb="34" eb="35">
      <t>コウ</t>
    </rPh>
    <rPh sb="36" eb="38">
      <t>キテイ</t>
    </rPh>
    <rPh sb="39" eb="40">
      <t>モト</t>
    </rPh>
    <phoneticPr fontId="2"/>
  </si>
  <si>
    <t>下記のとおり補助金の交付を申請します。</t>
    <rPh sb="0" eb="2">
      <t>カキ</t>
    </rPh>
    <rPh sb="6" eb="9">
      <t>ホジョキン</t>
    </rPh>
    <rPh sb="10" eb="12">
      <t>コウフ</t>
    </rPh>
    <rPh sb="13" eb="15">
      <t>シンセイ</t>
    </rPh>
    <phoneticPr fontId="2"/>
  </si>
  <si>
    <t>１．申請者</t>
    <rPh sb="2" eb="5">
      <t>シンセイシャ</t>
    </rPh>
    <phoneticPr fontId="2"/>
  </si>
  <si>
    <t>　　補助金交付申請金額が多い申請者を先に記入すること。</t>
    <rPh sb="12" eb="13">
      <t>オオ</t>
    </rPh>
    <rPh sb="14" eb="17">
      <t>シンセイシャ</t>
    </rPh>
    <phoneticPr fontId="2"/>
  </si>
  <si>
    <t>　　記入順序は所有者、運営委託会社、その他の順とし、複数の申請者が補助対象設備を所有する予定の場合は</t>
    <rPh sb="4" eb="6">
      <t>ジュンジョ</t>
    </rPh>
    <rPh sb="11" eb="13">
      <t>ウンエイ</t>
    </rPh>
    <rPh sb="13" eb="15">
      <t>イタク</t>
    </rPh>
    <rPh sb="15" eb="17">
      <t>ガイシャ</t>
    </rPh>
    <rPh sb="29" eb="32">
      <t>シンセイシャ</t>
    </rPh>
    <rPh sb="33" eb="35">
      <t>ホジョ</t>
    </rPh>
    <rPh sb="35" eb="37">
      <t>タイショウ</t>
    </rPh>
    <rPh sb="37" eb="39">
      <t>セツビ</t>
    </rPh>
    <rPh sb="40" eb="42">
      <t>ショユウ</t>
    </rPh>
    <rPh sb="44" eb="46">
      <t>ヨテイ</t>
    </rPh>
    <phoneticPr fontId="2"/>
  </si>
  <si>
    <t>①-Ⅰ</t>
    <phoneticPr fontId="2"/>
  </si>
  <si>
    <t>①-Ⅱ</t>
    <phoneticPr fontId="2"/>
  </si>
  <si>
    <t>①-Ⅲ</t>
    <phoneticPr fontId="2"/>
  </si>
  <si>
    <t>①-Ⅳ</t>
    <phoneticPr fontId="2"/>
  </si>
  <si>
    <t>①-Ⅴ</t>
    <phoneticPr fontId="2"/>
  </si>
  <si>
    <t>②</t>
    <phoneticPr fontId="2"/>
  </si>
  <si>
    <t>④</t>
    <phoneticPr fontId="2"/>
  </si>
  <si>
    <t>（フリガナ）</t>
    <phoneticPr fontId="2"/>
  </si>
  <si>
    <t>（</t>
    <phoneticPr fontId="2"/>
  </si>
  <si>
    <t>－</t>
    <phoneticPr fontId="2"/>
  </si>
  <si>
    <t>）</t>
    <phoneticPr fontId="2"/>
  </si>
  <si>
    <t>E-mailアドレス</t>
    <phoneticPr fontId="2"/>
  </si>
  <si>
    <t>５．補助事業者の概要</t>
    <phoneticPr fontId="2"/>
  </si>
  <si>
    <t>天然ガス
ステーション過疎地
に該当</t>
    <rPh sb="16" eb="18">
      <t>ガイトウ</t>
    </rPh>
    <phoneticPr fontId="2"/>
  </si>
  <si>
    <t>m3/h</t>
  </si>
  <si>
    <t>＜ａ．費用対効果＞</t>
    <rPh sb="3" eb="8">
      <t>ヒヨウタイコウカ</t>
    </rPh>
    <phoneticPr fontId="2"/>
  </si>
  <si>
    <t>(</t>
  </si>
  <si>
    <t>)</t>
  </si>
  <si>
    <t>(</t>
    <phoneticPr fontId="2"/>
  </si>
  <si>
    <t>)</t>
    <phoneticPr fontId="2"/>
  </si>
  <si>
    <t>④</t>
    <phoneticPr fontId="2"/>
  </si>
  <si>
    <t>（フリガナ）</t>
    <phoneticPr fontId="2"/>
  </si>
  <si>
    <t>（</t>
    <phoneticPr fontId="2"/>
  </si>
  <si>
    <t>－</t>
    <phoneticPr fontId="2"/>
  </si>
  <si>
    <t>）</t>
    <phoneticPr fontId="2"/>
  </si>
  <si>
    <t>E-mailアドレス</t>
    <phoneticPr fontId="2"/>
  </si>
  <si>
    <t>※「補助事業に要する経費」とは、当該事業を遂行するために必要な経費を意味します。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
 　 いて、消費税及び地方消費税相当額を差し引いた金額を記入してください。
※「補助金交付申請額」は、「補助対象経費」のうちで補助金の交付を希望する額で、その限
  　度は、「補助対象経費」に補助率を乗じた額（１円未満は切捨て）をいいます。
※申請者が複数の場合、合計金額を記入してください。</t>
    <phoneticPr fontId="2"/>
  </si>
  <si>
    <t>５．補助事業者の概要</t>
    <phoneticPr fontId="2"/>
  </si>
  <si>
    <t>＜ｂ．災害時の強靭性＞</t>
    <rPh sb="3" eb="5">
      <t>サイガイ</t>
    </rPh>
    <rPh sb="5" eb="6">
      <t>ジ</t>
    </rPh>
    <rPh sb="7" eb="10">
      <t>キョウジンセイ</t>
    </rPh>
    <phoneticPr fontId="2"/>
  </si>
  <si>
    <t xml:space="preserve">※「補助事業に要する経費」とは、当該事業を遂行するために必要な経費を意味します。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
 　 いて、消費税及び地方消費税相当額を差し引いた金額を記入してください。
※「補助金交付申請額」は、「補助対象経費」のうちで補助金の交付を希望する額で、その限
  　度は、「補助対象経費」に補助率を乗じた額（１円未満は切捨て）をいいます。
※　申請者が複数の場合、合計金額を記入してください。
</t>
    <phoneticPr fontId="2"/>
  </si>
  <si>
    <t>①前年度の燃料充填量</t>
    <phoneticPr fontId="2"/>
  </si>
  <si>
    <t>（１）</t>
    <phoneticPr fontId="2"/>
  </si>
  <si>
    <t>（別紙⑧）</t>
    <rPh sb="1" eb="3">
      <t>ベッシ</t>
    </rPh>
    <phoneticPr fontId="2"/>
  </si>
  <si>
    <t>平成２９年度天然ガスの環境調和等に資する利用促進事業費補助金</t>
    <rPh sb="6" eb="30">
      <t>テン</t>
    </rPh>
    <phoneticPr fontId="2"/>
  </si>
  <si>
    <t>発注計画書</t>
    <rPh sb="0" eb="2">
      <t>ハッチュウ</t>
    </rPh>
    <rPh sb="2" eb="5">
      <t>ケイカクショ</t>
    </rPh>
    <phoneticPr fontId="2"/>
  </si>
  <si>
    <t>件名：</t>
    <rPh sb="0" eb="2">
      <t>ケンメイ</t>
    </rPh>
    <phoneticPr fontId="2"/>
  </si>
  <si>
    <t>Ｎｏ</t>
    <phoneticPr fontId="2"/>
  </si>
  <si>
    <t>年　月　日</t>
    <rPh sb="0" eb="1">
      <t>トシ</t>
    </rPh>
    <rPh sb="2" eb="3">
      <t>ツキ</t>
    </rPh>
    <rPh sb="4" eb="5">
      <t>ヒ</t>
    </rPh>
    <phoneticPr fontId="2"/>
  </si>
  <si>
    <t>発　注　計　画</t>
    <rPh sb="0" eb="1">
      <t>ハッ</t>
    </rPh>
    <rPh sb="2" eb="3">
      <t>チュウ</t>
    </rPh>
    <rPh sb="4" eb="5">
      <t>ケイ</t>
    </rPh>
    <rPh sb="6" eb="7">
      <t>ガ</t>
    </rPh>
    <phoneticPr fontId="2"/>
  </si>
  <si>
    <t>（別紙⑨）</t>
    <rPh sb="1" eb="3">
      <t>ベッシ</t>
    </rPh>
    <phoneticPr fontId="2"/>
  </si>
  <si>
    <t>交付申請</t>
    <rPh sb="0" eb="2">
      <t>コウフ</t>
    </rPh>
    <rPh sb="2" eb="4">
      <t>シンセイ</t>
    </rPh>
    <phoneticPr fontId="2"/>
  </si>
  <si>
    <t>契約締結</t>
    <rPh sb="0" eb="2">
      <t>ケイヤク</t>
    </rPh>
    <rPh sb="2" eb="4">
      <t>テイケツ</t>
    </rPh>
    <phoneticPr fontId="2"/>
  </si>
  <si>
    <t>納品</t>
    <rPh sb="0" eb="2">
      <t>ノウヒン</t>
    </rPh>
    <phoneticPr fontId="2"/>
  </si>
  <si>
    <t>検収</t>
    <rPh sb="0" eb="2">
      <t>ケンシュウ</t>
    </rPh>
    <phoneticPr fontId="2"/>
  </si>
  <si>
    <t>請求</t>
    <rPh sb="0" eb="2">
      <t>セイキュウ</t>
    </rPh>
    <phoneticPr fontId="2"/>
  </si>
  <si>
    <t>支払い完了</t>
    <rPh sb="0" eb="2">
      <t>シハライ</t>
    </rPh>
    <rPh sb="3" eb="5">
      <t>カンリョウ</t>
    </rPh>
    <phoneticPr fontId="2"/>
  </si>
  <si>
    <t>実績報告</t>
    <rPh sb="0" eb="2">
      <t>ジッセキ</t>
    </rPh>
    <rPh sb="2" eb="4">
      <t>ホウコク</t>
    </rPh>
    <phoneticPr fontId="2"/>
  </si>
  <si>
    <t>（別紙⑦-2）</t>
    <rPh sb="1" eb="3">
      <t>ベッシ</t>
    </rPh>
    <phoneticPr fontId="2"/>
  </si>
  <si>
    <t>平成29年度天然ガスの環境調和等に資する利用促進事業費補助金　申請金額整理表</t>
    <rPh sb="0" eb="2">
      <t>ヘイセイ</t>
    </rPh>
    <rPh sb="4" eb="6">
      <t>ネンド</t>
    </rPh>
    <rPh sb="31" eb="33">
      <t>シンセイ</t>
    </rPh>
    <rPh sb="33" eb="35">
      <t>キンガク</t>
    </rPh>
    <rPh sb="35" eb="37">
      <t>セイリ</t>
    </rPh>
    <rPh sb="37" eb="38">
      <t>ヒョウ</t>
    </rPh>
    <phoneticPr fontId="2"/>
  </si>
  <si>
    <t>見積件名</t>
    <rPh sb="0" eb="2">
      <t>ミツモリ</t>
    </rPh>
    <rPh sb="2" eb="4">
      <t>ケンメイ</t>
    </rPh>
    <phoneticPr fontId="2"/>
  </si>
  <si>
    <t>見積会社</t>
    <rPh sb="0" eb="2">
      <t>ミツモ</t>
    </rPh>
    <rPh sb="2" eb="4">
      <t>カイシャ</t>
    </rPh>
    <phoneticPr fontId="2"/>
  </si>
  <si>
    <t>補助事業に要する経費</t>
    <rPh sb="0" eb="2">
      <t>ホジョ</t>
    </rPh>
    <rPh sb="2" eb="4">
      <t>ジギョウ</t>
    </rPh>
    <rPh sb="5" eb="6">
      <t>ヨウ</t>
    </rPh>
    <rPh sb="8" eb="10">
      <t>ケイヒ</t>
    </rPh>
    <phoneticPr fontId="2"/>
  </si>
  <si>
    <t>①-Ⅱ</t>
  </si>
  <si>
    <t>①-Ⅲ</t>
  </si>
  <si>
    <t>①-Ⅳ</t>
  </si>
  <si>
    <t>①-Ⅴ</t>
  </si>
  <si>
    <t>②</t>
  </si>
  <si>
    <t>合計</t>
    <rPh sb="0" eb="2">
      <t>ゴウケイ</t>
    </rPh>
    <phoneticPr fontId="47"/>
  </si>
  <si>
    <r>
      <rPr>
        <sz val="10"/>
        <rFont val="ＭＳ 明朝"/>
        <family val="1"/>
        <charset val="128"/>
      </rPr>
      <t>設　計　費</t>
    </r>
    <rPh sb="0" eb="1">
      <t>セツ</t>
    </rPh>
    <rPh sb="2" eb="3">
      <t>ケイ</t>
    </rPh>
    <rPh sb="4" eb="5">
      <t>ヒ</t>
    </rPh>
    <phoneticPr fontId="47"/>
  </si>
  <si>
    <r>
      <rPr>
        <sz val="10"/>
        <rFont val="ＭＳ 明朝"/>
        <family val="1"/>
        <charset val="128"/>
      </rPr>
      <t>既存設備撤去費</t>
    </r>
    <rPh sb="0" eb="2">
      <t>キゾン</t>
    </rPh>
    <rPh sb="2" eb="4">
      <t>セツビ</t>
    </rPh>
    <rPh sb="4" eb="7">
      <t>テッキョヒ</t>
    </rPh>
    <phoneticPr fontId="47"/>
  </si>
  <si>
    <t>新規設備機器費
（含む計測装置）</t>
    <rPh sb="0" eb="2">
      <t>シンキ</t>
    </rPh>
    <rPh sb="2" eb="4">
      <t>セツビ</t>
    </rPh>
    <rPh sb="4" eb="6">
      <t>キキ</t>
    </rPh>
    <rPh sb="6" eb="7">
      <t>ヒ</t>
    </rPh>
    <rPh sb="9" eb="10">
      <t>フク</t>
    </rPh>
    <rPh sb="11" eb="13">
      <t>ケイソク</t>
    </rPh>
    <rPh sb="13" eb="15">
      <t>ソウチ</t>
    </rPh>
    <phoneticPr fontId="47"/>
  </si>
  <si>
    <t>新規設備設置工事費
（含む改造工事費）</t>
    <rPh sb="0" eb="2">
      <t>シンキ</t>
    </rPh>
    <rPh sb="2" eb="4">
      <t>セツビ</t>
    </rPh>
    <rPh sb="4" eb="6">
      <t>セッチ</t>
    </rPh>
    <rPh sb="6" eb="9">
      <t>コウジヒ</t>
    </rPh>
    <rPh sb="11" eb="12">
      <t>フク</t>
    </rPh>
    <rPh sb="13" eb="15">
      <t>カイゾウ</t>
    </rPh>
    <rPh sb="15" eb="17">
      <t>コウジ</t>
    </rPh>
    <rPh sb="17" eb="18">
      <t>ヒ</t>
    </rPh>
    <phoneticPr fontId="47"/>
  </si>
  <si>
    <r>
      <rPr>
        <sz val="9"/>
        <rFont val="ＭＳ 明朝"/>
        <family val="1"/>
        <charset val="128"/>
      </rPr>
      <t>敷地内ガス管敷設費</t>
    </r>
    <rPh sb="0" eb="2">
      <t>シキチ</t>
    </rPh>
    <rPh sb="2" eb="3">
      <t>ナイ</t>
    </rPh>
    <rPh sb="5" eb="6">
      <t>カン</t>
    </rPh>
    <rPh sb="6" eb="8">
      <t>フセツ</t>
    </rPh>
    <rPh sb="8" eb="9">
      <t>ヒ</t>
    </rPh>
    <phoneticPr fontId="47"/>
  </si>
  <si>
    <r>
      <rPr>
        <sz val="10"/>
        <rFont val="ＭＳ 明朝"/>
        <family val="1"/>
        <charset val="128"/>
      </rPr>
      <t>既存設備整備費</t>
    </r>
    <rPh sb="0" eb="2">
      <t>キゾン</t>
    </rPh>
    <rPh sb="2" eb="4">
      <t>セツビ</t>
    </rPh>
    <rPh sb="4" eb="6">
      <t>セイビ</t>
    </rPh>
    <rPh sb="6" eb="7">
      <t>ヒ</t>
    </rPh>
    <phoneticPr fontId="47"/>
  </si>
  <si>
    <t>補助金</t>
    <rPh sb="0" eb="3">
      <t>ホジョキン</t>
    </rPh>
    <phoneticPr fontId="47"/>
  </si>
  <si>
    <t>調 達 先</t>
    <rPh sb="0" eb="1">
      <t>チョウ</t>
    </rPh>
    <rPh sb="2" eb="3">
      <t>タチ</t>
    </rPh>
    <rPh sb="4" eb="5">
      <t>サキ</t>
    </rPh>
    <phoneticPr fontId="2"/>
  </si>
  <si>
    <t>補 助 金</t>
    <rPh sb="0" eb="1">
      <t>ホ</t>
    </rPh>
    <rPh sb="2" eb="3">
      <t>スケ</t>
    </rPh>
    <rPh sb="4" eb="5">
      <t>キン</t>
    </rPh>
    <phoneticPr fontId="2"/>
  </si>
  <si>
    <t>自己資金</t>
    <rPh sb="0" eb="2">
      <t>ジコ</t>
    </rPh>
    <rPh sb="2" eb="4">
      <t>シキン</t>
    </rPh>
    <phoneticPr fontId="2"/>
  </si>
  <si>
    <t>借 入 金</t>
    <rPh sb="0" eb="1">
      <t>シャク</t>
    </rPh>
    <rPh sb="2" eb="3">
      <t>イ</t>
    </rPh>
    <rPh sb="4" eb="5">
      <t>キン</t>
    </rPh>
    <phoneticPr fontId="2"/>
  </si>
  <si>
    <t>合　　計</t>
    <rPh sb="0" eb="1">
      <t>ゴウ</t>
    </rPh>
    <rPh sb="3" eb="4">
      <t>ケイ</t>
    </rPh>
    <phoneticPr fontId="2"/>
  </si>
  <si>
    <t>調達金額</t>
    <rPh sb="0" eb="2">
      <t>チョウタツ</t>
    </rPh>
    <rPh sb="2" eb="4">
      <t>キンガク</t>
    </rPh>
    <phoneticPr fontId="2"/>
  </si>
  <si>
    <t>円</t>
    <rPh sb="0" eb="1">
      <t>エン</t>
    </rPh>
    <phoneticPr fontId="2"/>
  </si>
  <si>
    <t>（別紙⑩-2）</t>
    <rPh sb="1" eb="3">
      <t>ベッシ</t>
    </rPh>
    <phoneticPr fontId="2"/>
  </si>
  <si>
    <t>株式会社虎ノ門エナジー</t>
    <rPh sb="0" eb="2">
      <t>カブシキ</t>
    </rPh>
    <rPh sb="2" eb="4">
      <t>カイシャ</t>
    </rPh>
    <rPh sb="4" eb="5">
      <t>トラ</t>
    </rPh>
    <rPh sb="6" eb="7">
      <t>モン</t>
    </rPh>
    <phoneticPr fontId="2"/>
  </si>
  <si>
    <t>ステーション統括部</t>
    <rPh sb="6" eb="8">
      <t>トウカツ</t>
    </rPh>
    <rPh sb="8" eb="9">
      <t>ブ</t>
    </rPh>
    <phoneticPr fontId="2"/>
  </si>
  <si>
    <t>管理課</t>
    <rPh sb="0" eb="3">
      <t>カンリカ</t>
    </rPh>
    <phoneticPr fontId="2"/>
  </si>
  <si>
    <t>新橋　五郎</t>
    <rPh sb="0" eb="2">
      <t>シンバシ</t>
    </rPh>
    <rPh sb="3" eb="5">
      <t>ゴロウ</t>
    </rPh>
    <phoneticPr fontId="2"/>
  </si>
  <si>
    <t>印</t>
    <rPh sb="0" eb="1">
      <t>イン</t>
    </rPh>
    <phoneticPr fontId="2"/>
  </si>
  <si>
    <t>見積件名</t>
    <rPh sb="0" eb="2">
      <t>ミツモリ</t>
    </rPh>
    <rPh sb="2" eb="3">
      <t>ケン</t>
    </rPh>
    <rPh sb="3" eb="4">
      <t>メイ</t>
    </rPh>
    <phoneticPr fontId="2"/>
  </si>
  <si>
    <t>POSシステム更新、ディスペンサー・蓄ガス器増強工事
及び既存ガス圧縮機整備工事</t>
    <rPh sb="7" eb="9">
      <t>コウシン</t>
    </rPh>
    <rPh sb="18" eb="19">
      <t>チク</t>
    </rPh>
    <rPh sb="21" eb="22">
      <t>キ</t>
    </rPh>
    <rPh sb="22" eb="24">
      <t>ゾウキョウ</t>
    </rPh>
    <rPh sb="24" eb="26">
      <t>コウジ</t>
    </rPh>
    <rPh sb="27" eb="28">
      <t>オヨ</t>
    </rPh>
    <rPh sb="29" eb="31">
      <t>キゾン</t>
    </rPh>
    <rPh sb="33" eb="36">
      <t>アッシュクキ</t>
    </rPh>
    <rPh sb="36" eb="38">
      <t>セイビ</t>
    </rPh>
    <rPh sb="38" eb="40">
      <t>コウジ</t>
    </rPh>
    <phoneticPr fontId="2"/>
  </si>
  <si>
    <t>納入場所</t>
    <rPh sb="0" eb="2">
      <t>ノウニュウ</t>
    </rPh>
    <rPh sb="2" eb="4">
      <t>バショ</t>
    </rPh>
    <phoneticPr fontId="2"/>
  </si>
  <si>
    <t>株式会社虎ノ門エナジー　港北エコ・ステーション</t>
    <rPh sb="0" eb="4">
      <t>カブシキガイシャ</t>
    </rPh>
    <rPh sb="4" eb="5">
      <t>トラ</t>
    </rPh>
    <rPh sb="6" eb="7">
      <t>モン</t>
    </rPh>
    <phoneticPr fontId="2"/>
  </si>
  <si>
    <t>工期</t>
    <rPh sb="0" eb="2">
      <t>コウキ</t>
    </rPh>
    <phoneticPr fontId="2"/>
  </si>
  <si>
    <t>平成２９年８月１日～平成２９年１２月１５日</t>
    <rPh sb="0" eb="2">
      <t>ヘイセイ</t>
    </rPh>
    <rPh sb="4" eb="5">
      <t>ネン</t>
    </rPh>
    <rPh sb="6" eb="7">
      <t>ガツ</t>
    </rPh>
    <rPh sb="8" eb="9">
      <t>ニチ</t>
    </rPh>
    <rPh sb="10" eb="12">
      <t>ヘイセイ</t>
    </rPh>
    <rPh sb="14" eb="15">
      <t>ネン</t>
    </rPh>
    <rPh sb="17" eb="18">
      <t>ガツ</t>
    </rPh>
    <rPh sb="20" eb="21">
      <t>ニチ</t>
    </rPh>
    <phoneticPr fontId="2"/>
  </si>
  <si>
    <t>見積書提出期限</t>
    <rPh sb="0" eb="3">
      <t>ミツモリショ</t>
    </rPh>
    <rPh sb="3" eb="5">
      <t>テイシュツ</t>
    </rPh>
    <rPh sb="5" eb="7">
      <t>キゲン</t>
    </rPh>
    <phoneticPr fontId="2"/>
  </si>
  <si>
    <t>平成２９年５月２６日</t>
    <rPh sb="0" eb="2">
      <t>ヘイセイ</t>
    </rPh>
    <rPh sb="4" eb="5">
      <t>ネン</t>
    </rPh>
    <rPh sb="6" eb="7">
      <t>ガツ</t>
    </rPh>
    <rPh sb="9" eb="10">
      <t>ニチ</t>
    </rPh>
    <phoneticPr fontId="2"/>
  </si>
  <si>
    <t>引き合い仕様書</t>
    <phoneticPr fontId="2"/>
  </si>
  <si>
    <t>有り</t>
  </si>
  <si>
    <t>無し</t>
    <rPh sb="0" eb="1">
      <t>ナ</t>
    </rPh>
    <phoneticPr fontId="2"/>
  </si>
  <si>
    <t>添付図面</t>
    <phoneticPr fontId="2"/>
  </si>
  <si>
    <t>見積条件</t>
    <rPh sb="0" eb="2">
      <t>ミツモリ</t>
    </rPh>
    <rPh sb="2" eb="4">
      <t>ジョウケン</t>
    </rPh>
    <phoneticPr fontId="2"/>
  </si>
  <si>
    <t>見積内容は下記①-Ⅰ～⑤-Ⅴ、②のとおりであり、経費は①-Ⅰ～⑤-Ⅴ、②に分類して記載すること。一式で５０万円以上の場合、見積項目の内訳を記載すること（単体で５０万円以上の機器除く）。また、値引きの際は、どの見積項目に対して行うか明確に表示すること。</t>
    <rPh sb="2" eb="4">
      <t>ナイヨウ</t>
    </rPh>
    <phoneticPr fontId="2"/>
  </si>
  <si>
    <t>①-Ⅰ　設計費</t>
    <phoneticPr fontId="2"/>
  </si>
  <si>
    <t>POSシステム更新およびディスペンサー・蓄ガス器増強工事の設計費用</t>
    <rPh sb="29" eb="31">
      <t>セッケイ</t>
    </rPh>
    <rPh sb="31" eb="33">
      <t>ヒヨウ</t>
    </rPh>
    <phoneticPr fontId="2"/>
  </si>
  <si>
    <t>①-Ⅱ　既存設備撤去費</t>
    <rPh sb="4" eb="6">
      <t>キゾン</t>
    </rPh>
    <rPh sb="6" eb="8">
      <t>セツビ</t>
    </rPh>
    <rPh sb="8" eb="10">
      <t>テッキョ</t>
    </rPh>
    <phoneticPr fontId="2"/>
  </si>
  <si>
    <t>既存POSシステム、電気配線、通信配線</t>
    <rPh sb="0" eb="2">
      <t>キゾン</t>
    </rPh>
    <rPh sb="10" eb="12">
      <t>デンキ</t>
    </rPh>
    <rPh sb="12" eb="14">
      <t>ハイセン</t>
    </rPh>
    <rPh sb="15" eb="17">
      <t>ツウシン</t>
    </rPh>
    <rPh sb="17" eb="19">
      <t>ハイセン</t>
    </rPh>
    <phoneticPr fontId="2"/>
  </si>
  <si>
    <t>①-Ⅲ　新規設備機器費</t>
    <rPh sb="4" eb="6">
      <t>シンキ</t>
    </rPh>
    <rPh sb="8" eb="10">
      <t>キキ</t>
    </rPh>
    <rPh sb="10" eb="11">
      <t>ヒ</t>
    </rPh>
    <phoneticPr fontId="2"/>
  </si>
  <si>
    <t>POSシステム一式、電気配線、通信配線</t>
    <rPh sb="7" eb="9">
      <t>イッシキ</t>
    </rPh>
    <rPh sb="10" eb="12">
      <t>デンキ</t>
    </rPh>
    <rPh sb="12" eb="14">
      <t>ハイセン</t>
    </rPh>
    <rPh sb="15" eb="17">
      <t>ツウシン</t>
    </rPh>
    <rPh sb="17" eb="19">
      <t>ハイセン</t>
    </rPh>
    <phoneticPr fontId="2"/>
  </si>
  <si>
    <t>①-Ⅳ　新規設備設置工事費</t>
    <rPh sb="4" eb="6">
      <t>シンキ</t>
    </rPh>
    <rPh sb="6" eb="8">
      <t>セツビ</t>
    </rPh>
    <rPh sb="8" eb="10">
      <t>セッチ</t>
    </rPh>
    <phoneticPr fontId="2"/>
  </si>
  <si>
    <t>機器の運搬、搬入、据え付け、試運転調整、各種配管、</t>
    <rPh sb="0" eb="2">
      <t>キキ</t>
    </rPh>
    <rPh sb="3" eb="5">
      <t>ウンパン</t>
    </rPh>
    <rPh sb="6" eb="8">
      <t>ハンニュウ</t>
    </rPh>
    <rPh sb="9" eb="10">
      <t>ス</t>
    </rPh>
    <rPh sb="11" eb="12">
      <t>ツ</t>
    </rPh>
    <rPh sb="14" eb="17">
      <t>シウンテン</t>
    </rPh>
    <rPh sb="17" eb="19">
      <t>チョウセイ</t>
    </rPh>
    <rPh sb="20" eb="22">
      <t>カクシュ</t>
    </rPh>
    <rPh sb="22" eb="24">
      <t>ハイカン</t>
    </rPh>
    <phoneticPr fontId="2"/>
  </si>
  <si>
    <t>電気工事に必要な費用</t>
  </si>
  <si>
    <t>①-Ⅴ　敷地内ガス管敷設費</t>
    <phoneticPr fontId="2"/>
  </si>
  <si>
    <t>（該当なし）</t>
    <rPh sb="1" eb="3">
      <t>ガイトウ</t>
    </rPh>
    <phoneticPr fontId="2"/>
  </si>
  <si>
    <t>②　　既存設備整備費</t>
    <rPh sb="3" eb="5">
      <t>キゾン</t>
    </rPh>
    <rPh sb="5" eb="7">
      <t>セツビ</t>
    </rPh>
    <rPh sb="7" eb="10">
      <t>セイビヒ</t>
    </rPh>
    <phoneticPr fontId="2"/>
  </si>
  <si>
    <t>既存ガス圧縮機の点検、検査、部品の交換、調整、加工、試運転調整</t>
    <rPh sb="0" eb="2">
      <t>キゾン</t>
    </rPh>
    <rPh sb="4" eb="7">
      <t>アッシュクキ</t>
    </rPh>
    <rPh sb="8" eb="10">
      <t>テンケン</t>
    </rPh>
    <rPh sb="11" eb="13">
      <t>ケンサ</t>
    </rPh>
    <rPh sb="14" eb="16">
      <t>ブヒン</t>
    </rPh>
    <rPh sb="17" eb="19">
      <t>コウカン</t>
    </rPh>
    <rPh sb="20" eb="22">
      <t>チョウセイ</t>
    </rPh>
    <rPh sb="23" eb="25">
      <t>カコウ</t>
    </rPh>
    <rPh sb="26" eb="29">
      <t>シウンテン</t>
    </rPh>
    <rPh sb="29" eb="31">
      <t>チョウセイ</t>
    </rPh>
    <phoneticPr fontId="2"/>
  </si>
  <si>
    <t>現場管理に必要な費用</t>
    <phoneticPr fontId="2"/>
  </si>
  <si>
    <t>○○○○○株式会社</t>
    <rPh sb="5" eb="9">
      <t>カブシキガイシャ</t>
    </rPh>
    <phoneticPr fontId="2"/>
  </si>
  <si>
    <t>御中</t>
    <rPh sb="0" eb="2">
      <t>オンチュウ</t>
    </rPh>
    <phoneticPr fontId="2"/>
  </si>
  <si>
    <t>依頼日：</t>
    <rPh sb="0" eb="2">
      <t>イライ</t>
    </rPh>
    <rPh sb="2" eb="3">
      <t>ビ</t>
    </rPh>
    <phoneticPr fontId="2"/>
  </si>
  <si>
    <t>平成○○年○○月○○日</t>
    <rPh sb="0" eb="2">
      <t>ヘイセイ</t>
    </rPh>
    <rPh sb="4" eb="5">
      <t>ネン</t>
    </rPh>
    <rPh sb="7" eb="8">
      <t>ガツ</t>
    </rPh>
    <rPh sb="10" eb="11">
      <t>ニチ</t>
    </rPh>
    <phoneticPr fontId="2"/>
  </si>
  <si>
    <t>見積依頼書</t>
    <rPh sb="0" eb="2">
      <t>ミツモリ</t>
    </rPh>
    <rPh sb="2" eb="5">
      <t>イライショ</t>
    </rPh>
    <phoneticPr fontId="2"/>
  </si>
  <si>
    <t>シングルディスペンサー●台</t>
    <rPh sb="12" eb="13">
      <t>ダイ</t>
    </rPh>
    <phoneticPr fontId="2"/>
  </si>
  <si>
    <t>蓄ガス容器●●●L　●本</t>
    <rPh sb="0" eb="1">
      <t>チク</t>
    </rPh>
    <rPh sb="3" eb="5">
      <t>ヨウキ</t>
    </rPh>
    <rPh sb="11" eb="12">
      <t>ホン</t>
    </rPh>
    <phoneticPr fontId="2"/>
  </si>
  <si>
    <t>一般社団法人</t>
    <rPh sb="0" eb="2">
      <t>イッパン</t>
    </rPh>
    <rPh sb="2" eb="4">
      <t>シャダン</t>
    </rPh>
    <rPh sb="4" eb="6">
      <t>ホウジン</t>
    </rPh>
    <phoneticPr fontId="2"/>
  </si>
  <si>
    <t>都市ガス振興センター　御中</t>
  </si>
  <si>
    <t>発注先選定理由書</t>
    <rPh sb="0" eb="3">
      <t>ハッチュウサキ</t>
    </rPh>
    <rPh sb="3" eb="5">
      <t>センテイ</t>
    </rPh>
    <rPh sb="5" eb="8">
      <t>リユウショ</t>
    </rPh>
    <phoneticPr fontId="2"/>
  </si>
  <si>
    <t>申請者</t>
    <rPh sb="0" eb="3">
      <t>シンセイシャ</t>
    </rPh>
    <phoneticPr fontId="2"/>
  </si>
  <si>
    <t>発注予定先</t>
    <rPh sb="0" eb="2">
      <t>ハッチュウ</t>
    </rPh>
    <rPh sb="2" eb="4">
      <t>ヨテイ</t>
    </rPh>
    <rPh sb="4" eb="5">
      <t>サキ</t>
    </rPh>
    <phoneticPr fontId="2"/>
  </si>
  <si>
    <t>・随意契約の予定</t>
    <rPh sb="1" eb="3">
      <t>ズイイ</t>
    </rPh>
    <rPh sb="3" eb="5">
      <t>ケイヤク</t>
    </rPh>
    <rPh sb="6" eb="8">
      <t>ヨテイ</t>
    </rPh>
    <phoneticPr fontId="2"/>
  </si>
  <si>
    <t>・２社のみの相見積である</t>
    <rPh sb="2" eb="3">
      <t>シャ</t>
    </rPh>
    <rPh sb="6" eb="7">
      <t>アイ</t>
    </rPh>
    <rPh sb="7" eb="9">
      <t>ミツ</t>
    </rPh>
    <phoneticPr fontId="2"/>
  </si>
  <si>
    <t>提出理由</t>
    <rPh sb="0" eb="2">
      <t>テイシュツ</t>
    </rPh>
    <rPh sb="2" eb="4">
      <t>リユウ</t>
    </rPh>
    <phoneticPr fontId="2"/>
  </si>
  <si>
    <t>・発注予定先が最も安価な見積業者ではない</t>
    <rPh sb="1" eb="3">
      <t>ハッチュウ</t>
    </rPh>
    <rPh sb="3" eb="5">
      <t>ヨテイ</t>
    </rPh>
    <rPh sb="5" eb="6">
      <t>サキ</t>
    </rPh>
    <rPh sb="7" eb="8">
      <t>モット</t>
    </rPh>
    <rPh sb="9" eb="11">
      <t>アンカ</t>
    </rPh>
    <rPh sb="12" eb="14">
      <t>ミツモリ</t>
    </rPh>
    <rPh sb="14" eb="16">
      <t>ギョウシャ</t>
    </rPh>
    <phoneticPr fontId="2"/>
  </si>
  <si>
    <t>・その他（　　　　　　　　　　　　　　　　　　　　　　　　　　）</t>
    <phoneticPr fontId="2"/>
  </si>
  <si>
    <t>選定理由</t>
    <rPh sb="0" eb="2">
      <t>センテイ</t>
    </rPh>
    <rPh sb="2" eb="4">
      <t>リユウ</t>
    </rPh>
    <phoneticPr fontId="2"/>
  </si>
  <si>
    <t xml:space="preserve">    </t>
    <phoneticPr fontId="2"/>
  </si>
  <si>
    <t>（別紙⑪）</t>
    <rPh sb="1" eb="3">
      <t>ベッシ</t>
    </rPh>
    <phoneticPr fontId="2"/>
  </si>
  <si>
    <t>平成２９年　月　日</t>
    <rPh sb="0" eb="2">
      <t>ヘイセイ</t>
    </rPh>
    <rPh sb="4" eb="5">
      <t>ネン</t>
    </rPh>
    <rPh sb="6" eb="7">
      <t>ガツ</t>
    </rPh>
    <rPh sb="8" eb="9">
      <t>ニチ</t>
    </rPh>
    <phoneticPr fontId="2"/>
  </si>
  <si>
    <t>役員名簿</t>
    <rPh sb="0" eb="2">
      <t>ヤクイン</t>
    </rPh>
    <rPh sb="2" eb="4">
      <t>メイボ</t>
    </rPh>
    <phoneticPr fontId="2"/>
  </si>
  <si>
    <t>氏名カナ</t>
    <rPh sb="0" eb="2">
      <t>シメイ</t>
    </rPh>
    <phoneticPr fontId="2"/>
  </si>
  <si>
    <t>氏名漢字</t>
    <rPh sb="0" eb="2">
      <t>シメイ</t>
    </rPh>
    <rPh sb="2" eb="4">
      <t>カンジ</t>
    </rPh>
    <phoneticPr fontId="2"/>
  </si>
  <si>
    <t>生年月日</t>
    <rPh sb="0" eb="2">
      <t>セイネン</t>
    </rPh>
    <rPh sb="2" eb="4">
      <t>ガッピ</t>
    </rPh>
    <phoneticPr fontId="2"/>
  </si>
  <si>
    <t>性別</t>
    <rPh sb="0" eb="2">
      <t>セイベツ</t>
    </rPh>
    <phoneticPr fontId="2"/>
  </si>
  <si>
    <t>会社名</t>
    <rPh sb="0" eb="3">
      <t>カイシャメイ</t>
    </rPh>
    <phoneticPr fontId="2"/>
  </si>
  <si>
    <t>役職名</t>
    <rPh sb="0" eb="3">
      <t>ヤクショクメイ</t>
    </rPh>
    <phoneticPr fontId="2"/>
  </si>
  <si>
    <t>和暦</t>
    <rPh sb="0" eb="2">
      <t>ワレキ</t>
    </rPh>
    <phoneticPr fontId="2"/>
  </si>
  <si>
    <t>日</t>
    <rPh sb="0" eb="1">
      <t>ヒ</t>
    </rPh>
    <phoneticPr fontId="2"/>
  </si>
  <si>
    <t>T</t>
    <phoneticPr fontId="2"/>
  </si>
  <si>
    <t>M</t>
    <phoneticPr fontId="2"/>
  </si>
  <si>
    <t>S</t>
    <phoneticPr fontId="2"/>
  </si>
  <si>
    <t>F</t>
    <phoneticPr fontId="2"/>
  </si>
  <si>
    <t>H</t>
    <phoneticPr fontId="2"/>
  </si>
  <si>
    <t>記入上の注意</t>
  </si>
  <si>
    <t>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また、外国人については、氏名欄にはアルファベットを、氏名カナ欄は当該アルファベットのカナ読みを記載すること。</t>
    <phoneticPr fontId="2"/>
  </si>
  <si>
    <t>交付申請時提出書類チェックリスト（１／２）</t>
    <rPh sb="5" eb="7">
      <t>テイシュツ</t>
    </rPh>
    <rPh sb="7" eb="9">
      <t>ショルイ</t>
    </rPh>
    <phoneticPr fontId="2"/>
  </si>
  <si>
    <t>項　　目</t>
    <rPh sb="0" eb="1">
      <t>コウ</t>
    </rPh>
    <rPh sb="3" eb="4">
      <t>メ</t>
    </rPh>
    <phoneticPr fontId="2"/>
  </si>
  <si>
    <t>確認</t>
    <rPh sb="0" eb="2">
      <t>カクニン</t>
    </rPh>
    <phoneticPr fontId="2"/>
  </si>
  <si>
    <t>１．交付申請書</t>
    <phoneticPr fontId="2"/>
  </si>
  <si>
    <t>１－１</t>
    <phoneticPr fontId="2"/>
  </si>
  <si>
    <t>「申請日」は、公募期間内（４月２１日～６月１２日）となっているか</t>
    <rPh sb="1" eb="3">
      <t>シンセイ</t>
    </rPh>
    <rPh sb="3" eb="4">
      <t>ビ</t>
    </rPh>
    <rPh sb="7" eb="9">
      <t>コウボ</t>
    </rPh>
    <rPh sb="9" eb="11">
      <t>キカン</t>
    </rPh>
    <rPh sb="11" eb="12">
      <t>ナイ</t>
    </rPh>
    <rPh sb="14" eb="15">
      <t>ガツ</t>
    </rPh>
    <rPh sb="17" eb="18">
      <t>ニチ</t>
    </rPh>
    <rPh sb="20" eb="21">
      <t>ガツ</t>
    </rPh>
    <rPh sb="23" eb="24">
      <t>ニチ</t>
    </rPh>
    <phoneticPr fontId="2"/>
  </si>
  <si>
    <t>１－２</t>
  </si>
  <si>
    <t>申請者は、（共同申請時は全申請者分）正しく 記載され、押印されているか</t>
    <rPh sb="0" eb="3">
      <t>シンセイシャ</t>
    </rPh>
    <rPh sb="6" eb="8">
      <t>キョウドウ</t>
    </rPh>
    <rPh sb="8" eb="10">
      <t>シンセイ</t>
    </rPh>
    <rPh sb="10" eb="11">
      <t>ジ</t>
    </rPh>
    <rPh sb="18" eb="19">
      <t>タダ</t>
    </rPh>
    <rPh sb="22" eb="24">
      <t>キサイ</t>
    </rPh>
    <rPh sb="27" eb="29">
      <t>オウイン</t>
    </rPh>
    <phoneticPr fontId="2"/>
  </si>
  <si>
    <t>１－３</t>
  </si>
  <si>
    <t>中小企業優遇に申請する場合、「該当する」にマークされ、中小企業の判定ができるか</t>
    <rPh sb="27" eb="29">
      <t>チュウショウ</t>
    </rPh>
    <rPh sb="29" eb="31">
      <t>キギョウ</t>
    </rPh>
    <rPh sb="32" eb="34">
      <t>ハンテイ</t>
    </rPh>
    <phoneticPr fontId="2"/>
  </si>
  <si>
    <t>１－４</t>
  </si>
  <si>
    <t>共同申請の場合、別紙⑦-1(申請者別経費等内訳)、別紙⑧(申請者別資金計画)は添付されているか</t>
    <rPh sb="0" eb="2">
      <t>キョウドウ</t>
    </rPh>
    <rPh sb="2" eb="4">
      <t>シンセイ</t>
    </rPh>
    <rPh sb="5" eb="7">
      <t>バアイ</t>
    </rPh>
    <rPh sb="8" eb="10">
      <t>ベッシ</t>
    </rPh>
    <rPh sb="14" eb="17">
      <t>シンセイシャ</t>
    </rPh>
    <rPh sb="17" eb="18">
      <t>ベツ</t>
    </rPh>
    <rPh sb="18" eb="20">
      <t>ケイヒ</t>
    </rPh>
    <rPh sb="20" eb="21">
      <t>トウ</t>
    </rPh>
    <rPh sb="21" eb="23">
      <t>ウチワケ</t>
    </rPh>
    <rPh sb="25" eb="27">
      <t>ベッシ</t>
    </rPh>
    <rPh sb="29" eb="32">
      <t>シンセイシャ</t>
    </rPh>
    <rPh sb="32" eb="33">
      <t>ベツ</t>
    </rPh>
    <rPh sb="33" eb="35">
      <t>シキン</t>
    </rPh>
    <rPh sb="35" eb="37">
      <t>ケイカク</t>
    </rPh>
    <rPh sb="39" eb="41">
      <t>テンプ</t>
    </rPh>
    <phoneticPr fontId="2"/>
  </si>
  <si>
    <t>２．実施計画書</t>
    <rPh sb="2" eb="4">
      <t>ジッシ</t>
    </rPh>
    <rPh sb="4" eb="7">
      <t>ケイカクショ</t>
    </rPh>
    <phoneticPr fontId="2"/>
  </si>
  <si>
    <t>２－１</t>
    <phoneticPr fontId="2"/>
  </si>
  <si>
    <t>実施場所住所、最寄駅、施設名称、施設の所有者は正しく記載されているか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4">
      <t>タダ</t>
    </rPh>
    <rPh sb="26" eb="28">
      <t>キサイ</t>
    </rPh>
    <phoneticPr fontId="47"/>
  </si>
  <si>
    <t>２－２</t>
  </si>
  <si>
    <t>実施計画書の補助事業の概要は、交付申請書の内容と一致しているか</t>
    <rPh sb="0" eb="2">
      <t>ジッシ</t>
    </rPh>
    <rPh sb="2" eb="5">
      <t>ケイカクショ</t>
    </rPh>
    <rPh sb="6" eb="8">
      <t>ホジョ</t>
    </rPh>
    <rPh sb="8" eb="10">
      <t>ジギョウ</t>
    </rPh>
    <rPh sb="11" eb="13">
      <t>ガイヨウ</t>
    </rPh>
    <rPh sb="15" eb="17">
      <t>コウフ</t>
    </rPh>
    <rPh sb="17" eb="20">
      <t>シンセイショ</t>
    </rPh>
    <rPh sb="21" eb="23">
      <t>ナイヨウ</t>
    </rPh>
    <rPh sb="24" eb="26">
      <t>イッチ</t>
    </rPh>
    <phoneticPr fontId="2"/>
  </si>
  <si>
    <t>２－３</t>
  </si>
  <si>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47"/>
  </si>
  <si>
    <t>２－４</t>
  </si>
  <si>
    <t>年間（H28.4.1～H29.3.31）の天然ガス充填量は、正しく記載されているか、根拠となる資料と値が一致しているか</t>
    <rPh sb="0" eb="2">
      <t>ネンカン</t>
    </rPh>
    <rPh sb="21" eb="23">
      <t>テンネン</t>
    </rPh>
    <rPh sb="25" eb="27">
      <t>ジュウテン</t>
    </rPh>
    <rPh sb="27" eb="28">
      <t>リョウ</t>
    </rPh>
    <rPh sb="30" eb="31">
      <t>タダ</t>
    </rPh>
    <rPh sb="33" eb="35">
      <t>キサイ</t>
    </rPh>
    <rPh sb="42" eb="44">
      <t>コンキョ</t>
    </rPh>
    <rPh sb="47" eb="49">
      <t>シリョウ</t>
    </rPh>
    <rPh sb="50" eb="51">
      <t>アタイ</t>
    </rPh>
    <rPh sb="52" eb="54">
      <t>イッチ</t>
    </rPh>
    <phoneticPr fontId="2"/>
  </si>
  <si>
    <t>２－５</t>
  </si>
  <si>
    <t>年間の充填量及び、都市ガス購入量を判断できる書類が添付されているか</t>
    <rPh sb="0" eb="2">
      <t>ネンカン</t>
    </rPh>
    <rPh sb="3" eb="5">
      <t>ジュウテン</t>
    </rPh>
    <rPh sb="5" eb="6">
      <t>リョウ</t>
    </rPh>
    <rPh sb="6" eb="7">
      <t>オヨ</t>
    </rPh>
    <rPh sb="25" eb="27">
      <t>テンプ</t>
    </rPh>
    <phoneticPr fontId="2"/>
  </si>
  <si>
    <t>２－６</t>
  </si>
  <si>
    <t>補助事業に要する経費、補助対象経費及び補助金交付申請額は交付申請書の値と一致しているか</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2" eb="24">
      <t>コウフ</t>
    </rPh>
    <rPh sb="24" eb="26">
      <t>シンセイ</t>
    </rPh>
    <rPh sb="26" eb="27">
      <t>ガク</t>
    </rPh>
    <rPh sb="28" eb="30">
      <t>コウフ</t>
    </rPh>
    <rPh sb="30" eb="33">
      <t>シンセイショ</t>
    </rPh>
    <rPh sb="34" eb="35">
      <t>アタイ</t>
    </rPh>
    <rPh sb="36" eb="38">
      <t>イッチ</t>
    </rPh>
    <phoneticPr fontId="2"/>
  </si>
  <si>
    <t>２－７</t>
  </si>
  <si>
    <t>費用対効果は、正しく計算されているか</t>
    <rPh sb="0" eb="5">
      <t>ヒヨウタイコウカ</t>
    </rPh>
    <rPh sb="7" eb="8">
      <t>タダ</t>
    </rPh>
    <rPh sb="10" eb="12">
      <t>ケイサン</t>
    </rPh>
    <phoneticPr fontId="47"/>
  </si>
  <si>
    <t>２－８</t>
  </si>
  <si>
    <t>災害時の強靭性について、正しくチェックされ、それぞれチェックした項目根拠となる資料が添付されているか</t>
    <rPh sb="0" eb="2">
      <t>サイガイ</t>
    </rPh>
    <rPh sb="2" eb="3">
      <t>ジ</t>
    </rPh>
    <rPh sb="4" eb="7">
      <t>キョウジンセイ</t>
    </rPh>
    <rPh sb="12" eb="13">
      <t>タダ</t>
    </rPh>
    <rPh sb="32" eb="34">
      <t>コウモク</t>
    </rPh>
    <rPh sb="34" eb="36">
      <t>コンキョ</t>
    </rPh>
    <rPh sb="39" eb="41">
      <t>シリョウ</t>
    </rPh>
    <rPh sb="42" eb="44">
      <t>テンプ</t>
    </rPh>
    <phoneticPr fontId="47"/>
  </si>
  <si>
    <t>２－９</t>
  </si>
  <si>
    <t>「補助事業の開始及び完了予定日」は「交付申請書」及び「発注計画書」の記載と合致しているか</t>
    <rPh sb="18" eb="20">
      <t>コウフ</t>
    </rPh>
    <rPh sb="20" eb="23">
      <t>シンセイショ</t>
    </rPh>
    <rPh sb="24" eb="25">
      <t>オヨ</t>
    </rPh>
    <rPh sb="27" eb="29">
      <t>ハッチュウ</t>
    </rPh>
    <rPh sb="29" eb="32">
      <t>ケイカクショ</t>
    </rPh>
    <phoneticPr fontId="2"/>
  </si>
  <si>
    <t>２－１０</t>
  </si>
  <si>
    <t>補助事業担当窓口は、（共同申請時は全申請者分）正しく 記載され、押印されているか</t>
    <rPh sb="0" eb="2">
      <t>ホジョ</t>
    </rPh>
    <rPh sb="2" eb="4">
      <t>ジギョウ</t>
    </rPh>
    <rPh sb="4" eb="6">
      <t>タントウ</t>
    </rPh>
    <rPh sb="6" eb="8">
      <t>マドグチ</t>
    </rPh>
    <rPh sb="11" eb="13">
      <t>キョウドウ</t>
    </rPh>
    <rPh sb="13" eb="15">
      <t>シンセイ</t>
    </rPh>
    <rPh sb="15" eb="16">
      <t>ジ</t>
    </rPh>
    <rPh sb="23" eb="24">
      <t>タダ</t>
    </rPh>
    <rPh sb="27" eb="29">
      <t>キサイ</t>
    </rPh>
    <rPh sb="32" eb="34">
      <t>オウイン</t>
    </rPh>
    <phoneticPr fontId="2"/>
  </si>
  <si>
    <t>２－１１</t>
  </si>
  <si>
    <t>補助事業者の概要は、（共同申請時は全申請者分）正しく 記載されているか、申請者の役割にチェックがあるか</t>
    <rPh sb="0" eb="2">
      <t>ホジョ</t>
    </rPh>
    <rPh sb="2" eb="4">
      <t>ジギョウ</t>
    </rPh>
    <rPh sb="4" eb="5">
      <t>シャ</t>
    </rPh>
    <rPh sb="6" eb="8">
      <t>ガイヨウ</t>
    </rPh>
    <rPh sb="11" eb="13">
      <t>キョウドウ</t>
    </rPh>
    <rPh sb="13" eb="15">
      <t>シンセイ</t>
    </rPh>
    <rPh sb="15" eb="16">
      <t>ジ</t>
    </rPh>
    <rPh sb="23" eb="24">
      <t>タダ</t>
    </rPh>
    <rPh sb="27" eb="29">
      <t>キサイ</t>
    </rPh>
    <rPh sb="36" eb="39">
      <t>シンセイシャ</t>
    </rPh>
    <rPh sb="40" eb="42">
      <t>ヤクワリ</t>
    </rPh>
    <phoneticPr fontId="2"/>
  </si>
  <si>
    <t>２－１２</t>
  </si>
  <si>
    <t>資金調達計画の補助金と補助金交付申請額が一致しており、補助事業に要する事業と合計額が一致しているか</t>
    <rPh sb="0" eb="2">
      <t>シキン</t>
    </rPh>
    <rPh sb="2" eb="4">
      <t>チョウタツ</t>
    </rPh>
    <rPh sb="4" eb="6">
      <t>ケイカク</t>
    </rPh>
    <rPh sb="7" eb="10">
      <t>ホジョキン</t>
    </rPh>
    <rPh sb="11" eb="14">
      <t>ホジョキン</t>
    </rPh>
    <rPh sb="14" eb="16">
      <t>コウフ</t>
    </rPh>
    <rPh sb="16" eb="18">
      <t>シンセイ</t>
    </rPh>
    <rPh sb="18" eb="19">
      <t>ガク</t>
    </rPh>
    <rPh sb="20" eb="22">
      <t>イッチ</t>
    </rPh>
    <rPh sb="27" eb="29">
      <t>ホジョ</t>
    </rPh>
    <rPh sb="29" eb="31">
      <t>ジギョウ</t>
    </rPh>
    <rPh sb="32" eb="33">
      <t>ヨウ</t>
    </rPh>
    <rPh sb="35" eb="37">
      <t>ジギョウ</t>
    </rPh>
    <rPh sb="38" eb="40">
      <t>ゴウケイ</t>
    </rPh>
    <rPh sb="40" eb="41">
      <t>ガク</t>
    </rPh>
    <rPh sb="42" eb="44">
      <t>イッチ</t>
    </rPh>
    <phoneticPr fontId="2"/>
  </si>
  <si>
    <t>２－１３</t>
    <phoneticPr fontId="2"/>
  </si>
  <si>
    <t>国からの他の補助金と重複（予定含む）場合はチェック及び補助金名が記載されているか</t>
    <rPh sb="0" eb="1">
      <t>クニ</t>
    </rPh>
    <rPh sb="4" eb="5">
      <t>ホカ</t>
    </rPh>
    <rPh sb="6" eb="9">
      <t>ホジョキン</t>
    </rPh>
    <rPh sb="10" eb="12">
      <t>チョウフク</t>
    </rPh>
    <rPh sb="13" eb="15">
      <t>ヨテイ</t>
    </rPh>
    <rPh sb="15" eb="16">
      <t>フク</t>
    </rPh>
    <rPh sb="18" eb="20">
      <t>バアイ</t>
    </rPh>
    <rPh sb="25" eb="26">
      <t>オヨ</t>
    </rPh>
    <rPh sb="27" eb="30">
      <t>ホジョキン</t>
    </rPh>
    <rPh sb="30" eb="31">
      <t>メイ</t>
    </rPh>
    <rPh sb="32" eb="34">
      <t>キサイ</t>
    </rPh>
    <phoneticPr fontId="2"/>
  </si>
  <si>
    <t>３．更新・増強前後の機器仕様・図面及び既存設備の整備についての機器仕様・図面の書類</t>
    <rPh sb="2" eb="4">
      <t>コウシン</t>
    </rPh>
    <rPh sb="5" eb="7">
      <t>ゾウキョウ</t>
    </rPh>
    <rPh sb="7" eb="8">
      <t>マエ</t>
    </rPh>
    <rPh sb="8" eb="9">
      <t>ゴ</t>
    </rPh>
    <rPh sb="10" eb="12">
      <t>キキ</t>
    </rPh>
    <rPh sb="12" eb="14">
      <t>シヨウ</t>
    </rPh>
    <rPh sb="15" eb="17">
      <t>ズメン</t>
    </rPh>
    <rPh sb="17" eb="18">
      <t>オヨ</t>
    </rPh>
    <rPh sb="19" eb="21">
      <t>キゾン</t>
    </rPh>
    <rPh sb="21" eb="23">
      <t>セツビ</t>
    </rPh>
    <rPh sb="24" eb="26">
      <t>セイビ</t>
    </rPh>
    <rPh sb="31" eb="33">
      <t>キキ</t>
    </rPh>
    <rPh sb="33" eb="35">
      <t>シヨウ</t>
    </rPh>
    <rPh sb="36" eb="38">
      <t>ズメン</t>
    </rPh>
    <rPh sb="39" eb="41">
      <t>ショルイ</t>
    </rPh>
    <phoneticPr fontId="2"/>
  </si>
  <si>
    <t>３－１</t>
    <phoneticPr fontId="2"/>
  </si>
  <si>
    <t>メーカ、型式、定格能力等を明記した仕様書等の写しがあるか</t>
    <rPh sb="4" eb="6">
      <t>カタシキ</t>
    </rPh>
    <rPh sb="7" eb="9">
      <t>テイカク</t>
    </rPh>
    <rPh sb="9" eb="11">
      <t>ノウリョク</t>
    </rPh>
    <rPh sb="11" eb="12">
      <t>トウ</t>
    </rPh>
    <rPh sb="13" eb="15">
      <t>メイキ</t>
    </rPh>
    <rPh sb="17" eb="20">
      <t>シヨウショ</t>
    </rPh>
    <rPh sb="20" eb="21">
      <t>トウ</t>
    </rPh>
    <rPh sb="22" eb="23">
      <t>ウツ</t>
    </rPh>
    <phoneticPr fontId="2"/>
  </si>
  <si>
    <t>３－２</t>
    <phoneticPr fontId="2"/>
  </si>
  <si>
    <t>付属品、部品等の取替え及び、交換をする場合は、どの部分が対象かを明示した図面があるか</t>
    <rPh sb="0" eb="2">
      <t>フゾク</t>
    </rPh>
    <rPh sb="2" eb="3">
      <t>ヒン</t>
    </rPh>
    <rPh sb="4" eb="6">
      <t>ブヒン</t>
    </rPh>
    <rPh sb="6" eb="7">
      <t>トウ</t>
    </rPh>
    <rPh sb="8" eb="10">
      <t>トリカ</t>
    </rPh>
    <rPh sb="11" eb="12">
      <t>オヨ</t>
    </rPh>
    <rPh sb="14" eb="16">
      <t>コウカン</t>
    </rPh>
    <rPh sb="19" eb="21">
      <t>バアイ</t>
    </rPh>
    <rPh sb="25" eb="27">
      <t>ブブン</t>
    </rPh>
    <rPh sb="28" eb="30">
      <t>タイショウ</t>
    </rPh>
    <rPh sb="32" eb="34">
      <t>メイジ</t>
    </rPh>
    <rPh sb="36" eb="38">
      <t>ズメン</t>
    </rPh>
    <phoneticPr fontId="2"/>
  </si>
  <si>
    <t>４．更新・増強前後設備及び既存設備整備に関する図面（全体図、平面配置図、立面配置図、システムフロー図、配管図）</t>
    <rPh sb="2" eb="4">
      <t>コウシン</t>
    </rPh>
    <rPh sb="5" eb="7">
      <t>ゾウキョウ</t>
    </rPh>
    <rPh sb="7" eb="8">
      <t>マエ</t>
    </rPh>
    <rPh sb="8" eb="9">
      <t>ゴ</t>
    </rPh>
    <rPh sb="9" eb="11">
      <t>セツビ</t>
    </rPh>
    <rPh sb="11" eb="12">
      <t>オヨ</t>
    </rPh>
    <rPh sb="13" eb="15">
      <t>キゾン</t>
    </rPh>
    <rPh sb="15" eb="17">
      <t>セツビ</t>
    </rPh>
    <rPh sb="17" eb="19">
      <t>セイビ</t>
    </rPh>
    <rPh sb="20" eb="21">
      <t>カン</t>
    </rPh>
    <rPh sb="23" eb="25">
      <t>ズメン</t>
    </rPh>
    <rPh sb="26" eb="28">
      <t>ゼンタイ</t>
    </rPh>
    <rPh sb="28" eb="29">
      <t>ズ</t>
    </rPh>
    <rPh sb="49" eb="50">
      <t>ズ</t>
    </rPh>
    <rPh sb="51" eb="53">
      <t>ハイカン</t>
    </rPh>
    <rPh sb="53" eb="54">
      <t>ズ</t>
    </rPh>
    <phoneticPr fontId="2"/>
  </si>
  <si>
    <t>４－１</t>
    <phoneticPr fontId="2"/>
  </si>
  <si>
    <t>全体配置図（対象設備の位置が明示されており、都市ガス配管の引込位置、周辺道路の状況が分かるもの）があるか</t>
    <rPh sb="0" eb="2">
      <t>ゼンタイ</t>
    </rPh>
    <rPh sb="2" eb="5">
      <t>ハイチズ</t>
    </rPh>
    <rPh sb="6" eb="8">
      <t>タイショウ</t>
    </rPh>
    <rPh sb="8" eb="10">
      <t>セツビ</t>
    </rPh>
    <rPh sb="11" eb="13">
      <t>イチ</t>
    </rPh>
    <rPh sb="14" eb="16">
      <t>メイジ</t>
    </rPh>
    <rPh sb="22" eb="24">
      <t>トシ</t>
    </rPh>
    <rPh sb="26" eb="28">
      <t>ハイカン</t>
    </rPh>
    <rPh sb="29" eb="31">
      <t>ヒキコミ</t>
    </rPh>
    <rPh sb="31" eb="33">
      <t>イチ</t>
    </rPh>
    <rPh sb="34" eb="36">
      <t>シュウヘン</t>
    </rPh>
    <rPh sb="36" eb="38">
      <t>ドウロ</t>
    </rPh>
    <rPh sb="39" eb="41">
      <t>ジョウキョウ</t>
    </rPh>
    <rPh sb="42" eb="43">
      <t>ワ</t>
    </rPh>
    <phoneticPr fontId="2"/>
  </si>
  <si>
    <t>４－２</t>
    <phoneticPr fontId="2"/>
  </si>
  <si>
    <t>配置図（平面、立面）により大型天然ガス自動車への供給に対応できるかを確認できるか</t>
    <rPh sb="0" eb="2">
      <t>ハイチ</t>
    </rPh>
    <rPh sb="2" eb="3">
      <t>ズ</t>
    </rPh>
    <rPh sb="4" eb="6">
      <t>ヘイメン</t>
    </rPh>
    <rPh sb="7" eb="9">
      <t>リツメン</t>
    </rPh>
    <rPh sb="13" eb="15">
      <t>オオガタ</t>
    </rPh>
    <rPh sb="15" eb="17">
      <t>テンネン</t>
    </rPh>
    <rPh sb="19" eb="22">
      <t>ジドウシャ</t>
    </rPh>
    <rPh sb="24" eb="26">
      <t>キョウキュウ</t>
    </rPh>
    <rPh sb="27" eb="29">
      <t>タイオウ</t>
    </rPh>
    <rPh sb="34" eb="36">
      <t>カクニン</t>
    </rPh>
    <phoneticPr fontId="2"/>
  </si>
  <si>
    <t>（長さ12.0ｍ、幅2.5ｍ、高さ3.2ｍ以上のスペースが、車の出入りと充填場所で確保できることを軌跡と寸法にて明示しているか）</t>
    <rPh sb="1" eb="2">
      <t>ナガ</t>
    </rPh>
    <rPh sb="9" eb="10">
      <t>ハバ</t>
    </rPh>
    <rPh sb="15" eb="16">
      <t>タカ</t>
    </rPh>
    <rPh sb="21" eb="23">
      <t>イジョウ</t>
    </rPh>
    <rPh sb="30" eb="31">
      <t>クルマ</t>
    </rPh>
    <rPh sb="32" eb="34">
      <t>デイ</t>
    </rPh>
    <rPh sb="36" eb="38">
      <t>ジュウテン</t>
    </rPh>
    <rPh sb="38" eb="40">
      <t>バショ</t>
    </rPh>
    <rPh sb="41" eb="43">
      <t>カクホ</t>
    </rPh>
    <rPh sb="49" eb="51">
      <t>キセキ</t>
    </rPh>
    <rPh sb="52" eb="54">
      <t>スンポウ</t>
    </rPh>
    <rPh sb="56" eb="58">
      <t>メイジ</t>
    </rPh>
    <phoneticPr fontId="2"/>
  </si>
  <si>
    <t>４－３</t>
    <phoneticPr fontId="2"/>
  </si>
  <si>
    <t>配置図、システムフロー図で、補助対象範囲が色分けされ明示されているか、名称、仕様が確認できるか</t>
    <rPh sb="0" eb="3">
      <t>ハイチズ</t>
    </rPh>
    <rPh sb="11" eb="12">
      <t>ズ</t>
    </rPh>
    <rPh sb="14" eb="16">
      <t>ホジョ</t>
    </rPh>
    <rPh sb="16" eb="18">
      <t>タイショウ</t>
    </rPh>
    <rPh sb="18" eb="20">
      <t>ハンイ</t>
    </rPh>
    <rPh sb="21" eb="23">
      <t>イロワ</t>
    </rPh>
    <rPh sb="26" eb="28">
      <t>メイジ</t>
    </rPh>
    <rPh sb="35" eb="37">
      <t>メイショウ</t>
    </rPh>
    <rPh sb="38" eb="40">
      <t>シヨウ</t>
    </rPh>
    <rPh sb="41" eb="43">
      <t>カクニン</t>
    </rPh>
    <phoneticPr fontId="2"/>
  </si>
  <si>
    <t>５．更新・増強前設備の設備状況を示す写真</t>
    <rPh sb="2" eb="4">
      <t>コウシン</t>
    </rPh>
    <rPh sb="5" eb="7">
      <t>ゾウキョウ</t>
    </rPh>
    <rPh sb="7" eb="8">
      <t>マエ</t>
    </rPh>
    <phoneticPr fontId="2"/>
  </si>
  <si>
    <t>５－１</t>
    <phoneticPr fontId="2"/>
  </si>
  <si>
    <t>更新・増強・既存設備整備に関わる部分の写真が全て添付されているか</t>
    <rPh sb="0" eb="2">
      <t>コウシン</t>
    </rPh>
    <rPh sb="3" eb="5">
      <t>ゾウキョウ</t>
    </rPh>
    <rPh sb="6" eb="8">
      <t>キゾン</t>
    </rPh>
    <rPh sb="8" eb="10">
      <t>セツビ</t>
    </rPh>
    <rPh sb="10" eb="12">
      <t>セイビ</t>
    </rPh>
    <rPh sb="13" eb="14">
      <t>カカ</t>
    </rPh>
    <rPh sb="16" eb="18">
      <t>ブブン</t>
    </rPh>
    <rPh sb="19" eb="21">
      <t>シャシン</t>
    </rPh>
    <rPh sb="22" eb="23">
      <t>スベ</t>
    </rPh>
    <rPh sb="24" eb="26">
      <t>テンプ</t>
    </rPh>
    <phoneticPr fontId="2"/>
  </si>
  <si>
    <t>５－２</t>
  </si>
  <si>
    <t>銘板がある場合、その拡大写真が添付されているか</t>
    <rPh sb="0" eb="1">
      <t>メイ</t>
    </rPh>
    <rPh sb="1" eb="2">
      <t>バン</t>
    </rPh>
    <rPh sb="5" eb="7">
      <t>バアイ</t>
    </rPh>
    <rPh sb="10" eb="12">
      <t>カクダイ</t>
    </rPh>
    <rPh sb="12" eb="14">
      <t>ジャシン</t>
    </rPh>
    <rPh sb="15" eb="17">
      <t>テンプ</t>
    </rPh>
    <phoneticPr fontId="2"/>
  </si>
  <si>
    <t>５－３</t>
    <phoneticPr fontId="2"/>
  </si>
  <si>
    <t>４－２で根拠が示せない場合、大型天然ガス自動車充填時の写真が添付されているか</t>
    <rPh sb="4" eb="6">
      <t>コンキョ</t>
    </rPh>
    <rPh sb="7" eb="8">
      <t>シメ</t>
    </rPh>
    <rPh sb="11" eb="13">
      <t>バアイ</t>
    </rPh>
    <rPh sb="14" eb="16">
      <t>オオガタ</t>
    </rPh>
    <rPh sb="16" eb="18">
      <t>テンネン</t>
    </rPh>
    <rPh sb="20" eb="23">
      <t>ジドウシャ</t>
    </rPh>
    <rPh sb="23" eb="25">
      <t>ジュウテン</t>
    </rPh>
    <rPh sb="25" eb="26">
      <t>ジ</t>
    </rPh>
    <rPh sb="27" eb="29">
      <t>シャシン</t>
    </rPh>
    <rPh sb="30" eb="32">
      <t>テンプ</t>
    </rPh>
    <phoneticPr fontId="2"/>
  </si>
  <si>
    <t>６．見積依頼書、見積書の写し</t>
    <rPh sb="2" eb="4">
      <t>ミツモリ</t>
    </rPh>
    <rPh sb="4" eb="7">
      <t>イライショ</t>
    </rPh>
    <rPh sb="8" eb="11">
      <t>ミツモリショ</t>
    </rPh>
    <rPh sb="12" eb="13">
      <t>ウツ</t>
    </rPh>
    <phoneticPr fontId="2"/>
  </si>
  <si>
    <t>６－１</t>
    <phoneticPr fontId="2"/>
  </si>
  <si>
    <t>見積依頼書の写しは添付されているか</t>
    <rPh sb="0" eb="2">
      <t>ミツモリ</t>
    </rPh>
    <rPh sb="2" eb="5">
      <t>イライショ</t>
    </rPh>
    <rPh sb="6" eb="7">
      <t>ウツ</t>
    </rPh>
    <rPh sb="9" eb="11">
      <t>テンプ</t>
    </rPh>
    <phoneticPr fontId="2"/>
  </si>
  <si>
    <t>６－２</t>
    <phoneticPr fontId="2"/>
  </si>
  <si>
    <t>見積依頼書は、全項目が記載され、経費区分毎に仕様および工事内容が十分に表現されているか</t>
    <rPh sb="0" eb="2">
      <t>ミツモリ</t>
    </rPh>
    <rPh sb="2" eb="5">
      <t>イライショ</t>
    </rPh>
    <rPh sb="7" eb="10">
      <t>ゼンコウモク</t>
    </rPh>
    <rPh sb="11" eb="13">
      <t>キサイ</t>
    </rPh>
    <rPh sb="16" eb="18">
      <t>ケイヒ</t>
    </rPh>
    <rPh sb="18" eb="20">
      <t>クブン</t>
    </rPh>
    <rPh sb="20" eb="21">
      <t>ゴト</t>
    </rPh>
    <rPh sb="22" eb="24">
      <t>シヨウ</t>
    </rPh>
    <rPh sb="27" eb="29">
      <t>コウジ</t>
    </rPh>
    <rPh sb="29" eb="31">
      <t>ナイヨウ</t>
    </rPh>
    <rPh sb="32" eb="34">
      <t>ジュウブン</t>
    </rPh>
    <rPh sb="35" eb="37">
      <t>ヒョウゲン</t>
    </rPh>
    <phoneticPr fontId="2"/>
  </si>
  <si>
    <t>６－３</t>
    <phoneticPr fontId="2"/>
  </si>
  <si>
    <t>見積書に請負会社等の押印および日付（依頼日以降）があるか</t>
    <rPh sb="0" eb="2">
      <t>ミツモリ</t>
    </rPh>
    <rPh sb="2" eb="3">
      <t>ショ</t>
    </rPh>
    <rPh sb="4" eb="6">
      <t>ウケオイ</t>
    </rPh>
    <rPh sb="6" eb="8">
      <t>ガイシャ</t>
    </rPh>
    <rPh sb="8" eb="9">
      <t>トウ</t>
    </rPh>
    <rPh sb="10" eb="12">
      <t>オウイン</t>
    </rPh>
    <rPh sb="15" eb="16">
      <t>ヒ</t>
    </rPh>
    <rPh sb="16" eb="17">
      <t>ツ</t>
    </rPh>
    <rPh sb="18" eb="21">
      <t>イライビ</t>
    </rPh>
    <rPh sb="21" eb="23">
      <t>イコウ</t>
    </rPh>
    <phoneticPr fontId="2"/>
  </si>
  <si>
    <t>見積書の宛名、件名、納入場所、工期は見積り依頼書に一致しているか</t>
    <rPh sb="0" eb="2">
      <t>ミツモリ</t>
    </rPh>
    <rPh sb="2" eb="3">
      <t>ショ</t>
    </rPh>
    <rPh sb="4" eb="6">
      <t>アテナ</t>
    </rPh>
    <rPh sb="7" eb="9">
      <t>ケンメイ</t>
    </rPh>
    <rPh sb="10" eb="12">
      <t>ノウニュウ</t>
    </rPh>
    <rPh sb="12" eb="14">
      <t>バショ</t>
    </rPh>
    <rPh sb="15" eb="17">
      <t>コウキ</t>
    </rPh>
    <rPh sb="18" eb="20">
      <t>ミツモ</t>
    </rPh>
    <rPh sb="21" eb="24">
      <t>イライショ</t>
    </rPh>
    <rPh sb="25" eb="27">
      <t>イッチ</t>
    </rPh>
    <phoneticPr fontId="2"/>
  </si>
  <si>
    <t>６－４</t>
  </si>
  <si>
    <t>補助経費の区分が見積書に記入されているか、一式５０万円以上の項目は明細が明示されているか</t>
    <rPh sb="0" eb="2">
      <t>ホジョ</t>
    </rPh>
    <rPh sb="2" eb="4">
      <t>ケイヒ</t>
    </rPh>
    <rPh sb="5" eb="7">
      <t>クブン</t>
    </rPh>
    <rPh sb="8" eb="10">
      <t>ミツモリ</t>
    </rPh>
    <rPh sb="10" eb="11">
      <t>ショ</t>
    </rPh>
    <rPh sb="12" eb="14">
      <t>キニュウ</t>
    </rPh>
    <rPh sb="21" eb="23">
      <t>イッシキ</t>
    </rPh>
    <rPh sb="25" eb="27">
      <t>マンエン</t>
    </rPh>
    <rPh sb="27" eb="29">
      <t>イジョウ</t>
    </rPh>
    <rPh sb="30" eb="32">
      <t>コウモク</t>
    </rPh>
    <rPh sb="33" eb="35">
      <t>メイサイ</t>
    </rPh>
    <rPh sb="36" eb="38">
      <t>メイジ</t>
    </rPh>
    <phoneticPr fontId="2"/>
  </si>
  <si>
    <t>６－５</t>
  </si>
  <si>
    <t>見積書に補助対象外の項目がある場合は、金額が明示されているか</t>
    <rPh sb="0" eb="3">
      <t>ミツモリショ</t>
    </rPh>
    <rPh sb="4" eb="6">
      <t>ホジョ</t>
    </rPh>
    <rPh sb="6" eb="9">
      <t>タイショウガイ</t>
    </rPh>
    <rPh sb="10" eb="12">
      <t>コウモク</t>
    </rPh>
    <rPh sb="15" eb="17">
      <t>バアイ</t>
    </rPh>
    <rPh sb="19" eb="21">
      <t>キンガク</t>
    </rPh>
    <rPh sb="22" eb="24">
      <t>メイジ</t>
    </rPh>
    <phoneticPr fontId="2"/>
  </si>
  <si>
    <t>交付申請時提出書類チェックリスト（２／２）</t>
    <rPh sb="5" eb="7">
      <t>テイシュツ</t>
    </rPh>
    <rPh sb="7" eb="9">
      <t>ショルイ</t>
    </rPh>
    <phoneticPr fontId="2"/>
  </si>
  <si>
    <t>７．発注計画書</t>
    <rPh sb="2" eb="4">
      <t>ハッチュウ</t>
    </rPh>
    <rPh sb="4" eb="7">
      <t>ケイカクショ</t>
    </rPh>
    <phoneticPr fontId="2"/>
  </si>
  <si>
    <t>７－１</t>
    <phoneticPr fontId="2"/>
  </si>
  <si>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2"/>
  </si>
  <si>
    <t>７－２</t>
    <phoneticPr fontId="2"/>
  </si>
  <si>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2"/>
  </si>
  <si>
    <t>７－３</t>
    <phoneticPr fontId="2"/>
  </si>
  <si>
    <t>「補助事業の開始予定日」（請負会社等との契約予定日）が交付決定日以降であるか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2">
      <t>ビ</t>
    </rPh>
    <rPh sb="32" eb="34">
      <t>イコウ</t>
    </rPh>
    <phoneticPr fontId="2"/>
  </si>
  <si>
    <t>７－４</t>
    <phoneticPr fontId="2"/>
  </si>
  <si>
    <t>「補助事業の完了予定日」（請負会社等への支払い完了予定日）は平成３０年２月２８日以前であるか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0" eb="32">
      <t>ヘイセイ</t>
    </rPh>
    <rPh sb="34" eb="35">
      <t>ネン</t>
    </rPh>
    <rPh sb="36" eb="37">
      <t>ガツ</t>
    </rPh>
    <rPh sb="39" eb="40">
      <t>ニチ</t>
    </rPh>
    <rPh sb="40" eb="42">
      <t>イゼン</t>
    </rPh>
    <phoneticPr fontId="2"/>
  </si>
  <si>
    <t>８．会社・事業所のパンフレット、役員名簿</t>
    <rPh sb="16" eb="18">
      <t>ヤクイン</t>
    </rPh>
    <rPh sb="18" eb="20">
      <t>メイボ</t>
    </rPh>
    <phoneticPr fontId="2"/>
  </si>
  <si>
    <t>８－１</t>
    <phoneticPr fontId="2"/>
  </si>
  <si>
    <t>会社・事業所のパンフレット、役員名簿がそろっているか。役員名簿は規程の書式か。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2"/>
  </si>
  <si>
    <t>８－２</t>
    <phoneticPr fontId="2"/>
  </si>
  <si>
    <t>申請者が法人にあっては、申請日から３か月以内である履歴事項全部証明書又は登記簿謄本等の写し</t>
    <rPh sb="0" eb="3">
      <t>シンセイシャ</t>
    </rPh>
    <rPh sb="4" eb="6">
      <t>ホウジン</t>
    </rPh>
    <rPh sb="12" eb="14">
      <t>シンセイ</t>
    </rPh>
    <rPh sb="14" eb="15">
      <t>ビ</t>
    </rPh>
    <rPh sb="19" eb="20">
      <t>ゲツ</t>
    </rPh>
    <rPh sb="20" eb="22">
      <t>イナイ</t>
    </rPh>
    <rPh sb="25" eb="27">
      <t>リレキ</t>
    </rPh>
    <rPh sb="27" eb="29">
      <t>ジコウ</t>
    </rPh>
    <rPh sb="29" eb="31">
      <t>ゼンブ</t>
    </rPh>
    <rPh sb="31" eb="34">
      <t>ショウメイショ</t>
    </rPh>
    <rPh sb="34" eb="35">
      <t>マタ</t>
    </rPh>
    <rPh sb="36" eb="39">
      <t>トウキボ</t>
    </rPh>
    <rPh sb="39" eb="41">
      <t>トウホン</t>
    </rPh>
    <rPh sb="41" eb="42">
      <t>トウ</t>
    </rPh>
    <rPh sb="43" eb="44">
      <t>ウツ</t>
    </rPh>
    <phoneticPr fontId="2"/>
  </si>
  <si>
    <t>８－３</t>
    <phoneticPr fontId="2"/>
  </si>
  <si>
    <t>申請者が法人にあっては、前年度の財務諸表</t>
    <rPh sb="0" eb="3">
      <t>シンセイシャ</t>
    </rPh>
    <rPh sb="4" eb="6">
      <t>ホウジン</t>
    </rPh>
    <rPh sb="12" eb="15">
      <t>ゼンネンド</t>
    </rPh>
    <rPh sb="16" eb="18">
      <t>ザイム</t>
    </rPh>
    <rPh sb="18" eb="20">
      <t>ショヒョウ</t>
    </rPh>
    <phoneticPr fontId="2"/>
  </si>
  <si>
    <t>８－４</t>
    <phoneticPr fontId="47"/>
  </si>
  <si>
    <t>地方自治体等及び非営利民間団体にあっては、それらを証明する書類</t>
    <phoneticPr fontId="47"/>
  </si>
  <si>
    <t>９．添付が必要な証明書類</t>
    <rPh sb="2" eb="4">
      <t>テンプ</t>
    </rPh>
    <rPh sb="8" eb="10">
      <t>ショウメイ</t>
    </rPh>
    <rPh sb="10" eb="12">
      <t>ショルイ</t>
    </rPh>
    <phoneticPr fontId="2"/>
  </si>
  <si>
    <t>９－１</t>
    <phoneticPr fontId="47"/>
  </si>
  <si>
    <t>営業開始後１年以上を経過している天然ガスステーションであることを証明できる保安検査証等の書類</t>
    <phoneticPr fontId="47"/>
  </si>
  <si>
    <t>９－２</t>
    <phoneticPr fontId="47"/>
  </si>
  <si>
    <t>中圧ガス導管でガス供給を受けていることを示す書類（既存設備の図面、ガスメーターの写真等）</t>
    <phoneticPr fontId="2"/>
  </si>
  <si>
    <t>１０．該当する場合に添付が必要な書類</t>
    <phoneticPr fontId="2"/>
  </si>
  <si>
    <t>１０－１</t>
    <phoneticPr fontId="2"/>
  </si>
  <si>
    <t>［中小企業優遇申請］設備の使用者が中小企業であることを証明できる書類</t>
    <rPh sb="1" eb="3">
      <t>チュウショウ</t>
    </rPh>
    <rPh sb="3" eb="5">
      <t>キギョウ</t>
    </rPh>
    <rPh sb="5" eb="7">
      <t>ユウグウ</t>
    </rPh>
    <rPh sb="7" eb="9">
      <t>シンセイ</t>
    </rPh>
    <rPh sb="10" eb="12">
      <t>セツビ</t>
    </rPh>
    <rPh sb="13" eb="16">
      <t>シヨウシャ</t>
    </rPh>
    <rPh sb="17" eb="19">
      <t>チュウショウ</t>
    </rPh>
    <rPh sb="19" eb="21">
      <t>キギョウ</t>
    </rPh>
    <rPh sb="27" eb="29">
      <t>ショウメイ</t>
    </rPh>
    <rPh sb="32" eb="34">
      <t>ショルイ</t>
    </rPh>
    <phoneticPr fontId="2"/>
  </si>
  <si>
    <t>１０－２</t>
  </si>
  <si>
    <t>設備所有者と運営委託事業者にて共同申請する場合は、運営委託に関する契約書の写し</t>
    <rPh sb="0" eb="2">
      <t>セツビ</t>
    </rPh>
    <rPh sb="2" eb="5">
      <t>ショユウシャ</t>
    </rPh>
    <rPh sb="6" eb="8">
      <t>ウンエイ</t>
    </rPh>
    <rPh sb="8" eb="10">
      <t>イタク</t>
    </rPh>
    <rPh sb="10" eb="13">
      <t>ジギョウシャ</t>
    </rPh>
    <rPh sb="15" eb="17">
      <t>キョウドウ</t>
    </rPh>
    <rPh sb="17" eb="19">
      <t>シンセイ</t>
    </rPh>
    <rPh sb="21" eb="23">
      <t>バアイ</t>
    </rPh>
    <rPh sb="25" eb="27">
      <t>ウンエイ</t>
    </rPh>
    <rPh sb="27" eb="29">
      <t>イタク</t>
    </rPh>
    <rPh sb="30" eb="31">
      <t>カン</t>
    </rPh>
    <rPh sb="33" eb="36">
      <t>ケイヤクショ</t>
    </rPh>
    <rPh sb="37" eb="38">
      <t>ウツ</t>
    </rPh>
    <phoneticPr fontId="2"/>
  </si>
  <si>
    <t>１０－３</t>
  </si>
  <si>
    <t>［支払委託契約による申請］支払委託契約書(案可)の写し</t>
    <rPh sb="1" eb="3">
      <t>シハラ</t>
    </rPh>
    <rPh sb="3" eb="5">
      <t>イタク</t>
    </rPh>
    <rPh sb="5" eb="7">
      <t>ケイヤク</t>
    </rPh>
    <rPh sb="10" eb="12">
      <t>シンセイ</t>
    </rPh>
    <rPh sb="13" eb="15">
      <t>シハラ</t>
    </rPh>
    <rPh sb="15" eb="17">
      <t>イタク</t>
    </rPh>
    <rPh sb="17" eb="20">
      <t>ケイヤクショ</t>
    </rPh>
    <rPh sb="21" eb="22">
      <t>アン</t>
    </rPh>
    <rPh sb="22" eb="23">
      <t>カ</t>
    </rPh>
    <rPh sb="25" eb="26">
      <t>ウツ</t>
    </rPh>
    <phoneticPr fontId="2"/>
  </si>
  <si>
    <t>１０－４</t>
  </si>
  <si>
    <t>［競争入札によらずに発注先選定する場合］発注先選定理由書</t>
    <rPh sb="1" eb="3">
      <t>キョウソウ</t>
    </rPh>
    <rPh sb="3" eb="5">
      <t>ニュウサツ</t>
    </rPh>
    <rPh sb="10" eb="12">
      <t>ハッチュウ</t>
    </rPh>
    <rPh sb="12" eb="13">
      <t>サキ</t>
    </rPh>
    <rPh sb="13" eb="15">
      <t>センテイ</t>
    </rPh>
    <rPh sb="17" eb="18">
      <t>バ</t>
    </rPh>
    <rPh sb="18" eb="19">
      <t>ゴウ</t>
    </rPh>
    <rPh sb="20" eb="23">
      <t>ハッチュウサキ</t>
    </rPh>
    <rPh sb="23" eb="25">
      <t>センテイ</t>
    </rPh>
    <rPh sb="25" eb="28">
      <t>リユウショ</t>
    </rPh>
    <phoneticPr fontId="2"/>
  </si>
  <si>
    <t>１０－５</t>
  </si>
  <si>
    <t>自治体と防災協定等を締結している場合、それを証明する書類（防災協定証明書等）</t>
    <rPh sb="0" eb="3">
      <t>ジチタイ</t>
    </rPh>
    <rPh sb="4" eb="6">
      <t>ボウサイ</t>
    </rPh>
    <rPh sb="6" eb="8">
      <t>キョウテイ</t>
    </rPh>
    <rPh sb="8" eb="9">
      <t>トウ</t>
    </rPh>
    <rPh sb="10" eb="12">
      <t>テイケツ</t>
    </rPh>
    <rPh sb="16" eb="18">
      <t>バアイ</t>
    </rPh>
    <rPh sb="22" eb="24">
      <t>ショウメイ</t>
    </rPh>
    <rPh sb="26" eb="28">
      <t>ショルイ</t>
    </rPh>
    <rPh sb="29" eb="31">
      <t>ボウサイ</t>
    </rPh>
    <rPh sb="31" eb="33">
      <t>キョウテイ</t>
    </rPh>
    <rPh sb="33" eb="36">
      <t>ショウメイショ</t>
    </rPh>
    <rPh sb="36" eb="37">
      <t>トウ</t>
    </rPh>
    <phoneticPr fontId="2"/>
  </si>
  <si>
    <t>１０－６</t>
  </si>
  <si>
    <t>国土交通省のＣＮＧ車普及促進モデル事業や次世代自動車導入加速モデル事業の指定地域として実績がある場合、それを証明できる資料
（ＣＮＧ車普及促進モデル事業や次世代自動車導入加速モデル事業のホームページ等）</t>
    <phoneticPr fontId="2"/>
  </si>
  <si>
    <t>１０－７</t>
  </si>
  <si>
    <t>天然ガス以外の燃料を供給する設備との併設がある場合、それを証明できる資料
（天然ガスステーションと天然ガス以外の燃料を供給する設備が含まれた図面や写真等）</t>
    <phoneticPr fontId="2"/>
  </si>
  <si>
    <t>１０－８</t>
  </si>
  <si>
    <t>必要な追加書類</t>
    <rPh sb="0" eb="2">
      <t>ヒツヨウ</t>
    </rPh>
    <rPh sb="3" eb="5">
      <t>ツイカ</t>
    </rPh>
    <rPh sb="5" eb="7">
      <t>ショルイ</t>
    </rPh>
    <phoneticPr fontId="2"/>
  </si>
  <si>
    <t>１１．交付申請時提出書類チェックリスト（本チェックリスト）</t>
    <phoneticPr fontId="2"/>
  </si>
  <si>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2"/>
  </si>
  <si>
    <t>概算見積依頼</t>
    <rPh sb="0" eb="2">
      <t>ガイサン</t>
    </rPh>
    <rPh sb="2" eb="4">
      <t>ミツモリ</t>
    </rPh>
    <rPh sb="4" eb="6">
      <t>イライ</t>
    </rPh>
    <phoneticPr fontId="2"/>
  </si>
  <si>
    <t>概算見積回答</t>
    <rPh sb="0" eb="2">
      <t>ガイサン</t>
    </rPh>
    <rPh sb="2" eb="4">
      <t>ミツモリ</t>
    </rPh>
    <rPh sb="4" eb="6">
      <t>カイトウ</t>
    </rPh>
    <phoneticPr fontId="2"/>
  </si>
  <si>
    <t>実施見積依頼</t>
    <phoneticPr fontId="2"/>
  </si>
  <si>
    <t>実施見積回答</t>
    <rPh sb="0" eb="2">
      <t>ジッシ</t>
    </rPh>
    <rPh sb="2" eb="4">
      <t>ミツモリ</t>
    </rPh>
    <rPh sb="4" eb="6">
      <t>カイトウ</t>
    </rPh>
    <phoneticPr fontId="2"/>
  </si>
  <si>
    <t>申請者別の資金調達計画について</t>
    <rPh sb="0" eb="3">
      <t>シンセイシャ</t>
    </rPh>
    <rPh sb="3" eb="4">
      <t>ベツ</t>
    </rPh>
    <rPh sb="5" eb="7">
      <t>シキン</t>
    </rPh>
    <rPh sb="7" eb="9">
      <t>チョウタツ</t>
    </rPh>
    <rPh sb="9" eb="11">
      <t>ケイカク</t>
    </rPh>
    <phoneticPr fontId="2"/>
  </si>
  <si>
    <t>申請者</t>
    <phoneticPr fontId="2"/>
  </si>
  <si>
    <t>申請者</t>
    <phoneticPr fontId="2"/>
  </si>
  <si>
    <t>申請者</t>
    <rPh sb="0" eb="3">
      <t>シンセイシャ</t>
    </rPh>
    <phoneticPr fontId="2"/>
  </si>
  <si>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2"/>
  </si>
  <si>
    <t>分類</t>
    <rPh sb="0" eb="2">
      <t>ブンルイ</t>
    </rPh>
    <phoneticPr fontId="2"/>
  </si>
  <si>
    <t>業種</t>
    <rPh sb="0" eb="2">
      <t>ギョウシュ</t>
    </rPh>
    <phoneticPr fontId="2"/>
  </si>
  <si>
    <t>業種分類</t>
    <rPh sb="0" eb="2">
      <t>ギョウシュ</t>
    </rPh>
    <rPh sb="2" eb="4">
      <t>ブンルイ</t>
    </rPh>
    <phoneticPr fontId="2"/>
  </si>
  <si>
    <t>Ａ０１</t>
    <phoneticPr fontId="2"/>
  </si>
  <si>
    <t>農業</t>
    <rPh sb="0" eb="2">
      <t>ノウギョウ</t>
    </rPh>
    <phoneticPr fontId="2"/>
  </si>
  <si>
    <t>製造業その他</t>
    <rPh sb="0" eb="3">
      <t>セイゾウギョウ</t>
    </rPh>
    <rPh sb="5" eb="6">
      <t>タ</t>
    </rPh>
    <phoneticPr fontId="2"/>
  </si>
  <si>
    <t>Ａ０２</t>
  </si>
  <si>
    <t>林業</t>
    <rPh sb="0" eb="2">
      <t>リンギョウ</t>
    </rPh>
    <phoneticPr fontId="2"/>
  </si>
  <si>
    <t>Ｂ０３</t>
    <phoneticPr fontId="2"/>
  </si>
  <si>
    <t>漁業（水産養殖業を除く）</t>
    <rPh sb="0" eb="2">
      <t>ギョギョウ</t>
    </rPh>
    <rPh sb="3" eb="5">
      <t>スイサン</t>
    </rPh>
    <rPh sb="5" eb="8">
      <t>ヨウショクギョウ</t>
    </rPh>
    <rPh sb="9" eb="10">
      <t>ノゾ</t>
    </rPh>
    <phoneticPr fontId="2"/>
  </si>
  <si>
    <t>Ｂ０４</t>
  </si>
  <si>
    <t>水産養殖業</t>
    <rPh sb="0" eb="2">
      <t>スイサン</t>
    </rPh>
    <rPh sb="2" eb="5">
      <t>ヨウショクギョウ</t>
    </rPh>
    <phoneticPr fontId="2"/>
  </si>
  <si>
    <t>Ｃ０５</t>
    <phoneticPr fontId="2"/>
  </si>
  <si>
    <t>鉱業、採石業、砂利採取業</t>
    <rPh sb="0" eb="2">
      <t>コウギョウ</t>
    </rPh>
    <rPh sb="3" eb="5">
      <t>サイセキ</t>
    </rPh>
    <rPh sb="5" eb="6">
      <t>ギョウ</t>
    </rPh>
    <rPh sb="7" eb="9">
      <t>ジャリ</t>
    </rPh>
    <rPh sb="9" eb="11">
      <t>サイシュ</t>
    </rPh>
    <rPh sb="11" eb="12">
      <t>ギョウ</t>
    </rPh>
    <phoneticPr fontId="2"/>
  </si>
  <si>
    <t>Ｄ０６</t>
    <phoneticPr fontId="2"/>
  </si>
  <si>
    <t>総合工事業</t>
    <rPh sb="0" eb="2">
      <t>ソウゴウ</t>
    </rPh>
    <rPh sb="2" eb="3">
      <t>コウ</t>
    </rPh>
    <rPh sb="3" eb="5">
      <t>ジギョウ</t>
    </rPh>
    <phoneticPr fontId="2"/>
  </si>
  <si>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</si>
  <si>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2"/>
  </si>
  <si>
    <t>Ｄ０８</t>
  </si>
  <si>
    <t>設備工事業</t>
    <rPh sb="0" eb="2">
      <t>セツビ</t>
    </rPh>
    <rPh sb="2" eb="3">
      <t>コウ</t>
    </rPh>
    <rPh sb="3" eb="5">
      <t>ジギョウ</t>
    </rPh>
    <phoneticPr fontId="2"/>
  </si>
  <si>
    <t>Ｅ０９</t>
    <phoneticPr fontId="2"/>
  </si>
  <si>
    <t>食料品製造業</t>
    <rPh sb="0" eb="3">
      <t>ショクリョウヒン</t>
    </rPh>
    <rPh sb="3" eb="6">
      <t>セイゾウギョウ</t>
    </rPh>
    <phoneticPr fontId="2"/>
  </si>
  <si>
    <t>Ｅ１０</t>
  </si>
  <si>
    <t>飲料・たばこ・飼料製造業</t>
    <rPh sb="0" eb="2">
      <t>インリョウ</t>
    </rPh>
    <rPh sb="7" eb="9">
      <t>シリョウ</t>
    </rPh>
    <rPh sb="9" eb="12">
      <t>セイゾウギョウ</t>
    </rPh>
    <phoneticPr fontId="2"/>
  </si>
  <si>
    <t>Ｅ１１</t>
  </si>
  <si>
    <t>繊維工業</t>
    <rPh sb="0" eb="2">
      <t>センイ</t>
    </rPh>
    <rPh sb="2" eb="4">
      <t>コウギョウ</t>
    </rPh>
    <phoneticPr fontId="2"/>
  </si>
  <si>
    <t>Ｅ１２</t>
  </si>
  <si>
    <t>木材・木製品製造業（家具を除く）</t>
    <rPh sb="0" eb="2">
      <t>モクザイ</t>
    </rPh>
    <rPh sb="3" eb="4">
      <t>キ</t>
    </rPh>
    <rPh sb="4" eb="6">
      <t>セイヒン</t>
    </rPh>
    <rPh sb="6" eb="9">
      <t>セイゾウギョウ</t>
    </rPh>
    <rPh sb="10" eb="12">
      <t>カグ</t>
    </rPh>
    <rPh sb="13" eb="14">
      <t>ノゾ</t>
    </rPh>
    <phoneticPr fontId="2"/>
  </si>
  <si>
    <t>Ｅ１３</t>
  </si>
  <si>
    <t>家具・装備品製造業</t>
    <rPh sb="0" eb="2">
      <t>カグ</t>
    </rPh>
    <rPh sb="3" eb="6">
      <t>ソウビヒン</t>
    </rPh>
    <rPh sb="6" eb="9">
      <t>セイゾウギョウ</t>
    </rPh>
    <phoneticPr fontId="2"/>
  </si>
  <si>
    <t>Ｅ１４</t>
  </si>
  <si>
    <t>パルプ・紙・紙加工品製造業</t>
    <rPh sb="4" eb="5">
      <t>カミ</t>
    </rPh>
    <rPh sb="6" eb="7">
      <t>カミ</t>
    </rPh>
    <rPh sb="7" eb="10">
      <t>カコウヒン</t>
    </rPh>
    <rPh sb="10" eb="13">
      <t>セイゾウギョウ</t>
    </rPh>
    <phoneticPr fontId="2"/>
  </si>
  <si>
    <t>Ｅ１５</t>
  </si>
  <si>
    <t>印刷・同関連業</t>
    <rPh sb="0" eb="2">
      <t>インサツ</t>
    </rPh>
    <rPh sb="3" eb="4">
      <t>ドウ</t>
    </rPh>
    <rPh sb="4" eb="6">
      <t>カンレン</t>
    </rPh>
    <rPh sb="6" eb="7">
      <t>ギョウ</t>
    </rPh>
    <phoneticPr fontId="2"/>
  </si>
  <si>
    <t>Ｅ１６</t>
  </si>
  <si>
    <t>化学工業</t>
    <rPh sb="0" eb="2">
      <t>カガク</t>
    </rPh>
    <rPh sb="2" eb="4">
      <t>コウギョウ</t>
    </rPh>
    <phoneticPr fontId="2"/>
  </si>
  <si>
    <t>Ｅ１７</t>
  </si>
  <si>
    <t>石油製品・石炭製品製造業</t>
    <rPh sb="0" eb="2">
      <t>セキユ</t>
    </rPh>
    <rPh sb="2" eb="4">
      <t>セイヒン</t>
    </rPh>
    <rPh sb="5" eb="7">
      <t>セキタン</t>
    </rPh>
    <rPh sb="7" eb="9">
      <t>セイヒン</t>
    </rPh>
    <rPh sb="9" eb="12">
      <t>セイゾウギョウ</t>
    </rPh>
    <phoneticPr fontId="2"/>
  </si>
  <si>
    <t>Ｅ１８</t>
  </si>
  <si>
    <t>プラスチック製品製造業</t>
    <rPh sb="6" eb="8">
      <t>セイヒン</t>
    </rPh>
    <rPh sb="8" eb="11">
      <t>セイゾウギョウ</t>
    </rPh>
    <phoneticPr fontId="2"/>
  </si>
  <si>
    <t>Ｅ１９</t>
  </si>
  <si>
    <t>ゴム製品製造業</t>
    <rPh sb="2" eb="4">
      <t>セイヒン</t>
    </rPh>
    <rPh sb="4" eb="7">
      <t>セイゾウギョウ</t>
    </rPh>
    <phoneticPr fontId="2"/>
  </si>
  <si>
    <t>Ｅ２０</t>
  </si>
  <si>
    <t>なめし革・同製品・毛皮製造業</t>
    <rPh sb="3" eb="4">
      <t>カワ</t>
    </rPh>
    <rPh sb="5" eb="6">
      <t>ドウ</t>
    </rPh>
    <rPh sb="6" eb="8">
      <t>セイヒン</t>
    </rPh>
    <rPh sb="9" eb="11">
      <t>ケガワ</t>
    </rPh>
    <rPh sb="11" eb="14">
      <t>セイゾウギョウ</t>
    </rPh>
    <phoneticPr fontId="2"/>
  </si>
  <si>
    <t>Ｅ２１</t>
  </si>
  <si>
    <t>窯業・土石製品製造業</t>
    <rPh sb="0" eb="2">
      <t>ヨウギョウ</t>
    </rPh>
    <rPh sb="3" eb="5">
      <t>ドセキ</t>
    </rPh>
    <rPh sb="5" eb="7">
      <t>セイヒン</t>
    </rPh>
    <rPh sb="7" eb="10">
      <t>セイゾウギョウ</t>
    </rPh>
    <phoneticPr fontId="2"/>
  </si>
  <si>
    <t>Ｅ２２</t>
  </si>
  <si>
    <t>鉄鋼業</t>
    <rPh sb="0" eb="3">
      <t>テッコウギョウ</t>
    </rPh>
    <phoneticPr fontId="2"/>
  </si>
  <si>
    <t>Ｅ２３</t>
  </si>
  <si>
    <t>非鉄金属製造業</t>
    <rPh sb="0" eb="2">
      <t>ヒテツ</t>
    </rPh>
    <rPh sb="2" eb="4">
      <t>キンゾク</t>
    </rPh>
    <rPh sb="4" eb="7">
      <t>セイゾウギョウ</t>
    </rPh>
    <phoneticPr fontId="2"/>
  </si>
  <si>
    <t>Ｅ２４</t>
  </si>
  <si>
    <t>金属製品製造業</t>
    <rPh sb="0" eb="2">
      <t>キンゾク</t>
    </rPh>
    <rPh sb="2" eb="4">
      <t>セイヒン</t>
    </rPh>
    <rPh sb="4" eb="7">
      <t>セイゾウギョウ</t>
    </rPh>
    <phoneticPr fontId="2"/>
  </si>
  <si>
    <t>Ｅ２５</t>
  </si>
  <si>
    <t>はん用機械器具製造業</t>
    <rPh sb="2" eb="3">
      <t>ヨウ</t>
    </rPh>
    <rPh sb="3" eb="5">
      <t>キカイ</t>
    </rPh>
    <rPh sb="5" eb="7">
      <t>キグ</t>
    </rPh>
    <rPh sb="7" eb="10">
      <t>セイゾウギョウ</t>
    </rPh>
    <phoneticPr fontId="2"/>
  </si>
  <si>
    <t>Ｅ２６</t>
  </si>
  <si>
    <t>生産用機械器具製造業</t>
    <rPh sb="0" eb="3">
      <t>セイサンヨウ</t>
    </rPh>
    <rPh sb="3" eb="5">
      <t>キカイ</t>
    </rPh>
    <rPh sb="5" eb="7">
      <t>キグ</t>
    </rPh>
    <rPh sb="7" eb="10">
      <t>セイゾウギョウ</t>
    </rPh>
    <phoneticPr fontId="2"/>
  </si>
  <si>
    <t>Ｅ２７</t>
  </si>
  <si>
    <t>業務用機械器具製造業</t>
    <rPh sb="0" eb="3">
      <t>ギョウムヨウ</t>
    </rPh>
    <rPh sb="3" eb="5">
      <t>キカイ</t>
    </rPh>
    <rPh sb="5" eb="7">
      <t>キグ</t>
    </rPh>
    <rPh sb="7" eb="10">
      <t>セイゾウギョウ</t>
    </rPh>
    <phoneticPr fontId="2"/>
  </si>
  <si>
    <t>Ｅ２８</t>
  </si>
  <si>
    <t>電子部品・デバイス・電子回路製造業</t>
    <rPh sb="0" eb="2">
      <t>デンシ</t>
    </rPh>
    <rPh sb="2" eb="4">
      <t>ブヒン</t>
    </rPh>
    <rPh sb="10" eb="12">
      <t>デンシ</t>
    </rPh>
    <rPh sb="12" eb="14">
      <t>カイロ</t>
    </rPh>
    <rPh sb="14" eb="17">
      <t>セイゾウギョウ</t>
    </rPh>
    <phoneticPr fontId="2"/>
  </si>
  <si>
    <t>Ｅ２９</t>
  </si>
  <si>
    <t>電気機械器具製造業</t>
    <rPh sb="0" eb="2">
      <t>デンキ</t>
    </rPh>
    <rPh sb="2" eb="4">
      <t>キカイ</t>
    </rPh>
    <rPh sb="4" eb="6">
      <t>キグ</t>
    </rPh>
    <rPh sb="6" eb="9">
      <t>セイゾウギョウ</t>
    </rPh>
    <phoneticPr fontId="2"/>
  </si>
  <si>
    <t>Ｅ３０</t>
  </si>
  <si>
    <t>情報通信機械器具製造業</t>
    <rPh sb="0" eb="4">
      <t>ジョウホウツウシン</t>
    </rPh>
    <rPh sb="4" eb="6">
      <t>キカイ</t>
    </rPh>
    <rPh sb="6" eb="8">
      <t>キグ</t>
    </rPh>
    <rPh sb="8" eb="11">
      <t>セイゾウギョウ</t>
    </rPh>
    <phoneticPr fontId="2"/>
  </si>
  <si>
    <t>Ｅ３１</t>
  </si>
  <si>
    <t>輸送用機械器具製造業</t>
    <rPh sb="0" eb="3">
      <t>ユソウヨウ</t>
    </rPh>
    <rPh sb="3" eb="5">
      <t>キカイ</t>
    </rPh>
    <rPh sb="5" eb="7">
      <t>キグ</t>
    </rPh>
    <rPh sb="7" eb="10">
      <t>セイゾウギョウ</t>
    </rPh>
    <phoneticPr fontId="2"/>
  </si>
  <si>
    <t>Ｅ３２</t>
  </si>
  <si>
    <t>その他の製造業</t>
    <rPh sb="2" eb="3">
      <t>タ</t>
    </rPh>
    <rPh sb="4" eb="7">
      <t>セイゾウギョウ</t>
    </rPh>
    <phoneticPr fontId="2"/>
  </si>
  <si>
    <t>Ｆ３３</t>
    <phoneticPr fontId="2"/>
  </si>
  <si>
    <t>電気業</t>
    <rPh sb="0" eb="3">
      <t>デンキギョウ</t>
    </rPh>
    <phoneticPr fontId="2"/>
  </si>
  <si>
    <t>Ｆ３４</t>
  </si>
  <si>
    <t>ガス業</t>
    <rPh sb="2" eb="3">
      <t>ギョウ</t>
    </rPh>
    <phoneticPr fontId="2"/>
  </si>
  <si>
    <t>Ｆ３５</t>
  </si>
  <si>
    <t>熱供給業</t>
    <rPh sb="0" eb="3">
      <t>ネツキョウキュウ</t>
    </rPh>
    <rPh sb="3" eb="4">
      <t>ギョウ</t>
    </rPh>
    <phoneticPr fontId="2"/>
  </si>
  <si>
    <t>Ｆ３６</t>
  </si>
  <si>
    <t>水道業</t>
    <rPh sb="0" eb="3">
      <t>スイドウギョウ</t>
    </rPh>
    <phoneticPr fontId="2"/>
  </si>
  <si>
    <t>Ｇ３７</t>
    <phoneticPr fontId="2"/>
  </si>
  <si>
    <t>通信業</t>
    <rPh sb="0" eb="3">
      <t>ツウシンギョウ</t>
    </rPh>
    <phoneticPr fontId="2"/>
  </si>
  <si>
    <t>Ｇ３８</t>
  </si>
  <si>
    <t>放送業</t>
    <rPh sb="0" eb="3">
      <t>ホウソウギョウ</t>
    </rPh>
    <phoneticPr fontId="2"/>
  </si>
  <si>
    <t>サービス業</t>
    <rPh sb="4" eb="5">
      <t>ギョウ</t>
    </rPh>
    <phoneticPr fontId="2"/>
  </si>
  <si>
    <t>Ｇ３９</t>
  </si>
  <si>
    <t>情報サービス業</t>
    <rPh sb="0" eb="2">
      <t>ジョウホウ</t>
    </rPh>
    <rPh sb="6" eb="7">
      <t>ギョウ</t>
    </rPh>
    <phoneticPr fontId="2"/>
  </si>
  <si>
    <t>Ｇ４０</t>
  </si>
  <si>
    <t>インターネット付随サービス業</t>
    <rPh sb="7" eb="9">
      <t>フズイ</t>
    </rPh>
    <rPh sb="13" eb="14">
      <t>ギョウ</t>
    </rPh>
    <phoneticPr fontId="2"/>
  </si>
  <si>
    <t>Ｇ４１０</t>
    <phoneticPr fontId="2"/>
  </si>
  <si>
    <t>管理、補助的経済活動を行う事業所</t>
    <rPh sb="0" eb="2">
      <t>カンリ</t>
    </rPh>
    <rPh sb="3" eb="6">
      <t>ホジョテキ</t>
    </rPh>
    <rPh sb="6" eb="8">
      <t>ケイザイ</t>
    </rPh>
    <rPh sb="8" eb="10">
      <t>カツドウ</t>
    </rPh>
    <rPh sb="11" eb="12">
      <t>オコナ</t>
    </rPh>
    <rPh sb="13" eb="16">
      <t>ジギョウショ</t>
    </rPh>
    <phoneticPr fontId="2"/>
  </si>
  <si>
    <t>Ｇ４１１</t>
  </si>
  <si>
    <t>映像情報制作・配給業</t>
    <rPh sb="0" eb="2">
      <t>エイゾウ</t>
    </rPh>
    <rPh sb="2" eb="4">
      <t>ジョウホウ</t>
    </rPh>
    <rPh sb="4" eb="6">
      <t>セイサク</t>
    </rPh>
    <rPh sb="7" eb="9">
      <t>ハイキュウ</t>
    </rPh>
    <rPh sb="9" eb="10">
      <t>ギョウ</t>
    </rPh>
    <phoneticPr fontId="2"/>
  </si>
  <si>
    <t>Ｇ４１２</t>
  </si>
  <si>
    <t>音声情報制作業</t>
    <rPh sb="0" eb="2">
      <t>オンセイ</t>
    </rPh>
    <rPh sb="2" eb="4">
      <t>ジョウホウ</t>
    </rPh>
    <rPh sb="4" eb="7">
      <t>セイサクギョウ</t>
    </rPh>
    <phoneticPr fontId="2"/>
  </si>
  <si>
    <t>Ｇ４１３</t>
  </si>
  <si>
    <t>新聞業</t>
    <rPh sb="0" eb="2">
      <t>シンブン</t>
    </rPh>
    <rPh sb="2" eb="3">
      <t>ギョウ</t>
    </rPh>
    <phoneticPr fontId="2"/>
  </si>
  <si>
    <t>Ｇ４１４</t>
  </si>
  <si>
    <t>出版業</t>
    <rPh sb="0" eb="3">
      <t>シュッパンギョウ</t>
    </rPh>
    <phoneticPr fontId="2"/>
  </si>
  <si>
    <t>Ｇ４１５</t>
  </si>
  <si>
    <t>広告制作業</t>
    <rPh sb="0" eb="2">
      <t>コウコク</t>
    </rPh>
    <rPh sb="2" eb="5">
      <t>セイサクギョウ</t>
    </rPh>
    <phoneticPr fontId="2"/>
  </si>
  <si>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</si>
  <si>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2"/>
  </si>
  <si>
    <t>Ｈ４２</t>
    <phoneticPr fontId="2"/>
  </si>
  <si>
    <t>鉄道業</t>
    <rPh sb="0" eb="2">
      <t>テツドウ</t>
    </rPh>
    <rPh sb="2" eb="3">
      <t>ギョウ</t>
    </rPh>
    <phoneticPr fontId="2"/>
  </si>
  <si>
    <t>Ｈ４３</t>
  </si>
  <si>
    <t>道路旅客運送業</t>
    <rPh sb="0" eb="2">
      <t>ドウロ</t>
    </rPh>
    <rPh sb="2" eb="4">
      <t>リョカク</t>
    </rPh>
    <rPh sb="4" eb="7">
      <t>ウンソウギョウ</t>
    </rPh>
    <phoneticPr fontId="2"/>
  </si>
  <si>
    <t>Ｈ４４</t>
  </si>
  <si>
    <t>道路貨物運送業</t>
    <rPh sb="0" eb="2">
      <t>ドウロ</t>
    </rPh>
    <rPh sb="2" eb="4">
      <t>カモツ</t>
    </rPh>
    <rPh sb="4" eb="7">
      <t>ウンソウギョウ</t>
    </rPh>
    <phoneticPr fontId="2"/>
  </si>
  <si>
    <t>Ｈ４５</t>
  </si>
  <si>
    <t>水運業</t>
    <rPh sb="0" eb="3">
      <t>スイウンギョウ</t>
    </rPh>
    <phoneticPr fontId="2"/>
  </si>
  <si>
    <t>Ｈ４６</t>
  </si>
  <si>
    <t>航空運輸業</t>
    <rPh sb="0" eb="2">
      <t>コウクウ</t>
    </rPh>
    <rPh sb="2" eb="5">
      <t>ウンユギョウ</t>
    </rPh>
    <phoneticPr fontId="2"/>
  </si>
  <si>
    <t>Ｈ４７</t>
  </si>
  <si>
    <t>倉庫業</t>
    <rPh sb="0" eb="3">
      <t>ソウコギョウ</t>
    </rPh>
    <phoneticPr fontId="2"/>
  </si>
  <si>
    <t>Ｈ４８</t>
  </si>
  <si>
    <t>運輸に付随するサービス業</t>
    <rPh sb="0" eb="2">
      <t>ウンユ</t>
    </rPh>
    <rPh sb="3" eb="5">
      <t>フズイ</t>
    </rPh>
    <rPh sb="11" eb="12">
      <t>ギョウ</t>
    </rPh>
    <phoneticPr fontId="2"/>
  </si>
  <si>
    <t>Ｈ４９</t>
  </si>
  <si>
    <t>郵便業（信書便事業を含む）</t>
    <rPh sb="0" eb="2">
      <t>ユウビン</t>
    </rPh>
    <rPh sb="2" eb="3">
      <t>ギョウ</t>
    </rPh>
    <rPh sb="4" eb="6">
      <t>シンショ</t>
    </rPh>
    <rPh sb="6" eb="7">
      <t>ビン</t>
    </rPh>
    <rPh sb="7" eb="9">
      <t>ジギョウ</t>
    </rPh>
    <rPh sb="10" eb="11">
      <t>フク</t>
    </rPh>
    <phoneticPr fontId="2"/>
  </si>
  <si>
    <t>Ｉ５０</t>
    <phoneticPr fontId="2"/>
  </si>
  <si>
    <t>各種商品卸売業</t>
    <rPh sb="0" eb="2">
      <t>カクシュ</t>
    </rPh>
    <rPh sb="2" eb="4">
      <t>ショウヒン</t>
    </rPh>
    <rPh sb="4" eb="7">
      <t>オロシウリギョウ</t>
    </rPh>
    <phoneticPr fontId="2"/>
  </si>
  <si>
    <t>卸売業</t>
    <rPh sb="0" eb="3">
      <t>オロシウリギョウ</t>
    </rPh>
    <phoneticPr fontId="2"/>
  </si>
  <si>
    <t>Ｉ５１</t>
  </si>
  <si>
    <t>繊維・衣服等卸売業</t>
    <rPh sb="0" eb="2">
      <t>センイ</t>
    </rPh>
    <rPh sb="3" eb="5">
      <t>イフク</t>
    </rPh>
    <rPh sb="5" eb="6">
      <t>トウ</t>
    </rPh>
    <rPh sb="6" eb="9">
      <t>オロシウリギョウ</t>
    </rPh>
    <phoneticPr fontId="2"/>
  </si>
  <si>
    <t>Ｉ５２</t>
  </si>
  <si>
    <t>飲食料品卸売業</t>
    <rPh sb="0" eb="4">
      <t>インショクリョウヒン</t>
    </rPh>
    <rPh sb="4" eb="7">
      <t>オロシウリギョウ</t>
    </rPh>
    <phoneticPr fontId="2"/>
  </si>
  <si>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</si>
  <si>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2"/>
  </si>
  <si>
    <t>Ｉ５４</t>
  </si>
  <si>
    <t>機械器具卸売業</t>
    <rPh sb="0" eb="2">
      <t>キカイ</t>
    </rPh>
    <rPh sb="2" eb="4">
      <t>キグ</t>
    </rPh>
    <rPh sb="4" eb="7">
      <t>オロシウリギョウ</t>
    </rPh>
    <phoneticPr fontId="2"/>
  </si>
  <si>
    <t>Ｉ５５</t>
  </si>
  <si>
    <t>その他の卸売業</t>
    <rPh sb="2" eb="3">
      <t>タ</t>
    </rPh>
    <rPh sb="4" eb="7">
      <t>オロシウリギョウ</t>
    </rPh>
    <phoneticPr fontId="2"/>
  </si>
  <si>
    <t>Ｉ５６</t>
  </si>
  <si>
    <t>各種商品小売業</t>
    <rPh sb="0" eb="2">
      <t>カクシュ</t>
    </rPh>
    <rPh sb="2" eb="4">
      <t>ショウヒン</t>
    </rPh>
    <rPh sb="4" eb="7">
      <t>コウリギョウ</t>
    </rPh>
    <phoneticPr fontId="2"/>
  </si>
  <si>
    <t>小売業</t>
    <rPh sb="0" eb="3">
      <t>コウリギョウ</t>
    </rPh>
    <phoneticPr fontId="2"/>
  </si>
  <si>
    <t>Ｉ５７</t>
  </si>
  <si>
    <t>織物・衣服・身の回り品小売業</t>
    <rPh sb="0" eb="2">
      <t>オリモノ</t>
    </rPh>
    <rPh sb="3" eb="5">
      <t>イフク</t>
    </rPh>
    <rPh sb="6" eb="7">
      <t>ミ</t>
    </rPh>
    <rPh sb="8" eb="9">
      <t>マワ</t>
    </rPh>
    <rPh sb="10" eb="11">
      <t>ヒン</t>
    </rPh>
    <rPh sb="11" eb="14">
      <t>コウリギョウ</t>
    </rPh>
    <phoneticPr fontId="2"/>
  </si>
  <si>
    <t>Ｉ５８</t>
  </si>
  <si>
    <t>飲食料品小売業</t>
    <rPh sb="0" eb="4">
      <t>インショクリョウヒン</t>
    </rPh>
    <rPh sb="4" eb="7">
      <t>コウリギョウ</t>
    </rPh>
    <phoneticPr fontId="2"/>
  </si>
  <si>
    <t>Ｉ５９</t>
  </si>
  <si>
    <t>機械器具小売業</t>
    <rPh sb="0" eb="2">
      <t>キカイ</t>
    </rPh>
    <rPh sb="2" eb="4">
      <t>キグ</t>
    </rPh>
    <rPh sb="4" eb="7">
      <t>コウリギョウ</t>
    </rPh>
    <phoneticPr fontId="2"/>
  </si>
  <si>
    <t>Ｉ６０</t>
  </si>
  <si>
    <t>その他の小売業</t>
    <rPh sb="2" eb="3">
      <t>タ</t>
    </rPh>
    <rPh sb="4" eb="7">
      <t>コウリギョウ</t>
    </rPh>
    <phoneticPr fontId="2"/>
  </si>
  <si>
    <t>Ｉ６１</t>
  </si>
  <si>
    <t>無店舗小売業</t>
    <rPh sb="0" eb="3">
      <t>ムテンポ</t>
    </rPh>
    <rPh sb="3" eb="6">
      <t>コウリギョウ</t>
    </rPh>
    <phoneticPr fontId="2"/>
  </si>
  <si>
    <t>Ｊ６２</t>
    <phoneticPr fontId="2"/>
  </si>
  <si>
    <t>銀行業</t>
    <rPh sb="0" eb="3">
      <t>ギンコウギョウ</t>
    </rPh>
    <phoneticPr fontId="2"/>
  </si>
  <si>
    <t>Ｊ６３</t>
  </si>
  <si>
    <t>協同組織金融業</t>
    <rPh sb="0" eb="2">
      <t>キョウドウ</t>
    </rPh>
    <rPh sb="2" eb="4">
      <t>ソシキ</t>
    </rPh>
    <rPh sb="4" eb="7">
      <t>キンユウギョウ</t>
    </rPh>
    <phoneticPr fontId="2"/>
  </si>
  <si>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</si>
  <si>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2"/>
  </si>
  <si>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</si>
  <si>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2"/>
  </si>
  <si>
    <t>Ｊ６６</t>
  </si>
  <si>
    <t>補助的金融業等</t>
    <rPh sb="0" eb="2">
      <t>ホジョ</t>
    </rPh>
    <rPh sb="2" eb="3">
      <t>テキ</t>
    </rPh>
    <rPh sb="3" eb="6">
      <t>キンユウギョウ</t>
    </rPh>
    <rPh sb="6" eb="7">
      <t>トウ</t>
    </rPh>
    <phoneticPr fontId="2"/>
  </si>
  <si>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</si>
  <si>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2"/>
  </si>
  <si>
    <t>Ｋ６８</t>
    <phoneticPr fontId="2"/>
  </si>
  <si>
    <t>不動産取引業</t>
    <rPh sb="0" eb="3">
      <t>フドウサン</t>
    </rPh>
    <rPh sb="3" eb="6">
      <t>トリヒキギョウ</t>
    </rPh>
    <phoneticPr fontId="2"/>
  </si>
  <si>
    <t>Ｋ６９０</t>
    <phoneticPr fontId="2"/>
  </si>
  <si>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</si>
  <si>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2"/>
  </si>
  <si>
    <t>Ｋ６９２</t>
  </si>
  <si>
    <t>貸家業、貸間業</t>
    <phoneticPr fontId="2"/>
  </si>
  <si>
    <t>Ｋ６９３</t>
  </si>
  <si>
    <t>駐車場業</t>
    <rPh sb="0" eb="3">
      <t>チュウシャジョウ</t>
    </rPh>
    <rPh sb="3" eb="4">
      <t>ギョウ</t>
    </rPh>
    <phoneticPr fontId="2"/>
  </si>
  <si>
    <t>Ｋ６９４</t>
  </si>
  <si>
    <t>不動産管理業</t>
    <rPh sb="0" eb="3">
      <t>フドウサン</t>
    </rPh>
    <rPh sb="3" eb="6">
      <t>カンリギョウ</t>
    </rPh>
    <phoneticPr fontId="2"/>
  </si>
  <si>
    <t>Ｋ７０</t>
  </si>
  <si>
    <t>物品賃貸業</t>
    <rPh sb="0" eb="2">
      <t>ブッピン</t>
    </rPh>
    <rPh sb="2" eb="5">
      <t>チンタイギョウ</t>
    </rPh>
    <phoneticPr fontId="2"/>
  </si>
  <si>
    <t>Ｌ７１</t>
    <phoneticPr fontId="2"/>
  </si>
  <si>
    <t>学術・開発研究機関</t>
    <rPh sb="0" eb="2">
      <t>ガクジュツ</t>
    </rPh>
    <rPh sb="3" eb="5">
      <t>カイハツ</t>
    </rPh>
    <rPh sb="5" eb="7">
      <t>ケンキュウ</t>
    </rPh>
    <rPh sb="7" eb="9">
      <t>キカン</t>
    </rPh>
    <phoneticPr fontId="2"/>
  </si>
  <si>
    <t>Ｌ７２</t>
  </si>
  <si>
    <t>専門サービス業（他に分類されないもの）</t>
    <rPh sb="0" eb="2">
      <t>センモン</t>
    </rPh>
    <rPh sb="6" eb="7">
      <t>ギョウ</t>
    </rPh>
    <rPh sb="8" eb="9">
      <t>タ</t>
    </rPh>
    <rPh sb="10" eb="12">
      <t>ブンルイ</t>
    </rPh>
    <phoneticPr fontId="2"/>
  </si>
  <si>
    <t>Ｌ７３</t>
  </si>
  <si>
    <t>広告業</t>
    <rPh sb="0" eb="3">
      <t>コウコクギョウ</t>
    </rPh>
    <phoneticPr fontId="2"/>
  </si>
  <si>
    <t>Ｌ７４</t>
  </si>
  <si>
    <t>技術サービス業（他に分類されないもの）</t>
    <rPh sb="0" eb="2">
      <t>ギジュツ</t>
    </rPh>
    <rPh sb="6" eb="7">
      <t>ギョウ</t>
    </rPh>
    <rPh sb="8" eb="9">
      <t>タ</t>
    </rPh>
    <rPh sb="10" eb="12">
      <t>ブンルイ</t>
    </rPh>
    <phoneticPr fontId="2"/>
  </si>
  <si>
    <t>Ｍ７５</t>
    <phoneticPr fontId="2"/>
  </si>
  <si>
    <t>宿泊業</t>
    <rPh sb="0" eb="2">
      <t>シュクハク</t>
    </rPh>
    <rPh sb="2" eb="3">
      <t>ギョウ</t>
    </rPh>
    <phoneticPr fontId="2"/>
  </si>
  <si>
    <t>Ｍ７６</t>
  </si>
  <si>
    <t>飲食店</t>
    <rPh sb="0" eb="2">
      <t>インショク</t>
    </rPh>
    <rPh sb="2" eb="3">
      <t>テン</t>
    </rPh>
    <phoneticPr fontId="2"/>
  </si>
  <si>
    <t>Ｍ７７</t>
  </si>
  <si>
    <t>持ち帰り・配達飲食サービス業</t>
    <rPh sb="0" eb="1">
      <t>モ</t>
    </rPh>
    <rPh sb="2" eb="3">
      <t>カエ</t>
    </rPh>
    <rPh sb="5" eb="7">
      <t>ハイタツ</t>
    </rPh>
    <rPh sb="7" eb="9">
      <t>インショク</t>
    </rPh>
    <rPh sb="13" eb="14">
      <t>ギョウ</t>
    </rPh>
    <phoneticPr fontId="2"/>
  </si>
  <si>
    <t>Ｎ７８</t>
    <phoneticPr fontId="2"/>
  </si>
  <si>
    <t>洗濯・理容・美容・浴場業</t>
    <rPh sb="0" eb="2">
      <t>センタク</t>
    </rPh>
    <rPh sb="3" eb="5">
      <t>リヨウ</t>
    </rPh>
    <rPh sb="6" eb="8">
      <t>ビヨウ</t>
    </rPh>
    <rPh sb="9" eb="11">
      <t>ヨクジョウ</t>
    </rPh>
    <rPh sb="11" eb="12">
      <t>ギョウ</t>
    </rPh>
    <phoneticPr fontId="2"/>
  </si>
  <si>
    <t>Ｎ７９０</t>
    <phoneticPr fontId="2"/>
  </si>
  <si>
    <t>Ｎ７９１</t>
  </si>
  <si>
    <t>旅行業</t>
    <rPh sb="0" eb="3">
      <t>リョコウギョウ</t>
    </rPh>
    <phoneticPr fontId="2"/>
  </si>
  <si>
    <t>Ｎ７９２</t>
  </si>
  <si>
    <t>家事サービス業</t>
    <rPh sb="0" eb="2">
      <t>カジ</t>
    </rPh>
    <rPh sb="6" eb="7">
      <t>ギョウ</t>
    </rPh>
    <phoneticPr fontId="2"/>
  </si>
  <si>
    <t>Ｎ７９３</t>
  </si>
  <si>
    <t>衣服裁縫修理業</t>
    <rPh sb="0" eb="2">
      <t>イフク</t>
    </rPh>
    <rPh sb="2" eb="4">
      <t>サイホウ</t>
    </rPh>
    <rPh sb="4" eb="7">
      <t>シュウリギョウ</t>
    </rPh>
    <phoneticPr fontId="2"/>
  </si>
  <si>
    <t>Ｎ７９４</t>
  </si>
  <si>
    <t>物品預り業</t>
    <rPh sb="0" eb="2">
      <t>ブッピン</t>
    </rPh>
    <rPh sb="2" eb="3">
      <t>アズ</t>
    </rPh>
    <rPh sb="4" eb="5">
      <t>ギョウ</t>
    </rPh>
    <phoneticPr fontId="2"/>
  </si>
  <si>
    <t>Ｎ７９５</t>
  </si>
  <si>
    <t>火葬・墓地管理業</t>
    <rPh sb="0" eb="1">
      <t>カ</t>
    </rPh>
    <rPh sb="1" eb="2">
      <t>ソウ</t>
    </rPh>
    <rPh sb="3" eb="5">
      <t>ボチ</t>
    </rPh>
    <rPh sb="5" eb="8">
      <t>カンリギョウ</t>
    </rPh>
    <phoneticPr fontId="2"/>
  </si>
  <si>
    <t>Ｎ７９６</t>
  </si>
  <si>
    <t>冠婚葬祭業</t>
    <rPh sb="0" eb="4">
      <t>カンコンソウサイ</t>
    </rPh>
    <rPh sb="4" eb="5">
      <t>ギョウ</t>
    </rPh>
    <phoneticPr fontId="2"/>
  </si>
  <si>
    <t>Ｎ７９９</t>
    <phoneticPr fontId="2"/>
  </si>
  <si>
    <t>他に分類されない生活関連サービス業</t>
    <rPh sb="0" eb="1">
      <t>タ</t>
    </rPh>
    <rPh sb="2" eb="4">
      <t>ブンルイ</t>
    </rPh>
    <rPh sb="8" eb="10">
      <t>セイカツ</t>
    </rPh>
    <rPh sb="10" eb="12">
      <t>カンレン</t>
    </rPh>
    <rPh sb="16" eb="17">
      <t>ギョウ</t>
    </rPh>
    <phoneticPr fontId="2"/>
  </si>
  <si>
    <t>Ｎ８０</t>
  </si>
  <si>
    <t>娯楽業</t>
    <rPh sb="0" eb="3">
      <t>ゴラクギョウ</t>
    </rPh>
    <phoneticPr fontId="2"/>
  </si>
  <si>
    <t>Ｏ８１</t>
    <phoneticPr fontId="2"/>
  </si>
  <si>
    <t>学校教育</t>
    <rPh sb="0" eb="2">
      <t>ガッコウ</t>
    </rPh>
    <rPh sb="2" eb="4">
      <t>キョウイク</t>
    </rPh>
    <phoneticPr fontId="2"/>
  </si>
  <si>
    <t>Ｏ８２</t>
  </si>
  <si>
    <t>その他の教育、学習支援業</t>
    <rPh sb="2" eb="3">
      <t>タ</t>
    </rPh>
    <rPh sb="4" eb="6">
      <t>キョウイク</t>
    </rPh>
    <rPh sb="7" eb="11">
      <t>ガクシュウシエン</t>
    </rPh>
    <rPh sb="11" eb="12">
      <t>ギョウ</t>
    </rPh>
    <phoneticPr fontId="2"/>
  </si>
  <si>
    <t>Ｐ８３</t>
    <phoneticPr fontId="2"/>
  </si>
  <si>
    <t>医療業 ※１</t>
    <rPh sb="0" eb="2">
      <t>イリョウ</t>
    </rPh>
    <rPh sb="2" eb="3">
      <t>ギョウ</t>
    </rPh>
    <phoneticPr fontId="2"/>
  </si>
  <si>
    <t>Ｐ８４</t>
  </si>
  <si>
    <t>保健衛生</t>
    <rPh sb="0" eb="2">
      <t>ホケン</t>
    </rPh>
    <rPh sb="2" eb="4">
      <t>エイセイ</t>
    </rPh>
    <phoneticPr fontId="2"/>
  </si>
  <si>
    <t>Ｐ８５</t>
  </si>
  <si>
    <t>社会保険・社会福祉・介護事業</t>
    <rPh sb="0" eb="2">
      <t>シャカイ</t>
    </rPh>
    <rPh sb="2" eb="4">
      <t>ホケン</t>
    </rPh>
    <rPh sb="5" eb="7">
      <t>シャカイ</t>
    </rPh>
    <rPh sb="7" eb="9">
      <t>フクシ</t>
    </rPh>
    <rPh sb="10" eb="12">
      <t>カイゴ</t>
    </rPh>
    <rPh sb="12" eb="14">
      <t>ジギョウ</t>
    </rPh>
    <phoneticPr fontId="2"/>
  </si>
  <si>
    <t>Ｑ８６</t>
    <phoneticPr fontId="2"/>
  </si>
  <si>
    <t>郵便局</t>
    <rPh sb="0" eb="3">
      <t>ユウビンキョク</t>
    </rPh>
    <phoneticPr fontId="2"/>
  </si>
  <si>
    <t>Ｑ８７</t>
  </si>
  <si>
    <t>協同組合（他に分類されないもの）</t>
    <rPh sb="0" eb="2">
      <t>キョウドウ</t>
    </rPh>
    <rPh sb="2" eb="4">
      <t>クミアイ</t>
    </rPh>
    <rPh sb="5" eb="6">
      <t>タ</t>
    </rPh>
    <rPh sb="7" eb="9">
      <t>ブンルイ</t>
    </rPh>
    <phoneticPr fontId="2"/>
  </si>
  <si>
    <t>Ｒ８８</t>
    <phoneticPr fontId="2"/>
  </si>
  <si>
    <t>廃棄物処理業</t>
    <rPh sb="0" eb="3">
      <t>ハイキブツ</t>
    </rPh>
    <rPh sb="3" eb="5">
      <t>ショリ</t>
    </rPh>
    <rPh sb="5" eb="6">
      <t>ギョウ</t>
    </rPh>
    <phoneticPr fontId="2"/>
  </si>
  <si>
    <t>Ｒ８９</t>
  </si>
  <si>
    <t>自動車整備業</t>
    <rPh sb="0" eb="3">
      <t>ジドウシャ</t>
    </rPh>
    <rPh sb="3" eb="5">
      <t>セイビ</t>
    </rPh>
    <rPh sb="5" eb="6">
      <t>ギョウ</t>
    </rPh>
    <phoneticPr fontId="2"/>
  </si>
  <si>
    <t>Ｒ９０</t>
  </si>
  <si>
    <t>機械等修理業</t>
    <rPh sb="0" eb="2">
      <t>キカイ</t>
    </rPh>
    <rPh sb="2" eb="3">
      <t>トウ</t>
    </rPh>
    <rPh sb="3" eb="6">
      <t>シュウリギョウ</t>
    </rPh>
    <phoneticPr fontId="2"/>
  </si>
  <si>
    <t>Ｒ９１</t>
  </si>
  <si>
    <t>職業紹介・労働者派遣業</t>
    <rPh sb="0" eb="2">
      <t>ショクギョウ</t>
    </rPh>
    <rPh sb="2" eb="4">
      <t>ショウカイ</t>
    </rPh>
    <rPh sb="5" eb="8">
      <t>ロウドウシャ</t>
    </rPh>
    <rPh sb="8" eb="11">
      <t>ハケンギョウ</t>
    </rPh>
    <phoneticPr fontId="2"/>
  </si>
  <si>
    <t>Ｒ９２</t>
  </si>
  <si>
    <t>その他の事業サービス業</t>
    <rPh sb="2" eb="3">
      <t>タ</t>
    </rPh>
    <rPh sb="4" eb="6">
      <t>ジギョウ</t>
    </rPh>
    <rPh sb="10" eb="11">
      <t>ギョウ</t>
    </rPh>
    <phoneticPr fontId="2"/>
  </si>
  <si>
    <t>Ｒ９３</t>
  </si>
  <si>
    <t>政治・経済・文化団体</t>
    <rPh sb="0" eb="2">
      <t>セイジ</t>
    </rPh>
    <rPh sb="3" eb="5">
      <t>ケイザイ</t>
    </rPh>
    <rPh sb="6" eb="8">
      <t>ブンカ</t>
    </rPh>
    <rPh sb="8" eb="10">
      <t>ダンタイ</t>
    </rPh>
    <phoneticPr fontId="2"/>
  </si>
  <si>
    <t>Ｒ９４</t>
  </si>
  <si>
    <t>宗教</t>
    <rPh sb="0" eb="2">
      <t>シュウキョウ</t>
    </rPh>
    <phoneticPr fontId="2"/>
  </si>
  <si>
    <t>Ｒ９５</t>
  </si>
  <si>
    <t>その他のサービス業</t>
    <rPh sb="2" eb="3">
      <t>タ</t>
    </rPh>
    <rPh sb="8" eb="9">
      <t>ギョウ</t>
    </rPh>
    <phoneticPr fontId="2"/>
  </si>
  <si>
    <t>Ｒ９６</t>
  </si>
  <si>
    <t>外国公務</t>
    <rPh sb="0" eb="2">
      <t>ガイコク</t>
    </rPh>
    <rPh sb="2" eb="4">
      <t>コウム</t>
    </rPh>
    <phoneticPr fontId="2"/>
  </si>
  <si>
    <t>Ｓ９７</t>
    <phoneticPr fontId="2"/>
  </si>
  <si>
    <t>国家公務</t>
    <rPh sb="0" eb="2">
      <t>コッカ</t>
    </rPh>
    <rPh sb="2" eb="4">
      <t>コウム</t>
    </rPh>
    <phoneticPr fontId="2"/>
  </si>
  <si>
    <t>Ｓ９８</t>
  </si>
  <si>
    <t>地方公務</t>
    <rPh sb="0" eb="2">
      <t>チホウ</t>
    </rPh>
    <rPh sb="2" eb="4">
      <t>コウム</t>
    </rPh>
    <phoneticPr fontId="2"/>
  </si>
  <si>
    <t>Ｔ９９</t>
    <phoneticPr fontId="2"/>
  </si>
  <si>
    <t>分類不能の産業</t>
    <rPh sb="0" eb="2">
      <t>ブンルイ</t>
    </rPh>
    <rPh sb="2" eb="4">
      <t>フノウ</t>
    </rPh>
    <rPh sb="5" eb="7">
      <t>サンギョウ</t>
    </rPh>
    <phoneticPr fontId="2"/>
  </si>
  <si>
    <t>百万円</t>
    <rPh sb="0" eb="1">
      <t>ヒャク</t>
    </rPh>
    <rPh sb="1" eb="2">
      <t>マン</t>
    </rPh>
    <rPh sb="2" eb="3">
      <t>エン</t>
    </rPh>
    <phoneticPr fontId="2"/>
  </si>
  <si>
    <t>百万円</t>
    <rPh sb="0" eb="3">
      <t>ヒャクマンエン</t>
    </rPh>
    <phoneticPr fontId="2"/>
  </si>
  <si>
    <t>２．補助事業の概要</t>
    <rPh sb="2" eb="4">
      <t>ホジョ</t>
    </rPh>
    <rPh sb="4" eb="6">
      <t>ジギョウ</t>
    </rPh>
    <rPh sb="7" eb="9">
      <t>ガイヨウ</t>
    </rPh>
    <phoneticPr fontId="2"/>
  </si>
  <si>
    <t>番号</t>
  </si>
  <si>
    <t>郵便</t>
    <phoneticPr fontId="2"/>
  </si>
  <si>
    <t>（様式第１－２)</t>
    <rPh sb="1" eb="3">
      <t>ヨウシキ</t>
    </rPh>
    <rPh sb="3" eb="4">
      <t>ダイ</t>
    </rPh>
    <phoneticPr fontId="2"/>
  </si>
  <si>
    <r>
      <t xml:space="preserve">受 理 番 号 </t>
    </r>
    <r>
      <rPr>
        <sz val="7"/>
        <rFont val="ＭＳ 明朝"/>
        <family val="1"/>
        <charset val="128"/>
      </rPr>
      <t>（センターで記入）</t>
    </r>
    <rPh sb="0" eb="1">
      <t>ウケ</t>
    </rPh>
    <rPh sb="2" eb="3">
      <t>リ</t>
    </rPh>
    <rPh sb="4" eb="5">
      <t>バン</t>
    </rPh>
    <rPh sb="6" eb="7">
      <t>ゴウ</t>
    </rPh>
    <rPh sb="14" eb="16">
      <t>キニュウ</t>
    </rPh>
    <phoneticPr fontId="2"/>
  </si>
  <si>
    <t>番　　号</t>
    <rPh sb="0" eb="1">
      <t>バン</t>
    </rPh>
    <rPh sb="3" eb="4">
      <t>ゴウ</t>
    </rPh>
    <phoneticPr fontId="2"/>
  </si>
  <si>
    <t>申請日(記入日)</t>
  </si>
  <si>
    <t>平 成</t>
    <rPh sb="0" eb="1">
      <t>ヒラ</t>
    </rPh>
    <rPh sb="2" eb="3">
      <t>シゲル</t>
    </rPh>
    <phoneticPr fontId="2"/>
  </si>
  <si>
    <t>都市ガス振興センター　　　御中</t>
    <rPh sb="0" eb="2">
      <t>トシ</t>
    </rPh>
    <rPh sb="4" eb="6">
      <t>シンコウ</t>
    </rPh>
    <rPh sb="13" eb="15">
      <t>オンチュウ</t>
    </rPh>
    <phoneticPr fontId="2"/>
  </si>
  <si>
    <t>印</t>
    <rPh sb="0" eb="1">
      <t>シルシ</t>
    </rPh>
    <phoneticPr fontId="2"/>
  </si>
  <si>
    <t>代表者名</t>
    <rPh sb="0" eb="3">
      <t>ダイヒョウシャ</t>
    </rPh>
    <rPh sb="3" eb="4">
      <t>メイ</t>
    </rPh>
    <phoneticPr fontId="2"/>
  </si>
  <si>
    <t>住　　所</t>
    <phoneticPr fontId="2"/>
  </si>
  <si>
    <t>※　申請者が複数の場合は、全ての申請者について記入のうえ押印すること。</t>
    <rPh sb="2" eb="5">
      <t>シンセイシャ</t>
    </rPh>
    <rPh sb="6" eb="8">
      <t>フクスウ</t>
    </rPh>
    <rPh sb="9" eb="11">
      <t>バアイ</t>
    </rPh>
    <rPh sb="13" eb="14">
      <t>スベ</t>
    </rPh>
    <rPh sb="16" eb="19">
      <t>シンセイシャ</t>
    </rPh>
    <rPh sb="23" eb="25">
      <t>キニュウ</t>
    </rPh>
    <rPh sb="28" eb="30">
      <t>オウイン</t>
    </rPh>
    <phoneticPr fontId="2"/>
  </si>
  <si>
    <t>３．補助事業の開始及び完了予定日</t>
    <rPh sb="2" eb="4">
      <t>ホジョ</t>
    </rPh>
    <rPh sb="4" eb="6">
      <t>ジギョウ</t>
    </rPh>
    <rPh sb="7" eb="9">
      <t>カイシ</t>
    </rPh>
    <rPh sb="9" eb="10">
      <t>オヨ</t>
    </rPh>
    <rPh sb="11" eb="13">
      <t>カンリョウ</t>
    </rPh>
    <rPh sb="13" eb="16">
      <t>ヨテイビ</t>
    </rPh>
    <phoneticPr fontId="2"/>
  </si>
  <si>
    <t>４．補助金交付申請額</t>
    <rPh sb="2" eb="4">
      <t>ホジョ</t>
    </rPh>
    <rPh sb="4" eb="5">
      <t>キン</t>
    </rPh>
    <rPh sb="5" eb="7">
      <t>コウフ</t>
    </rPh>
    <rPh sb="7" eb="10">
      <t>シンセイガク</t>
    </rPh>
    <phoneticPr fontId="2"/>
  </si>
  <si>
    <t>補助金交付申請額</t>
    <rPh sb="0" eb="3">
      <t>ホジョキン</t>
    </rPh>
    <rPh sb="3" eb="5">
      <t>コウフ</t>
    </rPh>
    <rPh sb="5" eb="8">
      <t>シンセイガク</t>
    </rPh>
    <phoneticPr fontId="2"/>
  </si>
  <si>
    <t>５．補助事業に要する経費、補助対象経費及び補助金の配分額</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7">
      <t>ハイブン</t>
    </rPh>
    <rPh sb="27" eb="28">
      <t>ガク</t>
    </rPh>
    <phoneticPr fontId="2"/>
  </si>
  <si>
    <t>区分</t>
    <rPh sb="0" eb="2">
      <t>クブン</t>
    </rPh>
    <phoneticPr fontId="2"/>
  </si>
  <si>
    <t>既存設備整備費</t>
    <rPh sb="0" eb="2">
      <t>キゾン</t>
    </rPh>
    <rPh sb="2" eb="4">
      <t>セツビ</t>
    </rPh>
    <rPh sb="4" eb="6">
      <t>セイビ</t>
    </rPh>
    <rPh sb="6" eb="7">
      <t>ヒ</t>
    </rPh>
    <phoneticPr fontId="2"/>
  </si>
  <si>
    <t>合　計</t>
    <rPh sb="0" eb="1">
      <t>ア</t>
    </rPh>
    <rPh sb="2" eb="3">
      <t>ケイ</t>
    </rPh>
    <phoneticPr fontId="2"/>
  </si>
  <si>
    <t>（様式第２－２）</t>
    <rPh sb="1" eb="3">
      <t>ヨウシキ</t>
    </rPh>
    <rPh sb="3" eb="4">
      <t>ダイ</t>
    </rPh>
    <phoneticPr fontId="2"/>
  </si>
  <si>
    <t>（１）実施場所</t>
    <rPh sb="3" eb="5">
      <t>ジッシ</t>
    </rPh>
    <rPh sb="5" eb="7">
      <t>バショ</t>
    </rPh>
    <phoneticPr fontId="2"/>
  </si>
  <si>
    <t>（</t>
    <phoneticPr fontId="2"/>
  </si>
  <si>
    <t>－</t>
    <phoneticPr fontId="2"/>
  </si>
  <si>
    <t>）</t>
    <phoneticPr fontId="2"/>
  </si>
  <si>
    <t>最寄り駅</t>
    <rPh sb="0" eb="2">
      <t>モヨ</t>
    </rPh>
    <rPh sb="3" eb="4">
      <t>エキ</t>
    </rPh>
    <phoneticPr fontId="2"/>
  </si>
  <si>
    <t>施設の名称</t>
    <rPh sb="0" eb="2">
      <t>シセツ</t>
    </rPh>
    <rPh sb="3" eb="5">
      <t>メイショウ</t>
    </rPh>
    <phoneticPr fontId="2"/>
  </si>
  <si>
    <t>施設の所有者</t>
    <rPh sb="0" eb="2">
      <t>シセツ</t>
    </rPh>
    <rPh sb="3" eb="5">
      <t>ショユウ</t>
    </rPh>
    <rPh sb="5" eb="6">
      <t>シャ</t>
    </rPh>
    <phoneticPr fontId="2"/>
  </si>
  <si>
    <t>※地図を添付し、施設の位置を明記すること。</t>
    <rPh sb="1" eb="3">
      <t>チズ</t>
    </rPh>
    <rPh sb="4" eb="6">
      <t>テンプ</t>
    </rPh>
    <rPh sb="8" eb="10">
      <t>シセツ</t>
    </rPh>
    <rPh sb="11" eb="13">
      <t>イチ</t>
    </rPh>
    <rPh sb="14" eb="16">
      <t>メイキ</t>
    </rPh>
    <phoneticPr fontId="2"/>
  </si>
  <si>
    <t>（２）補助事業の概要</t>
    <rPh sb="3" eb="5">
      <t>ホジョ</t>
    </rPh>
    <rPh sb="5" eb="7">
      <t>ジギョウ</t>
    </rPh>
    <rPh sb="8" eb="10">
      <t>ガイヨウ</t>
    </rPh>
    <phoneticPr fontId="2"/>
  </si>
  <si>
    <t>＜ａ．設備の更新＞</t>
    <rPh sb="3" eb="5">
      <t>セツビ</t>
    </rPh>
    <rPh sb="6" eb="8">
      <t>コウシン</t>
    </rPh>
    <phoneticPr fontId="2"/>
  </si>
  <si>
    <t>設備名称</t>
    <rPh sb="0" eb="2">
      <t>セツビ</t>
    </rPh>
    <rPh sb="2" eb="4">
      <t>メイショウ</t>
    </rPh>
    <phoneticPr fontId="2"/>
  </si>
  <si>
    <t>更新前</t>
    <rPh sb="0" eb="2">
      <t>コウシン</t>
    </rPh>
    <rPh sb="2" eb="3">
      <t>マエ</t>
    </rPh>
    <phoneticPr fontId="2"/>
  </si>
  <si>
    <t>更新後</t>
    <rPh sb="0" eb="3">
      <t>コウシンゴ</t>
    </rPh>
    <phoneticPr fontId="2"/>
  </si>
  <si>
    <t>仕様</t>
    <rPh sb="0" eb="2">
      <t>シヨウ</t>
    </rPh>
    <phoneticPr fontId="2"/>
  </si>
  <si>
    <t>台数</t>
    <rPh sb="0" eb="2">
      <t>ダイスウ</t>
    </rPh>
    <phoneticPr fontId="2"/>
  </si>
  <si>
    <t>＜ｂ．設備の増強＞</t>
    <rPh sb="3" eb="5">
      <t>セツビ</t>
    </rPh>
    <rPh sb="6" eb="8">
      <t>ゾウキョウ</t>
    </rPh>
    <phoneticPr fontId="2"/>
  </si>
  <si>
    <t>増強前</t>
    <rPh sb="0" eb="2">
      <t>ゾウキョウ</t>
    </rPh>
    <rPh sb="2" eb="3">
      <t>マエ</t>
    </rPh>
    <phoneticPr fontId="2"/>
  </si>
  <si>
    <t>＜ｃ．圧縮機の整備＞</t>
    <rPh sb="3" eb="6">
      <t>アッシュクキ</t>
    </rPh>
    <rPh sb="7" eb="9">
      <t>セイビ</t>
    </rPh>
    <phoneticPr fontId="2"/>
  </si>
  <si>
    <t>型式</t>
    <rPh sb="0" eb="2">
      <t>カタシキ</t>
    </rPh>
    <phoneticPr fontId="2"/>
  </si>
  <si>
    <t>能力</t>
    <rPh sb="0" eb="2">
      <t>ノウリョク</t>
    </rPh>
    <phoneticPr fontId="2"/>
  </si>
  <si>
    <r>
      <t>m</t>
    </r>
    <r>
      <rPr>
        <vertAlign val="superscript"/>
        <sz val="11"/>
        <rFont val="ＭＳ 明朝"/>
        <family val="1"/>
        <charset val="128"/>
      </rPr>
      <t>3</t>
    </r>
    <r>
      <rPr>
        <sz val="11"/>
        <rFont val="ＭＳ 明朝"/>
        <family val="1"/>
        <charset val="128"/>
      </rPr>
      <t>/h</t>
    </r>
    <phoneticPr fontId="2"/>
  </si>
  <si>
    <r>
      <t>m</t>
    </r>
    <r>
      <rPr>
        <vertAlign val="superscript"/>
        <sz val="11"/>
        <rFont val="ＭＳ 明朝"/>
        <family val="1"/>
        <charset val="128"/>
      </rPr>
      <t>3</t>
    </r>
    <phoneticPr fontId="2"/>
  </si>
  <si>
    <t>②補助金交付申請額</t>
    <phoneticPr fontId="2"/>
  </si>
  <si>
    <t>費用対効果（＝①／②）</t>
    <rPh sb="0" eb="2">
      <t>ヒヨウ</t>
    </rPh>
    <rPh sb="2" eb="3">
      <t>タイ</t>
    </rPh>
    <rPh sb="3" eb="5">
      <t>コウカ</t>
    </rPh>
    <phoneticPr fontId="2"/>
  </si>
  <si>
    <r>
      <t>m</t>
    </r>
    <r>
      <rPr>
        <vertAlign val="superscript"/>
        <sz val="11"/>
        <rFont val="ＭＳ 明朝"/>
        <family val="1"/>
        <charset val="128"/>
      </rPr>
      <t>3</t>
    </r>
    <r>
      <rPr>
        <sz val="11"/>
        <rFont val="ＭＳ 明朝"/>
        <family val="1"/>
        <charset val="128"/>
      </rPr>
      <t>/千円</t>
    </r>
    <rPh sb="3" eb="5">
      <t>センエン</t>
    </rPh>
    <phoneticPr fontId="2"/>
  </si>
  <si>
    <t>＊該当する項目にチェック（括弧に○を記入）すること。</t>
    <rPh sb="1" eb="3">
      <t>ガイトウ</t>
    </rPh>
    <rPh sb="5" eb="7">
      <t>コウモク</t>
    </rPh>
    <rPh sb="13" eb="15">
      <t>カッコ</t>
    </rPh>
    <rPh sb="18" eb="20">
      <t>キニュウ</t>
    </rPh>
    <phoneticPr fontId="2"/>
  </si>
  <si>
    <t>評価項目</t>
    <rPh sb="0" eb="2">
      <t>ヒョウカ</t>
    </rPh>
    <rPh sb="2" eb="4">
      <t>コウモク</t>
    </rPh>
    <phoneticPr fontId="2"/>
  </si>
  <si>
    <t>チェック</t>
    <phoneticPr fontId="2"/>
  </si>
  <si>
    <t>内容</t>
    <rPh sb="0" eb="2">
      <t>ナイヨウ</t>
    </rPh>
    <phoneticPr fontId="2"/>
  </si>
  <si>
    <t>災害時の強靭性</t>
    <rPh sb="0" eb="2">
      <t>サイガイ</t>
    </rPh>
    <rPh sb="2" eb="3">
      <t>ジ</t>
    </rPh>
    <rPh sb="4" eb="7">
      <t>キョウジンセイ</t>
    </rPh>
    <phoneticPr fontId="2"/>
  </si>
  <si>
    <t>①</t>
    <phoneticPr fontId="2"/>
  </si>
  <si>
    <t>自治体と防災協定等を締結している。</t>
    <rPh sb="0" eb="3">
      <t>ジチタイ</t>
    </rPh>
    <rPh sb="4" eb="6">
      <t>ボウサイ</t>
    </rPh>
    <rPh sb="6" eb="8">
      <t>キョウテイ</t>
    </rPh>
    <rPh sb="8" eb="9">
      <t>トウ</t>
    </rPh>
    <rPh sb="10" eb="12">
      <t>テイケツ</t>
    </rPh>
    <phoneticPr fontId="2"/>
  </si>
  <si>
    <t>②</t>
    <phoneticPr fontId="2"/>
  </si>
  <si>
    <t>国土交通省のCNG車普及促進モデル事業または次世代自動車導入加速事業の指定地域の実績がある。</t>
    <rPh sb="0" eb="2">
      <t>コクド</t>
    </rPh>
    <rPh sb="2" eb="5">
      <t>コウツウショウ</t>
    </rPh>
    <rPh sb="9" eb="10">
      <t>シャ</t>
    </rPh>
    <rPh sb="10" eb="12">
      <t>フキュウ</t>
    </rPh>
    <rPh sb="12" eb="14">
      <t>ソクシン</t>
    </rPh>
    <rPh sb="17" eb="19">
      <t>ジギョウ</t>
    </rPh>
    <rPh sb="22" eb="25">
      <t>ジセダイ</t>
    </rPh>
    <rPh sb="25" eb="28">
      <t>ジドウシャ</t>
    </rPh>
    <rPh sb="28" eb="30">
      <t>ドウニュウ</t>
    </rPh>
    <rPh sb="30" eb="32">
      <t>カソク</t>
    </rPh>
    <rPh sb="32" eb="34">
      <t>ジギョウ</t>
    </rPh>
    <rPh sb="35" eb="37">
      <t>シテイ</t>
    </rPh>
    <rPh sb="37" eb="39">
      <t>チイキ</t>
    </rPh>
    <rPh sb="40" eb="42">
      <t>ジッセキ</t>
    </rPh>
    <phoneticPr fontId="2"/>
  </si>
  <si>
    <t>③</t>
    <phoneticPr fontId="2"/>
  </si>
  <si>
    <t>供給能力の増強である。</t>
    <rPh sb="0" eb="2">
      <t>キョウキュウ</t>
    </rPh>
    <rPh sb="2" eb="4">
      <t>ノウリョク</t>
    </rPh>
    <rPh sb="5" eb="7">
      <t>ゾウキョウ</t>
    </rPh>
    <phoneticPr fontId="2"/>
  </si>
  <si>
    <t>天然ガス以外の燃料を供給する設備を併設している。</t>
    <rPh sb="0" eb="2">
      <t>テンネン</t>
    </rPh>
    <rPh sb="4" eb="6">
      <t>イガイ</t>
    </rPh>
    <rPh sb="7" eb="9">
      <t>ネンリョウ</t>
    </rPh>
    <rPh sb="10" eb="12">
      <t>キョウキュウ</t>
    </rPh>
    <rPh sb="14" eb="16">
      <t>セツビ</t>
    </rPh>
    <rPh sb="17" eb="19">
      <t>ヘイセツ</t>
    </rPh>
    <phoneticPr fontId="2"/>
  </si>
  <si>
    <t>※　実績報告時にチェックした内容を満たせていない場合、補助金が交付されません。</t>
    <rPh sb="14" eb="16">
      <t>ナイヨウ</t>
    </rPh>
    <rPh sb="27" eb="30">
      <t>ホジョキン</t>
    </rPh>
    <rPh sb="31" eb="33">
      <t>コウフ</t>
    </rPh>
    <phoneticPr fontId="2"/>
  </si>
  <si>
    <t>・別紙「発注計画書」の通り。</t>
    <rPh sb="1" eb="3">
      <t>ベッシ</t>
    </rPh>
    <rPh sb="4" eb="6">
      <t>ハッチュウ</t>
    </rPh>
    <rPh sb="6" eb="8">
      <t>ケイカク</t>
    </rPh>
    <rPh sb="8" eb="9">
      <t>ショ</t>
    </rPh>
    <rPh sb="11" eb="12">
      <t>トオ</t>
    </rPh>
    <phoneticPr fontId="2"/>
  </si>
  <si>
    <t>・補助事業の開始及び完了予定日</t>
    <phoneticPr fontId="2"/>
  </si>
  <si>
    <t>（フリガナ）</t>
    <phoneticPr fontId="2"/>
  </si>
  <si>
    <t>実施責任者名</t>
    <rPh sb="0" eb="2">
      <t>ジッシ</t>
    </rPh>
    <rPh sb="2" eb="5">
      <t>セキニンシャ</t>
    </rPh>
    <rPh sb="5" eb="6">
      <t>メイ</t>
    </rPh>
    <phoneticPr fontId="2"/>
  </si>
  <si>
    <t>（</t>
    <phoneticPr fontId="2"/>
  </si>
  <si>
    <t>E-mailアドレス</t>
    <phoneticPr fontId="2"/>
  </si>
  <si>
    <t>※申請者が複数の場合、全ての申請者の担当者連絡先について記入のうえ押印すること。</t>
    <rPh sb="1" eb="4">
      <t>シンセイシャ</t>
    </rPh>
    <rPh sb="5" eb="7">
      <t>フクスウ</t>
    </rPh>
    <rPh sb="8" eb="10">
      <t>バアイ</t>
    </rPh>
    <rPh sb="11" eb="12">
      <t>スベ</t>
    </rPh>
    <rPh sb="14" eb="17">
      <t>シンセイシャ</t>
    </rPh>
    <rPh sb="18" eb="20">
      <t>タントウ</t>
    </rPh>
    <rPh sb="20" eb="21">
      <t>シャ</t>
    </rPh>
    <rPh sb="21" eb="24">
      <t>レンラクサキ</t>
    </rPh>
    <rPh sb="28" eb="30">
      <t>キニュウ</t>
    </rPh>
    <rPh sb="33" eb="35">
      <t>オウイン</t>
    </rPh>
    <phoneticPr fontId="2"/>
  </si>
  <si>
    <t>補助事業に要する経費、補助対象経費及び補助金の配分額</t>
    <phoneticPr fontId="2"/>
  </si>
  <si>
    <t>①-Ⅰ</t>
    <phoneticPr fontId="2"/>
  </si>
  <si>
    <t>①-Ⅱ</t>
    <phoneticPr fontId="2"/>
  </si>
  <si>
    <t>①-Ⅲ</t>
    <phoneticPr fontId="2"/>
  </si>
  <si>
    <t>①-Ⅳ</t>
    <phoneticPr fontId="2"/>
  </si>
  <si>
    <t>①-Ⅴ</t>
    <phoneticPr fontId="2"/>
  </si>
  <si>
    <t>②</t>
    <phoneticPr fontId="2"/>
  </si>
  <si>
    <t>＊各項目について直近決算年度末の数値を補助事業者の単体ベースで記入すること。</t>
    <phoneticPr fontId="2"/>
  </si>
  <si>
    <t>（</t>
    <phoneticPr fontId="2"/>
  </si>
  <si>
    <t>－</t>
    <phoneticPr fontId="2"/>
  </si>
  <si>
    <t>）</t>
    <phoneticPr fontId="2"/>
  </si>
  <si>
    <t>業 種</t>
    <rPh sb="0" eb="1">
      <t>ギョウ</t>
    </rPh>
    <rPh sb="2" eb="3">
      <t>タネ</t>
    </rPh>
    <phoneticPr fontId="2"/>
  </si>
  <si>
    <t>資本金</t>
    <rPh sb="0" eb="3">
      <t>シホンキン</t>
    </rPh>
    <phoneticPr fontId="2"/>
  </si>
  <si>
    <t>従業員数</t>
    <rPh sb="0" eb="2">
      <t>ジュウギョウ</t>
    </rPh>
    <rPh sb="2" eb="4">
      <t>インスウ</t>
    </rPh>
    <phoneticPr fontId="2"/>
  </si>
  <si>
    <t>人</t>
    <rPh sb="0" eb="1">
      <t>ヒト</t>
    </rPh>
    <phoneticPr fontId="2"/>
  </si>
  <si>
    <t>決算情報</t>
    <rPh sb="0" eb="2">
      <t>ケッサン</t>
    </rPh>
    <rPh sb="2" eb="4">
      <t>ジョウホウ</t>
    </rPh>
    <phoneticPr fontId="2"/>
  </si>
  <si>
    <t>前年度</t>
    <rPh sb="0" eb="3">
      <t>ゼンネンド</t>
    </rPh>
    <phoneticPr fontId="2"/>
  </si>
  <si>
    <t>売上高</t>
    <rPh sb="0" eb="2">
      <t>ウリアゲ</t>
    </rPh>
    <rPh sb="2" eb="3">
      <t>ダカ</t>
    </rPh>
    <phoneticPr fontId="2"/>
  </si>
  <si>
    <t>経常利益</t>
    <rPh sb="0" eb="2">
      <t>ケイジョウ</t>
    </rPh>
    <rPh sb="2" eb="4">
      <t>リエキ</t>
    </rPh>
    <phoneticPr fontId="2"/>
  </si>
  <si>
    <t>補助対象設備に対する申請者の役割</t>
    <rPh sb="0" eb="2">
      <t>ホジョ</t>
    </rPh>
    <rPh sb="2" eb="4">
      <t>タイショウ</t>
    </rPh>
    <rPh sb="4" eb="6">
      <t>セツビ</t>
    </rPh>
    <rPh sb="7" eb="8">
      <t>タイ</t>
    </rPh>
    <rPh sb="10" eb="13">
      <t>シンセイシャ</t>
    </rPh>
    <rPh sb="14" eb="16">
      <t>ヤクワリ</t>
    </rPh>
    <phoneticPr fontId="2"/>
  </si>
  <si>
    <t>所有者</t>
    <rPh sb="0" eb="3">
      <t>ショユウシャ</t>
    </rPh>
    <phoneticPr fontId="2"/>
  </si>
  <si>
    <t>運営委託会社</t>
    <rPh sb="0" eb="2">
      <t>ウンエイ</t>
    </rPh>
    <rPh sb="2" eb="4">
      <t>イタク</t>
    </rPh>
    <rPh sb="4" eb="6">
      <t>ガイシャ</t>
    </rPh>
    <phoneticPr fontId="2"/>
  </si>
  <si>
    <t>その他（</t>
    <rPh sb="2" eb="3">
      <t>ホカ</t>
    </rPh>
    <phoneticPr fontId="2"/>
  </si>
  <si>
    <t>補 助 金</t>
    <rPh sb="0" eb="1">
      <t>タスク</t>
    </rPh>
    <rPh sb="2" eb="3">
      <t>スケ</t>
    </rPh>
    <rPh sb="4" eb="5">
      <t>カネ</t>
    </rPh>
    <phoneticPr fontId="2"/>
  </si>
  <si>
    <t>借 入 金</t>
    <rPh sb="0" eb="1">
      <t>シャク</t>
    </rPh>
    <rPh sb="2" eb="3">
      <t>イリ</t>
    </rPh>
    <rPh sb="4" eb="5">
      <t>キン</t>
    </rPh>
    <phoneticPr fontId="2"/>
  </si>
  <si>
    <t>合   計</t>
    <rPh sb="0" eb="1">
      <t>ゴウ</t>
    </rPh>
    <rPh sb="4" eb="5">
      <t>ケイ</t>
    </rPh>
    <phoneticPr fontId="2"/>
  </si>
  <si>
    <t>※金額に消費税等は含まないこと。</t>
    <rPh sb="1" eb="3">
      <t>キンガク</t>
    </rPh>
    <rPh sb="4" eb="7">
      <t>ショウヒゼイ</t>
    </rPh>
    <rPh sb="7" eb="8">
      <t>トウ</t>
    </rPh>
    <rPh sb="9" eb="10">
      <t>フク</t>
    </rPh>
    <phoneticPr fontId="2"/>
  </si>
  <si>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2"/>
  </si>
  <si>
    <t>＊該当する項目にチェック（括弧に○を記入）すること。</t>
    <rPh sb="1" eb="3">
      <t>ガイトウ</t>
    </rPh>
    <rPh sb="5" eb="7">
      <t>コウモク</t>
    </rPh>
    <phoneticPr fontId="2"/>
  </si>
  <si>
    <t>国からの他の補助金との重複（予定含む）</t>
    <rPh sb="0" eb="1">
      <t>クニ</t>
    </rPh>
    <rPh sb="4" eb="5">
      <t>タ</t>
    </rPh>
    <rPh sb="6" eb="9">
      <t>ホジョキン</t>
    </rPh>
    <rPh sb="11" eb="13">
      <t>チョウフク</t>
    </rPh>
    <rPh sb="14" eb="16">
      <t>ヨテイ</t>
    </rPh>
    <rPh sb="16" eb="17">
      <t>フク</t>
    </rPh>
    <phoneticPr fontId="2"/>
  </si>
  <si>
    <t>該当する場合、補助金名称：</t>
    <rPh sb="0" eb="2">
      <t>ガイトウ</t>
    </rPh>
    <rPh sb="4" eb="6">
      <t>バアイ</t>
    </rPh>
    <rPh sb="7" eb="10">
      <t>ホジョキン</t>
    </rPh>
    <rPh sb="10" eb="12">
      <t>メイショウ</t>
    </rPh>
    <phoneticPr fontId="2"/>
  </si>
  <si>
    <t>自社製品の調達等</t>
    <rPh sb="0" eb="2">
      <t>ジシャ</t>
    </rPh>
    <rPh sb="2" eb="4">
      <t>セイヒン</t>
    </rPh>
    <rPh sb="5" eb="7">
      <t>チョウタツ</t>
    </rPh>
    <rPh sb="7" eb="8">
      <t>トウ</t>
    </rPh>
    <phoneticPr fontId="2"/>
  </si>
  <si>
    <t>※補助対象経費に、国からの補助金等（補助金に係る予算の執行の適正化に関する法律第2条第1項
　に規定する補助金等をいう。）の対象経費を含む事業ではないこと（法令等の規定により、補助
　対象経費に充当することが認められているものを除く）。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2" eb="23">
      <t>カカ</t>
    </rPh>
    <rPh sb="24" eb="26">
      <t>ヨサン</t>
    </rPh>
    <rPh sb="27" eb="29">
      <t>シッコウ</t>
    </rPh>
    <rPh sb="30" eb="33">
      <t>テキセイカ</t>
    </rPh>
    <rPh sb="34" eb="35">
      <t>カン</t>
    </rPh>
    <rPh sb="37" eb="39">
      <t>ホウリツ</t>
    </rPh>
    <rPh sb="39" eb="40">
      <t>ダイ</t>
    </rPh>
    <rPh sb="41" eb="42">
      <t>ジョウ</t>
    </rPh>
    <rPh sb="42" eb="43">
      <t>ダイ</t>
    </rPh>
    <rPh sb="44" eb="45">
      <t>コウ</t>
    </rPh>
    <rPh sb="48" eb="50">
      <t>キテイ</t>
    </rPh>
    <rPh sb="52" eb="55">
      <t>ホジョキン</t>
    </rPh>
    <rPh sb="55" eb="56">
      <t>トウ</t>
    </rPh>
    <rPh sb="62" eb="64">
      <t>タイショウ</t>
    </rPh>
    <rPh sb="64" eb="66">
      <t>ケイヒ</t>
    </rPh>
    <rPh sb="67" eb="68">
      <t>フク</t>
    </rPh>
    <rPh sb="69" eb="71">
      <t>ジギョウ</t>
    </rPh>
    <rPh sb="78" eb="80">
      <t>ホウレイ</t>
    </rPh>
    <rPh sb="80" eb="81">
      <t>トウ</t>
    </rPh>
    <rPh sb="82" eb="84">
      <t>キテイ</t>
    </rPh>
    <rPh sb="88" eb="90">
      <t>ホジョ</t>
    </rPh>
    <rPh sb="92" eb="94">
      <t>タイショウ</t>
    </rPh>
    <rPh sb="94" eb="96">
      <t>ケイヒ</t>
    </rPh>
    <rPh sb="97" eb="99">
      <t>ジュウトウ</t>
    </rPh>
    <rPh sb="104" eb="105">
      <t>ミト</t>
    </rPh>
    <rPh sb="114" eb="115">
      <t>ノゾ</t>
    </rPh>
    <phoneticPr fontId="2"/>
  </si>
  <si>
    <t>住　　所</t>
    <phoneticPr fontId="2"/>
  </si>
  <si>
    <t>郵便</t>
    <phoneticPr fontId="2"/>
  </si>
  <si>
    <t>（</t>
    <phoneticPr fontId="2"/>
  </si>
  <si>
    <t>－</t>
    <phoneticPr fontId="2"/>
  </si>
  <si>
    <t>）</t>
    <phoneticPr fontId="2"/>
  </si>
  <si>
    <t>チェック</t>
    <phoneticPr fontId="2"/>
  </si>
  <si>
    <t>①</t>
    <phoneticPr fontId="2"/>
  </si>
  <si>
    <t>③</t>
    <phoneticPr fontId="2"/>
  </si>
  <si>
    <t>・補助事業の開始及び完了予定日</t>
    <phoneticPr fontId="2"/>
  </si>
  <si>
    <t>（</t>
    <phoneticPr fontId="2"/>
  </si>
  <si>
    <t>－</t>
    <phoneticPr fontId="2"/>
  </si>
  <si>
    <t>）</t>
    <phoneticPr fontId="2"/>
  </si>
  <si>
    <t>E-mailアドレス</t>
    <phoneticPr fontId="2"/>
  </si>
  <si>
    <t>（</t>
    <phoneticPr fontId="2"/>
  </si>
  <si>
    <t>－</t>
    <phoneticPr fontId="2"/>
  </si>
  <si>
    <t>）</t>
    <phoneticPr fontId="2"/>
  </si>
  <si>
    <t>区　分</t>
    <rPh sb="0" eb="1">
      <t>ク</t>
    </rPh>
    <rPh sb="2" eb="3">
      <t>ブン</t>
    </rPh>
    <phoneticPr fontId="2"/>
  </si>
  <si>
    <t>補助事業に要する経費</t>
    <phoneticPr fontId="2"/>
  </si>
  <si>
    <t>補助率</t>
    <phoneticPr fontId="2"/>
  </si>
  <si>
    <t>①-Ⅰ</t>
    <phoneticPr fontId="2"/>
  </si>
  <si>
    <t>①-Ⅱ</t>
    <phoneticPr fontId="2"/>
  </si>
  <si>
    <t>①-Ⅲ</t>
    <phoneticPr fontId="2"/>
  </si>
  <si>
    <t>新規設備機器費
（含む計測装置）</t>
    <rPh sb="0" eb="2">
      <t>シンキ</t>
    </rPh>
    <rPh sb="2" eb="4">
      <t>セツビ</t>
    </rPh>
    <rPh sb="4" eb="6">
      <t>キキ</t>
    </rPh>
    <rPh sb="6" eb="7">
      <t>ヒ</t>
    </rPh>
    <rPh sb="9" eb="10">
      <t>フク</t>
    </rPh>
    <rPh sb="11" eb="13">
      <t>ケイソク</t>
    </rPh>
    <rPh sb="13" eb="15">
      <t>ソウチ</t>
    </rPh>
    <phoneticPr fontId="2"/>
  </si>
  <si>
    <t>①-Ⅳ</t>
    <phoneticPr fontId="2"/>
  </si>
  <si>
    <t>新規設備設置工事費
（含む改造工事費）</t>
    <rPh sb="0" eb="2">
      <t>シンキ</t>
    </rPh>
    <rPh sb="2" eb="4">
      <t>セツビ</t>
    </rPh>
    <rPh sb="4" eb="6">
      <t>セッチ</t>
    </rPh>
    <rPh sb="6" eb="9">
      <t>コウジヒ</t>
    </rPh>
    <rPh sb="11" eb="12">
      <t>フク</t>
    </rPh>
    <rPh sb="13" eb="15">
      <t>カイゾウ</t>
    </rPh>
    <rPh sb="15" eb="17">
      <t>コウジ</t>
    </rPh>
    <rPh sb="17" eb="18">
      <t>ヒ</t>
    </rPh>
    <phoneticPr fontId="2"/>
  </si>
  <si>
    <t>①-Ⅴ</t>
    <phoneticPr fontId="2"/>
  </si>
  <si>
    <t>②</t>
    <phoneticPr fontId="2"/>
  </si>
  <si>
    <t>　　合　　　計</t>
    <rPh sb="2" eb="3">
      <t>ゴウ</t>
    </rPh>
    <rPh sb="6" eb="7">
      <t>ケイ</t>
    </rPh>
    <phoneticPr fontId="2"/>
  </si>
  <si>
    <t>補助事業に要する経費</t>
    <phoneticPr fontId="2"/>
  </si>
  <si>
    <t>補助率</t>
    <phoneticPr fontId="2"/>
  </si>
  <si>
    <t>①-Ⅰ</t>
    <phoneticPr fontId="2"/>
  </si>
  <si>
    <r>
      <t>補助事業に要する経費等の申請者別内訳について</t>
    </r>
    <r>
      <rPr>
        <b/>
        <sz val="13"/>
        <color indexed="8"/>
        <rFont val="Century"/>
        <family val="1"/>
      </rPr>
      <t/>
    </r>
    <rPh sb="0" eb="2">
      <t>ホジョ</t>
    </rPh>
    <rPh sb="2" eb="4">
      <t>ジギョウ</t>
    </rPh>
    <rPh sb="5" eb="6">
      <t>ヨウ</t>
    </rPh>
    <rPh sb="8" eb="10">
      <t>ケイヒ</t>
    </rPh>
    <rPh sb="10" eb="11">
      <t>トウ</t>
    </rPh>
    <rPh sb="12" eb="15">
      <t>シンセイシャ</t>
    </rPh>
    <rPh sb="15" eb="16">
      <t>ベツ</t>
    </rPh>
    <rPh sb="16" eb="18">
      <t>ウチワケ</t>
    </rPh>
    <phoneticPr fontId="2"/>
  </si>
  <si>
    <t>合計</t>
    <rPh sb="0" eb="2">
      <t>ゴウケイ</t>
    </rPh>
    <phoneticPr fontId="2"/>
  </si>
  <si>
    <t>（様式第４）</t>
    <phoneticPr fontId="2"/>
  </si>
  <si>
    <t>←交付決定通知書に</t>
    <rPh sb="1" eb="3">
      <t>コウフ</t>
    </rPh>
    <rPh sb="3" eb="5">
      <t>ケッテイ</t>
    </rPh>
    <rPh sb="5" eb="8">
      <t>ツウチショ</t>
    </rPh>
    <phoneticPr fontId="2"/>
  </si>
  <si>
    <t>届出日(記入日)</t>
    <rPh sb="0" eb="2">
      <t>トドケデ</t>
    </rPh>
    <phoneticPr fontId="2"/>
  </si>
  <si>
    <t>　記載の補助金交付番号</t>
    <rPh sb="1" eb="3">
      <t>キサイ</t>
    </rPh>
    <rPh sb="4" eb="7">
      <t>ホジョキン</t>
    </rPh>
    <rPh sb="7" eb="9">
      <t>コウフ</t>
    </rPh>
    <rPh sb="9" eb="11">
      <t>バンゴウ</t>
    </rPh>
    <phoneticPr fontId="2"/>
  </si>
  <si>
    <t>交付申請取下げ届出書</t>
  </si>
  <si>
    <t>一般社団法人　</t>
  </si>
  <si>
    <t>　上記補助金の申請取下げについて、天然ガスの環境調和等に資する利用促進事業費補助金</t>
    <rPh sb="1" eb="3">
      <t>ジョウキ</t>
    </rPh>
    <rPh sb="3" eb="6">
      <t>ホジョキン</t>
    </rPh>
    <rPh sb="7" eb="9">
      <t>シンセイ</t>
    </rPh>
    <rPh sb="9" eb="11">
      <t>トリサ</t>
    </rPh>
    <rPh sb="17" eb="41">
      <t>テン</t>
    </rPh>
    <phoneticPr fontId="2"/>
  </si>
  <si>
    <t>交付規程第９条の規定に基づき、下記のとおり届け出ます。</t>
    <rPh sb="0" eb="2">
      <t>コウフ</t>
    </rPh>
    <rPh sb="2" eb="4">
      <t>キテイ</t>
    </rPh>
    <rPh sb="4" eb="5">
      <t>ダイ</t>
    </rPh>
    <phoneticPr fontId="2"/>
  </si>
  <si>
    <t>記</t>
  </si>
  <si>
    <t>１．申請者</t>
    <rPh sb="2" eb="4">
      <t>シンセイ</t>
    </rPh>
    <phoneticPr fontId="2"/>
  </si>
  <si>
    <t>法 人 名</t>
    <phoneticPr fontId="2"/>
  </si>
  <si>
    <t>代表者名</t>
    <rPh sb="0" eb="3">
      <t>ダイヒョウシャ</t>
    </rPh>
    <phoneticPr fontId="2"/>
  </si>
  <si>
    <t>住　　所</t>
    <phoneticPr fontId="2"/>
  </si>
  <si>
    <t>郵便</t>
    <phoneticPr fontId="2"/>
  </si>
  <si>
    <t>-</t>
    <phoneticPr fontId="2"/>
  </si>
  <si>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2"/>
  </si>
  <si>
    <t>２．補助金申請取下げ理由</t>
    <rPh sb="2" eb="5">
      <t>ホジョキン</t>
    </rPh>
    <rPh sb="5" eb="7">
      <t>シンセイ</t>
    </rPh>
    <rPh sb="7" eb="8">
      <t>ト</t>
    </rPh>
    <rPh sb="8" eb="9">
      <t>サ</t>
    </rPh>
    <rPh sb="10" eb="12">
      <t>リユウ</t>
    </rPh>
    <phoneticPr fontId="2"/>
  </si>
  <si>
    <t xml:space="preserve">補助金交付番号 </t>
    <rPh sb="0" eb="3">
      <t>ホジョキン</t>
    </rPh>
    <rPh sb="3" eb="5">
      <t>コウフ</t>
    </rPh>
    <rPh sb="5" eb="6">
      <t>バン</t>
    </rPh>
    <rPh sb="6" eb="7">
      <t>ゴウ</t>
    </rPh>
    <phoneticPr fontId="2"/>
  </si>
  <si>
    <t xml:space="preserve">平成２９年度天然ガスの環境調和等に資する利用促進事業費補助金 </t>
    <rPh sb="0" eb="2">
      <t>ヘイセイ</t>
    </rPh>
    <rPh sb="6" eb="30">
      <t>テン</t>
    </rPh>
    <phoneticPr fontId="2"/>
  </si>
  <si>
    <t>（別紙⑦－１）</t>
    <rPh sb="1" eb="3">
      <t>ベッシ</t>
    </rPh>
    <phoneticPr fontId="2"/>
  </si>
  <si>
    <t>交付申請書・添付資料リスト</t>
    <rPh sb="0" eb="2">
      <t>コウフ</t>
    </rPh>
    <rPh sb="2" eb="5">
      <t>シンセイショ</t>
    </rPh>
    <rPh sb="6" eb="8">
      <t>テンプ</t>
    </rPh>
    <rPh sb="8" eb="10">
      <t>シリョウ</t>
    </rPh>
    <phoneticPr fontId="2"/>
  </si>
  <si>
    <t>交付申請書（様式１-２）、実施計画書（様式２-２）</t>
    <rPh sb="0" eb="2">
      <t>コウフ</t>
    </rPh>
    <rPh sb="2" eb="5">
      <t>シンセイショ</t>
    </rPh>
    <rPh sb="6" eb="8">
      <t>ヨウシキ</t>
    </rPh>
    <rPh sb="13" eb="15">
      <t>ジッシ</t>
    </rPh>
    <rPh sb="15" eb="18">
      <t>ケイカクショ</t>
    </rPh>
    <rPh sb="19" eb="21">
      <t>ヨウシキ</t>
    </rPh>
    <phoneticPr fontId="2"/>
  </si>
  <si>
    <t>※　共同申請の場合、補助事業に要する経費等の申請者別内訳について（P.31別紙⑦-１参照）、</t>
    <rPh sb="2" eb="4">
      <t>キョウドウ</t>
    </rPh>
    <rPh sb="4" eb="6">
      <t>シンセイ</t>
    </rPh>
    <rPh sb="7" eb="9">
      <t>バアイ</t>
    </rPh>
    <rPh sb="10" eb="12">
      <t>ホジョ</t>
    </rPh>
    <rPh sb="12" eb="14">
      <t>ジギョウ</t>
    </rPh>
    <rPh sb="15" eb="16">
      <t>ヨウ</t>
    </rPh>
    <rPh sb="18" eb="20">
      <t>ケイヒ</t>
    </rPh>
    <rPh sb="20" eb="21">
      <t>トウ</t>
    </rPh>
    <rPh sb="22" eb="25">
      <t>シンセイシャ</t>
    </rPh>
    <rPh sb="25" eb="26">
      <t>ベツ</t>
    </rPh>
    <rPh sb="26" eb="28">
      <t>ウチワケ</t>
    </rPh>
    <phoneticPr fontId="2"/>
  </si>
  <si>
    <t>　　 平成29年度天然ガスの環境調和等に資する利用促進事業費補助金　申請金額整理表（P.32別紙⑦-2参照）、</t>
    <phoneticPr fontId="2"/>
  </si>
  <si>
    <t>　　 および、申請者別の資金調達計画について（P.33別紙⑧参照）を添付</t>
    <rPh sb="7" eb="10">
      <t>シンセイシャ</t>
    </rPh>
    <rPh sb="10" eb="11">
      <t>ベツ</t>
    </rPh>
    <rPh sb="12" eb="14">
      <t>シキン</t>
    </rPh>
    <rPh sb="14" eb="16">
      <t>チョウタツ</t>
    </rPh>
    <rPh sb="16" eb="18">
      <t>ケイカク</t>
    </rPh>
    <rPh sb="34" eb="36">
      <t>テンプ</t>
    </rPh>
    <phoneticPr fontId="2"/>
  </si>
  <si>
    <t>添付No.</t>
    <rPh sb="0" eb="1">
      <t>ゾ</t>
    </rPh>
    <rPh sb="1" eb="2">
      <t>フ</t>
    </rPh>
    <phoneticPr fontId="2"/>
  </si>
  <si>
    <t>項　　目　　事　　項</t>
    <rPh sb="0" eb="1">
      <t>コウ</t>
    </rPh>
    <rPh sb="3" eb="4">
      <t>メ</t>
    </rPh>
    <rPh sb="6" eb="7">
      <t>コト</t>
    </rPh>
    <rPh sb="9" eb="10">
      <t>コウ</t>
    </rPh>
    <phoneticPr fontId="2"/>
  </si>
  <si>
    <t>Ⅰ</t>
    <phoneticPr fontId="2"/>
  </si>
  <si>
    <t>全体配置図、対象設備の配置図及びシステムフォロー図、配管図</t>
    <rPh sb="0" eb="2">
      <t>ゼンタイ</t>
    </rPh>
    <rPh sb="2" eb="5">
      <t>ハイチズ</t>
    </rPh>
    <rPh sb="6" eb="8">
      <t>タイショウ</t>
    </rPh>
    <rPh sb="8" eb="10">
      <t>セツビ</t>
    </rPh>
    <rPh sb="11" eb="14">
      <t>ハイチズ</t>
    </rPh>
    <rPh sb="14" eb="15">
      <t>オヨ</t>
    </rPh>
    <rPh sb="24" eb="25">
      <t>ズ</t>
    </rPh>
    <rPh sb="26" eb="28">
      <t>ハイカン</t>
    </rPh>
    <rPh sb="28" eb="29">
      <t>ズ</t>
    </rPh>
    <phoneticPr fontId="2"/>
  </si>
  <si>
    <t>Ⅱ</t>
    <phoneticPr fontId="2"/>
  </si>
  <si>
    <t>機器仕様（メーカー、型式、定格能力等を明記した仕様書等）</t>
    <rPh sb="0" eb="2">
      <t>キキ</t>
    </rPh>
    <phoneticPr fontId="2"/>
  </si>
  <si>
    <t>Ⅲ</t>
    <phoneticPr fontId="2"/>
  </si>
  <si>
    <t>圧縮機、更新・増強を行う設備の更新前・増強前の設置状況を示す写真</t>
    <phoneticPr fontId="2"/>
  </si>
  <si>
    <t>Ⅳ</t>
    <phoneticPr fontId="2"/>
  </si>
  <si>
    <t>前年度の燃料充填量[ｍ3] の分かる資料</t>
    <phoneticPr fontId="2"/>
  </si>
  <si>
    <t>Ⅴ</t>
    <phoneticPr fontId="2"/>
  </si>
  <si>
    <t>見積依頼書、見積書の写し</t>
    <rPh sb="0" eb="2">
      <t>ミツモリ</t>
    </rPh>
    <rPh sb="2" eb="5">
      <t>イライショ</t>
    </rPh>
    <phoneticPr fontId="2"/>
  </si>
  <si>
    <t>Ⅵ</t>
    <phoneticPr fontId="2"/>
  </si>
  <si>
    <t>発注計画書（P.34別紙⑨参照）</t>
    <phoneticPr fontId="2"/>
  </si>
  <si>
    <t>Ⅶ</t>
    <phoneticPr fontId="2"/>
  </si>
  <si>
    <t>会社・事業所のパンフレット履歴事項全部証明書又は登記簿謄本等の写し及び前年度の財務諸表等</t>
    <rPh sb="43" eb="44">
      <t>ナド</t>
    </rPh>
    <phoneticPr fontId="2"/>
  </si>
  <si>
    <t>Ⅷ</t>
    <phoneticPr fontId="2"/>
  </si>
  <si>
    <t>営業開始後１年以上を経過している天然ガスステーションであることを証明できる保安検査証等</t>
    <phoneticPr fontId="2"/>
  </si>
  <si>
    <t>Ⅸ</t>
    <phoneticPr fontId="2"/>
  </si>
  <si>
    <t>中圧ガス導管でガス供給を受けていることを示す書類</t>
    <phoneticPr fontId="2"/>
  </si>
  <si>
    <t>※以下は該当する場合に添付</t>
    <rPh sb="1" eb="3">
      <t>イカ</t>
    </rPh>
    <rPh sb="4" eb="6">
      <t>ガイトウ</t>
    </rPh>
    <rPh sb="8" eb="10">
      <t>バアイ</t>
    </rPh>
    <rPh sb="11" eb="13">
      <t>テンプ</t>
    </rPh>
    <phoneticPr fontId="2"/>
  </si>
  <si>
    <t>１</t>
    <phoneticPr fontId="2"/>
  </si>
  <si>
    <t>中小企業優遇関係（証明する書類：設備使用者の履歴事項全部証明書又は登記簿謄本の写し等）</t>
    <rPh sb="0" eb="2">
      <t>チュウショウ</t>
    </rPh>
    <rPh sb="2" eb="4">
      <t>キギョウ</t>
    </rPh>
    <rPh sb="4" eb="6">
      <t>ユウグウ</t>
    </rPh>
    <rPh sb="6" eb="8">
      <t>カンケイ</t>
    </rPh>
    <rPh sb="9" eb="11">
      <t>ショウメイ</t>
    </rPh>
    <rPh sb="13" eb="15">
      <t>ショルイ</t>
    </rPh>
    <rPh sb="16" eb="18">
      <t>セツビ</t>
    </rPh>
    <rPh sb="18" eb="21">
      <t>シヨウシャ</t>
    </rPh>
    <rPh sb="22" eb="24">
      <t>リレキ</t>
    </rPh>
    <rPh sb="24" eb="26">
      <t>ジコウ</t>
    </rPh>
    <rPh sb="26" eb="28">
      <t>ゼンブ</t>
    </rPh>
    <rPh sb="28" eb="31">
      <t>ショウメイショ</t>
    </rPh>
    <rPh sb="31" eb="32">
      <t>マタ</t>
    </rPh>
    <rPh sb="33" eb="36">
      <t>トウキボ</t>
    </rPh>
    <rPh sb="36" eb="38">
      <t>トウホン</t>
    </rPh>
    <rPh sb="39" eb="40">
      <t>ウツ</t>
    </rPh>
    <rPh sb="41" eb="42">
      <t>トウ</t>
    </rPh>
    <phoneticPr fontId="2"/>
  </si>
  <si>
    <t>２</t>
    <phoneticPr fontId="2"/>
  </si>
  <si>
    <t>設備所有者と運営委託事業者にて共同申請する場合、運営委託に関する契約書の写し</t>
    <phoneticPr fontId="2"/>
  </si>
  <si>
    <t>３</t>
    <phoneticPr fontId="2"/>
  </si>
  <si>
    <t>支払委託契約書（案可）の写し</t>
    <rPh sb="6" eb="7">
      <t>ショ</t>
    </rPh>
    <phoneticPr fontId="2"/>
  </si>
  <si>
    <t>４</t>
    <phoneticPr fontId="2"/>
  </si>
  <si>
    <t>発注先選定理由書</t>
    <phoneticPr fontId="2"/>
  </si>
  <si>
    <t>５</t>
    <phoneticPr fontId="2"/>
  </si>
  <si>
    <t>自治体と防災協定等を締結している場合、それを証明できる書類（防災協定締結
証明書等）</t>
    <phoneticPr fontId="2"/>
  </si>
  <si>
    <t>６</t>
    <phoneticPr fontId="2"/>
  </si>
  <si>
    <t>ＣＮＧ車普及促進モデル事業や次世代自動車導入加速モデル事業のホームページ等、P.18別紙①参照</t>
    <phoneticPr fontId="2"/>
  </si>
  <si>
    <t>７</t>
    <phoneticPr fontId="2"/>
  </si>
  <si>
    <t>天然ガス以外の燃料を供給する設備との併設がある場合、それを証明できる資料</t>
    <phoneticPr fontId="2"/>
  </si>
  <si>
    <t>８</t>
    <phoneticPr fontId="2"/>
  </si>
  <si>
    <t>Ⅹ</t>
    <phoneticPr fontId="2"/>
  </si>
  <si>
    <t>交付申請時提出書類チェックリスト</t>
    <rPh sb="0" eb="2">
      <t>コウフ</t>
    </rPh>
    <rPh sb="2" eb="5">
      <t>シンセイジ</t>
    </rPh>
    <rPh sb="5" eb="7">
      <t>テイシュツ</t>
    </rPh>
    <rPh sb="7" eb="9">
      <t>ショルイ</t>
    </rPh>
    <phoneticPr fontId="2"/>
  </si>
  <si>
    <t>＊ 添付書類の詳細については「公募説明会資料」 の１２～１４ページを参照</t>
    <rPh sb="2" eb="4">
      <t>テンプ</t>
    </rPh>
    <rPh sb="4" eb="6">
      <t>ショルイ</t>
    </rPh>
    <rPh sb="7" eb="9">
      <t>ショウサイ</t>
    </rPh>
    <rPh sb="15" eb="17">
      <t>コウボ</t>
    </rPh>
    <rPh sb="17" eb="20">
      <t>セツメイカイ</t>
    </rPh>
    <rPh sb="20" eb="22">
      <t>シリョウ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</si>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</sst>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0_ "/>
    <numFmt numFmtId="178" formatCode="yyyy/mm/dd"/>
    <numFmt numFmtId="179" formatCode="#,##0_);[Red]\(#,##0\)"/>
    <numFmt numFmtId="180" formatCode="#\ ?/2"/>
    <numFmt numFmtId="181" formatCode="[$-411]ggge&quot;年&quot;m&quot;月&quot;d&quot;日&quot;;@"/>
  </numFmts>
  <fonts count="8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vertAlign val="superscript"/>
      <sz val="10"/>
      <name val="ＭＳ 明朝"/>
      <family val="1"/>
      <charset val="128"/>
    </font>
    <font>
      <b/>
      <sz val="11"/>
      <name val="ＭＳ 明朝"/>
      <family val="1"/>
      <charset val="128"/>
    </font>
    <font>
      <sz val="11"/>
      <name val="明朝"/>
      <family val="3"/>
      <charset val="128"/>
    </font>
    <font>
      <sz val="6"/>
      <name val="ＭＳ 明朝"/>
      <family val="1"/>
      <charset val="128"/>
    </font>
    <font>
      <sz val="7"/>
      <name val="ＭＳ 明朝"/>
      <family val="1"/>
      <charset val="128"/>
    </font>
    <font>
      <sz val="11"/>
      <name val="Century"/>
      <family val="1"/>
    </font>
    <font>
      <sz val="11"/>
      <name val="ＭＳ Ｐ明朝"/>
      <family val="1"/>
      <charset val="128"/>
    </font>
    <font>
      <sz val="10"/>
      <name val="ＭＳ Ｐ明朝"/>
      <family val="1"/>
      <charset val="128"/>
    </font>
    <font>
      <sz val="10"/>
      <color indexed="8"/>
      <name val="ＭＳ 明朝"/>
      <family val="1"/>
      <charset val="128"/>
    </font>
    <font>
      <sz val="11"/>
      <color rgb="FFFF0000"/>
      <name val="Century"/>
      <family val="1"/>
    </font>
    <font>
      <sz val="12"/>
      <color rgb="FFFF0000"/>
      <name val="Century"/>
      <family val="1"/>
    </font>
    <font>
      <b/>
      <sz val="9"/>
      <color indexed="10"/>
      <name val="ＭＳ Ｐゴシック"/>
      <family val="3"/>
      <charset val="128"/>
    </font>
    <font>
      <sz val="11"/>
      <color indexed="8"/>
      <name val="ＭＳ 明朝"/>
      <family val="1"/>
      <charset val="128"/>
    </font>
    <font>
      <sz val="11"/>
      <color indexed="8"/>
      <name val="Century"/>
      <family val="1"/>
    </font>
    <font>
      <b/>
      <sz val="13"/>
      <color indexed="8"/>
      <name val="Century"/>
      <family val="1"/>
    </font>
    <font>
      <b/>
      <sz val="13"/>
      <color indexed="8"/>
      <name val="ＭＳ 明朝"/>
      <family val="1"/>
      <charset val="128"/>
    </font>
    <font>
      <sz val="13"/>
      <color indexed="8"/>
      <name val="Century"/>
      <family val="1"/>
    </font>
    <font>
      <sz val="9"/>
      <color indexed="8"/>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6"/>
      <name val="Century"/>
      <family val="2"/>
      <charset val="128"/>
    </font>
    <font>
      <b/>
      <sz val="16"/>
      <name val="ＭＳ 明朝"/>
      <family val="1"/>
      <charset val="128"/>
    </font>
    <font>
      <sz val="13"/>
      <color indexed="8"/>
      <name val="ＭＳ 明朝"/>
      <family val="1"/>
      <charset val="128"/>
    </font>
    <font>
      <b/>
      <sz val="14"/>
      <color indexed="8"/>
      <name val="ＭＳ 明朝"/>
      <family val="1"/>
      <charset val="128"/>
    </font>
    <font>
      <sz val="14"/>
      <color indexed="8"/>
      <name val="ＭＳ 明朝"/>
      <family val="1"/>
      <charset val="128"/>
    </font>
    <font>
      <sz val="12"/>
      <color indexed="8"/>
      <name val="ＭＳ 明朝"/>
      <family val="1"/>
      <charset val="128"/>
    </font>
    <font>
      <sz val="12"/>
      <color indexed="8"/>
      <name val="ＭＳ Ｐゴシック"/>
      <family val="3"/>
      <charset val="128"/>
    </font>
    <font>
      <sz val="8"/>
      <name val="ＭＳ 明朝"/>
      <family val="1"/>
      <charset val="128"/>
    </font>
    <font>
      <b/>
      <sz val="13"/>
      <name val="ＭＳ 明朝"/>
      <family val="1"/>
      <charset val="128"/>
    </font>
    <font>
      <sz val="11"/>
      <color rgb="FFFF0000"/>
      <name val="ＭＳ Ｐ明朝"/>
      <family val="1"/>
      <charset val="128"/>
    </font>
    <font>
      <sz val="8"/>
      <color indexed="8"/>
      <name val="ＭＳ 明朝"/>
      <family val="1"/>
      <charset val="128"/>
    </font>
    <font>
      <sz val="11"/>
      <color indexed="8"/>
      <name val="ＭＳ Ｐ明朝"/>
      <family val="1"/>
      <charset val="128"/>
    </font>
    <font>
      <sz val="9"/>
      <color indexed="8"/>
      <name val="ＭＳ Ｐゴシック"/>
      <family val="3"/>
      <charset val="128"/>
    </font>
    <font>
      <sz val="14"/>
      <name val="ＭＳ 明朝"/>
      <family val="1"/>
      <charset val="128"/>
    </font>
    <font>
      <b/>
      <sz val="10.5"/>
      <color rgb="FF000000"/>
      <name val="ＭＳ 明朝"/>
      <family val="1"/>
      <charset val="128"/>
    </font>
    <font>
      <sz val="10.5"/>
      <color rgb="FF000000"/>
      <name val="ＭＳ 明朝"/>
      <family val="1"/>
      <charset val="128"/>
    </font>
    <font>
      <sz val="11"/>
      <color indexed="8"/>
      <name val="ＭＳ ゴシック"/>
      <family val="3"/>
      <charset val="128"/>
    </font>
    <font>
      <sz val="10"/>
      <color indexed="8"/>
      <name val="ＭＳ Ｐ明朝"/>
      <family val="1"/>
      <charset val="128"/>
    </font>
    <font>
      <sz val="12"/>
      <color indexed="8"/>
      <name val="ＭＳ Ｐ明朝"/>
      <family val="1"/>
      <charset val="128"/>
    </font>
    <font>
      <sz val="16"/>
      <name val="ＭＳ Ｐゴシック"/>
      <family val="3"/>
      <charset val="128"/>
    </font>
    <font>
      <sz val="14"/>
      <name val="ＭＳ Ｐゴシック"/>
      <family val="3"/>
      <charset val="128"/>
    </font>
    <font>
      <vertAlign val="superscript"/>
      <sz val="11"/>
      <name val="ＭＳ 明朝"/>
      <family val="1"/>
      <charset val="128"/>
    </font>
    <font>
      <sz val="12"/>
      <color rgb="FFFF0000"/>
      <name val="ＭＳ 明朝"/>
      <family val="1"/>
      <charset val="128"/>
    </font>
    <font>
      <sz val="9"/>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1.5"/>
      <name val="ＭＳ Ｐ明朝"/>
      <family val="1"/>
      <charset val="128"/>
    </font>
    <font>
      <b/>
      <sz val="11.5"/>
      <name val="ＭＳ Ｐ明朝"/>
      <family val="1"/>
      <charset val="128"/>
    </font>
    <font>
      <b/>
      <u/>
      <sz val="11.5"/>
      <name val="HG丸ｺﾞｼｯｸM-PRO"/>
      <family val="3"/>
      <charset val="128"/>
    </font>
    <font>
      <b/>
      <sz val="10"/>
      <name val="HG丸ｺﾞｼｯｸM-PRO"/>
      <family val="3"/>
      <charset val="128"/>
    </font>
    <font>
      <sz val="9"/>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6">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3"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6"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178" fontId="1" fillId="0" borderId="0" applyFont="0" applyFill="0" applyBorder="0" applyAlignment="0" applyProtection="0"/>
    <xf numFmtId="0" fontId="18" fillId="7" borderId="4" applyNumberFormat="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46" fillId="0" borderId="0">
      <alignment vertical="center"/>
    </xf>
  </cellStyleXfs>
  <cellXfs count="1228">
    <xf numFmtId="0" fontId="0" fillId="0" borderId="0" xfId="0"/>
    <xf numFmtId="0" fontId="20" fillId="0" borderId="0" xfId="45" applyFont="1">
      <alignment vertical="center"/>
    </xf>
    <xf numFmtId="0" fontId="20" fillId="24" borderId="0" xfId="45" applyFont="1" applyFill="1">
      <alignment vertical="center"/>
    </xf>
    <xf numFmtId="0" fontId="23" fillId="24" borderId="0" xfId="0" applyNumberFormat="1" applyFont="1" applyFill="1" applyBorder="1" applyAlignment="1" applyProtection="1">
      <alignment vertical="center"/>
      <protection locked="0"/>
    </xf>
    <xf numFmtId="0" fontId="20" fillId="24" borderId="0" xfId="45" applyFont="1" applyFill="1" applyBorder="1" applyAlignment="1">
      <alignment vertical="center"/>
    </xf>
    <xf numFmtId="0" fontId="20" fillId="24" borderId="0" xfId="45" applyFont="1" applyFill="1" applyBorder="1" applyProtection="1">
      <alignment vertical="center"/>
      <protection locked="0"/>
    </xf>
    <xf numFmtId="0" fontId="20" fillId="24" borderId="0" xfId="45" applyFont="1" applyFill="1" applyAlignment="1">
      <alignment vertical="center"/>
    </xf>
    <xf numFmtId="0" fontId="20" fillId="24" borderId="24" xfId="45" applyFont="1" applyFill="1" applyBorder="1" applyAlignment="1">
      <alignment vertical="center"/>
    </xf>
    <xf numFmtId="0" fontId="22" fillId="24" borderId="15" xfId="45" applyFont="1" applyFill="1" applyBorder="1" applyAlignment="1" applyProtection="1">
      <alignment vertical="center"/>
      <protection locked="0"/>
    </xf>
    <xf numFmtId="49" fontId="22" fillId="24" borderId="16" xfId="45" applyNumberFormat="1" applyFont="1" applyFill="1" applyBorder="1" applyAlignment="1" applyProtection="1">
      <alignment horizontal="center" vertical="center"/>
      <protection locked="0"/>
    </xf>
    <xf numFmtId="0" fontId="22" fillId="24" borderId="16" xfId="45" applyFont="1" applyFill="1" applyBorder="1" applyAlignment="1" applyProtection="1">
      <alignment vertical="center"/>
      <protection locked="0"/>
    </xf>
    <xf numFmtId="0" fontId="22" fillId="0" borderId="0" xfId="0" applyNumberFormat="1" applyFont="1" applyFill="1" applyAlignment="1" applyProtection="1">
      <protection locked="0"/>
    </xf>
    <xf numFmtId="0" fontId="20" fillId="24" borderId="0" xfId="0" applyNumberFormat="1" applyFont="1" applyFill="1" applyBorder="1" applyAlignment="1" applyProtection="1">
      <protection locked="0"/>
    </xf>
    <xf numFmtId="0" fontId="22" fillId="24" borderId="0" xfId="0" applyNumberFormat="1" applyFont="1" applyFill="1" applyAlignment="1" applyProtection="1">
      <protection locked="0"/>
    </xf>
    <xf numFmtId="0" fontId="22" fillId="24" borderId="0" xfId="0" applyNumberFormat="1" applyFont="1" applyFill="1" applyBorder="1" applyAlignment="1" applyProtection="1">
      <protection locked="0"/>
    </xf>
    <xf numFmtId="0" fontId="20" fillId="24" borderId="0" xfId="0" applyFont="1" applyFill="1" applyBorder="1" applyAlignment="1" applyProtection="1">
      <alignment vertical="center"/>
      <protection locked="0"/>
    </xf>
    <xf numFmtId="0" fontId="23" fillId="24" borderId="0" xfId="0" applyFont="1" applyFill="1" applyBorder="1" applyAlignment="1" applyProtection="1">
      <alignment vertical="center"/>
      <protection locked="0"/>
    </xf>
    <xf numFmtId="0" fontId="20" fillId="24" borderId="0" xfId="49" applyFont="1" applyFill="1">
      <alignment vertical="center"/>
    </xf>
    <xf numFmtId="0" fontId="20" fillId="0" borderId="0" xfId="49" applyFont="1">
      <alignment vertical="center"/>
    </xf>
    <xf numFmtId="0" fontId="22" fillId="24" borderId="0" xfId="0" applyNumberFormat="1" applyFont="1" applyFill="1" applyBorder="1" applyAlignment="1" applyProtection="1">
      <alignment horizontal="left"/>
      <protection locked="0"/>
    </xf>
    <xf numFmtId="0" fontId="22" fillId="24" borderId="24" xfId="45" applyFont="1" applyFill="1" applyBorder="1" applyAlignment="1">
      <alignment vertical="center"/>
    </xf>
    <xf numFmtId="0" fontId="22" fillId="24" borderId="0" xfId="45" applyFont="1" applyFill="1" applyBorder="1" applyAlignment="1">
      <alignment horizontal="left" vertical="top" wrapText="1"/>
    </xf>
    <xf numFmtId="0" fontId="36" fillId="0" borderId="0" xfId="0" applyNumberFormat="1" applyFont="1" applyBorder="1" applyAlignment="1">
      <alignment vertical="center"/>
    </xf>
    <xf numFmtId="0" fontId="37" fillId="0" borderId="0" xfId="0" applyNumberFormat="1" applyFont="1" applyBorder="1" applyAlignment="1">
      <alignment vertical="center"/>
    </xf>
    <xf numFmtId="0" fontId="40" fillId="0" borderId="0" xfId="0" applyNumberFormat="1" applyFont="1" applyBorder="1" applyAlignment="1"/>
    <xf numFmtId="0" fontId="37" fillId="0" borderId="0" xfId="0" applyNumberFormat="1" applyFont="1" applyAlignment="1"/>
    <xf numFmtId="38" fontId="34" fillId="0" borderId="0" xfId="33" applyFont="1" applyBorder="1" applyAlignment="1" applyProtection="1">
      <alignment horizontal="center" vertical="center"/>
      <protection locked="0"/>
    </xf>
    <xf numFmtId="0" fontId="37" fillId="0" borderId="0" xfId="0" applyNumberFormat="1" applyFont="1" applyAlignment="1" applyProtection="1"/>
    <xf numFmtId="0" fontId="20" fillId="24" borderId="0" xfId="49" quotePrefix="1" applyFont="1" applyFill="1">
      <alignment vertical="center"/>
    </xf>
    <xf numFmtId="0" fontId="20" fillId="0" borderId="0" xfId="45" applyNumberFormat="1" applyFont="1" applyBorder="1" applyAlignment="1">
      <alignment vertical="center"/>
    </xf>
    <xf numFmtId="0" fontId="22" fillId="0" borderId="0" xfId="45" applyNumberFormat="1" applyFont="1" applyBorder="1" applyAlignment="1">
      <alignment horizontal="center"/>
    </xf>
    <xf numFmtId="0" fontId="20" fillId="0" borderId="0" xfId="45" applyNumberFormat="1" applyFont="1" applyAlignment="1"/>
    <xf numFmtId="0" fontId="22" fillId="0" borderId="0" xfId="45" applyNumberFormat="1" applyFont="1" applyAlignment="1"/>
    <xf numFmtId="0" fontId="21" fillId="0" borderId="0" xfId="45" applyNumberFormat="1" applyFont="1" applyBorder="1" applyAlignment="1">
      <alignment horizontal="center"/>
    </xf>
    <xf numFmtId="0" fontId="20" fillId="0" borderId="0" xfId="45" applyFont="1" applyAlignment="1">
      <alignment vertical="center"/>
    </xf>
    <xf numFmtId="0" fontId="42" fillId="0" borderId="0" xfId="45" applyNumberFormat="1" applyFont="1" applyBorder="1" applyAlignment="1">
      <alignment vertical="center"/>
    </xf>
    <xf numFmtId="0" fontId="25" fillId="0" borderId="0" xfId="45" applyNumberFormat="1" applyFont="1" applyBorder="1" applyAlignment="1">
      <alignment horizontal="center" vertical="center"/>
    </xf>
    <xf numFmtId="0" fontId="22" fillId="0" borderId="0" xfId="45" applyFont="1" applyAlignment="1"/>
    <xf numFmtId="0" fontId="45" fillId="0" borderId="0" xfId="45" applyFont="1" applyAlignment="1"/>
    <xf numFmtId="49" fontId="20" fillId="0" borderId="0" xfId="45" applyNumberFormat="1" applyFont="1" applyBorder="1" applyAlignment="1">
      <alignment vertical="center"/>
    </xf>
    <xf numFmtId="49" fontId="20" fillId="0" borderId="0" xfId="45" applyNumberFormat="1" applyFont="1" applyBorder="1" applyAlignment="1">
      <alignment horizontal="center" vertical="center"/>
    </xf>
    <xf numFmtId="0" fontId="20" fillId="0" borderId="0" xfId="55" applyFont="1" applyFill="1" applyBorder="1" applyProtection="1">
      <alignment vertical="center"/>
      <protection locked="0"/>
    </xf>
    <xf numFmtId="0" fontId="20" fillId="0" borderId="0" xfId="55" applyFont="1" applyFill="1" applyProtection="1">
      <alignment vertical="center"/>
      <protection locked="0"/>
    </xf>
    <xf numFmtId="0" fontId="20" fillId="0" borderId="0" xfId="55" applyFont="1" applyFill="1" applyAlignment="1" applyProtection="1">
      <alignment horizontal="right" vertical="center"/>
      <protection locked="0"/>
    </xf>
    <xf numFmtId="0" fontId="20" fillId="0" borderId="0" xfId="55" applyFont="1" applyFill="1" applyAlignment="1" applyProtection="1">
      <alignment vertical="center" wrapText="1"/>
      <protection locked="0"/>
    </xf>
    <xf numFmtId="0" fontId="20" fillId="0" borderId="75" xfId="55" applyFont="1" applyFill="1" applyBorder="1" applyAlignment="1" applyProtection="1">
      <alignment horizontal="center" vertical="center" wrapText="1"/>
      <protection locked="0"/>
    </xf>
    <xf numFmtId="0" fontId="20" fillId="0" borderId="76" xfId="55" applyFont="1" applyFill="1" applyBorder="1" applyAlignment="1" applyProtection="1">
      <alignment horizontal="center" vertical="center"/>
      <protection locked="0"/>
    </xf>
    <xf numFmtId="0" fontId="20" fillId="0" borderId="77" xfId="55" applyFont="1" applyFill="1" applyBorder="1" applyAlignment="1" applyProtection="1">
      <alignment horizontal="center" vertical="center"/>
      <protection locked="0"/>
    </xf>
    <xf numFmtId="0" fontId="20" fillId="0" borderId="78" xfId="55" applyFont="1" applyFill="1" applyBorder="1" applyAlignment="1" applyProtection="1">
      <alignment horizontal="center" vertical="center" wrapText="1"/>
      <protection locked="0"/>
    </xf>
    <xf numFmtId="0" fontId="20" fillId="0" borderId="79" xfId="55" applyFont="1" applyFill="1" applyBorder="1" applyAlignment="1" applyProtection="1">
      <alignment horizontal="center" vertical="center"/>
      <protection locked="0"/>
    </xf>
    <xf numFmtId="0" fontId="22" fillId="0" borderId="79" xfId="55" applyFont="1" applyFill="1" applyBorder="1" applyAlignment="1" applyProtection="1">
      <alignment horizontal="center" vertical="center" wrapText="1"/>
      <protection locked="0"/>
    </xf>
    <xf numFmtId="0" fontId="21" fillId="0" borderId="79" xfId="55" applyFont="1" applyFill="1" applyBorder="1" applyAlignment="1" applyProtection="1">
      <alignment horizontal="center" vertical="center" wrapText="1"/>
      <protection locked="0"/>
    </xf>
    <xf numFmtId="0" fontId="20" fillId="0" borderId="13" xfId="55" applyFont="1" applyFill="1" applyBorder="1" applyAlignment="1" applyProtection="1">
      <alignment horizontal="center" vertical="center"/>
      <protection locked="0"/>
    </xf>
    <xf numFmtId="179" fontId="29" fillId="0" borderId="0" xfId="55" applyNumberFormat="1" applyFont="1" applyFill="1" applyAlignment="1" applyProtection="1">
      <alignment vertical="center" wrapText="1"/>
      <protection locked="0"/>
    </xf>
    <xf numFmtId="179" fontId="33" fillId="0" borderId="0" xfId="55" applyNumberFormat="1" applyFont="1" applyFill="1" applyProtection="1">
      <alignment vertical="center"/>
      <protection locked="0"/>
    </xf>
    <xf numFmtId="179" fontId="29" fillId="0" borderId="0" xfId="55" applyNumberFormat="1" applyFont="1" applyFill="1" applyProtection="1">
      <alignment vertical="center"/>
      <protection locked="0"/>
    </xf>
    <xf numFmtId="0" fontId="49" fillId="0" borderId="0" xfId="0" applyNumberFormat="1" applyFont="1" applyBorder="1" applyAlignment="1"/>
    <xf numFmtId="0" fontId="50" fillId="0" borderId="0" xfId="0" applyNumberFormat="1" applyFont="1" applyBorder="1" applyAlignment="1">
      <alignment horizontal="center" vertical="center"/>
    </xf>
    <xf numFmtId="0" fontId="51" fillId="0" borderId="0" xfId="0" applyNumberFormat="1" applyFont="1" applyBorder="1" applyAlignment="1">
      <alignment horizontal="center" vertical="center"/>
    </xf>
    <xf numFmtId="0" fontId="32" fillId="0" borderId="0" xfId="0" applyNumberFormat="1" applyFont="1" applyAlignment="1"/>
    <xf numFmtId="0" fontId="36" fillId="0" borderId="0" xfId="0" applyNumberFormat="1" applyFont="1" applyAlignment="1"/>
    <xf numFmtId="0" fontId="32" fillId="0" borderId="0" xfId="0" applyNumberFormat="1" applyFont="1" applyAlignment="1" applyProtection="1"/>
    <xf numFmtId="0" fontId="32" fillId="0" borderId="0" xfId="0" applyNumberFormat="1" applyFont="1" applyBorder="1" applyAlignment="1" applyProtection="1">
      <alignment horizontal="left"/>
    </xf>
    <xf numFmtId="0" fontId="32" fillId="0" borderId="0" xfId="0" applyNumberFormat="1" applyFont="1" applyBorder="1" applyAlignment="1" applyProtection="1">
      <alignment horizontal="left" vertical="center"/>
    </xf>
    <xf numFmtId="38" fontId="53" fillId="0" borderId="0" xfId="33" applyFont="1" applyBorder="1" applyAlignment="1" applyProtection="1">
      <alignment horizontal="center" vertical="center"/>
      <protection locked="0"/>
    </xf>
    <xf numFmtId="0" fontId="4" fillId="0" borderId="0" xfId="0" applyNumberFormat="1" applyFont="1" applyBorder="1" applyAlignment="1" applyProtection="1">
      <alignment horizontal="center"/>
    </xf>
    <xf numFmtId="49" fontId="52" fillId="0" borderId="0" xfId="0" applyNumberFormat="1" applyFont="1" applyBorder="1" applyAlignment="1" applyProtection="1">
      <alignment horizontal="center" vertical="center"/>
      <protection locked="0"/>
    </xf>
    <xf numFmtId="0" fontId="36" fillId="0" borderId="0" xfId="0" applyNumberFormat="1" applyFont="1" applyAlignment="1" applyProtection="1"/>
    <xf numFmtId="0" fontId="20" fillId="0" borderId="0" xfId="0" applyNumberFormat="1" applyFont="1" applyBorder="1" applyAlignment="1">
      <alignment vertical="center"/>
    </xf>
    <xf numFmtId="0" fontId="22" fillId="0" borderId="0" xfId="0" applyNumberFormat="1" applyFont="1" applyBorder="1" applyAlignment="1"/>
    <xf numFmtId="0" fontId="20" fillId="0" borderId="0" xfId="0" applyNumberFormat="1" applyFont="1" applyBorder="1" applyAlignment="1"/>
    <xf numFmtId="0" fontId="22" fillId="0" borderId="0" xfId="0" applyNumberFormat="1" applyFont="1" applyBorder="1" applyAlignment="1">
      <alignment horizontal="center"/>
    </xf>
    <xf numFmtId="0" fontId="54" fillId="0" borderId="0" xfId="0" applyNumberFormat="1" applyFont="1" applyBorder="1" applyAlignment="1"/>
    <xf numFmtId="0" fontId="21" fillId="0" borderId="0" xfId="0" applyNumberFormat="1" applyFont="1" applyBorder="1" applyAlignment="1">
      <alignment horizontal="center"/>
    </xf>
    <xf numFmtId="0" fontId="54" fillId="0" borderId="0" xfId="0" applyNumberFormat="1" applyFont="1" applyBorder="1" applyAlignment="1">
      <alignment horizontal="center"/>
    </xf>
    <xf numFmtId="0" fontId="20" fillId="0" borderId="0" xfId="0" applyNumberFormat="1" applyFont="1" applyAlignment="1"/>
    <xf numFmtId="0" fontId="42" fillId="0" borderId="0" xfId="0" applyNumberFormat="1" applyFont="1" applyAlignment="1"/>
    <xf numFmtId="0" fontId="55" fillId="0" borderId="0" xfId="0" applyNumberFormat="1" applyFont="1" applyBorder="1" applyAlignment="1">
      <alignment horizontal="center"/>
    </xf>
    <xf numFmtId="0" fontId="23" fillId="0" borderId="0" xfId="0" applyNumberFormat="1" applyFont="1" applyAlignment="1"/>
    <xf numFmtId="0" fontId="42" fillId="0" borderId="0" xfId="0" applyNumberFormat="1" applyFont="1" applyBorder="1" applyAlignment="1">
      <alignment horizontal="center"/>
    </xf>
    <xf numFmtId="0" fontId="30" fillId="0" borderId="10" xfId="0" applyNumberFormat="1" applyFont="1" applyBorder="1" applyAlignment="1" applyProtection="1">
      <alignment horizontal="center" vertical="center"/>
      <protection locked="0"/>
    </xf>
    <xf numFmtId="0" fontId="30" fillId="0" borderId="0" xfId="0" applyNumberFormat="1" applyFont="1" applyBorder="1" applyAlignment="1" applyProtection="1">
      <alignment horizontal="center" vertical="center"/>
      <protection locked="0"/>
    </xf>
    <xf numFmtId="0" fontId="30" fillId="0" borderId="16" xfId="0" applyNumberFormat="1" applyFont="1" applyBorder="1" applyAlignment="1" applyProtection="1">
      <alignment horizontal="center" vertical="center"/>
      <protection locked="0"/>
    </xf>
    <xf numFmtId="0" fontId="30" fillId="0" borderId="10" xfId="0" applyNumberFormat="1" applyFont="1" applyBorder="1" applyAlignment="1" applyProtection="1">
      <alignment vertical="top"/>
      <protection locked="0"/>
    </xf>
    <xf numFmtId="0" fontId="56" fillId="0" borderId="0" xfId="0" applyNumberFormat="1" applyFont="1" applyBorder="1" applyAlignment="1" applyProtection="1">
      <alignment vertical="top"/>
      <protection locked="0"/>
    </xf>
    <xf numFmtId="0" fontId="30" fillId="0" borderId="0" xfId="0" applyNumberFormat="1" applyFont="1" applyBorder="1" applyAlignment="1" applyProtection="1">
      <alignment vertical="top"/>
      <protection locked="0"/>
    </xf>
    <xf numFmtId="0" fontId="1" fillId="0" borderId="0" xfId="0" applyNumberFormat="1" applyFont="1" applyBorder="1" applyAlignment="1" applyProtection="1">
      <alignment vertical="top"/>
      <protection locked="0"/>
    </xf>
    <xf numFmtId="0" fontId="30" fillId="0" borderId="12" xfId="0" applyNumberFormat="1" applyFont="1" applyBorder="1" applyAlignment="1" applyProtection="1">
      <alignment vertical="top"/>
      <protection locked="0"/>
    </xf>
    <xf numFmtId="0" fontId="30" fillId="0" borderId="13" xfId="0" applyNumberFormat="1" applyFont="1" applyBorder="1" applyAlignment="1" applyProtection="1">
      <alignment vertical="top"/>
      <protection locked="0"/>
    </xf>
    <xf numFmtId="0" fontId="23" fillId="0" borderId="0" xfId="0" applyNumberFormat="1" applyFont="1" applyBorder="1" applyAlignment="1">
      <alignment horizontal="left"/>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1" xfId="0" applyNumberFormat="1" applyFont="1" applyBorder="1" applyAlignment="1" applyProtection="1">
      <alignment vertical="top"/>
      <protection locked="0"/>
    </xf>
    <xf numFmtId="0" fontId="0" fillId="0" borderId="0" xfId="0" applyNumberFormat="1" applyFont="1" applyBorder="1" applyAlignment="1" applyProtection="1">
      <alignment vertical="top"/>
      <protection locked="0"/>
    </xf>
    <xf numFmtId="0" fontId="0" fillId="0" borderId="13" xfId="0" applyNumberFormat="1" applyFont="1" applyBorder="1" applyAlignment="1" applyProtection="1">
      <alignment vertical="top"/>
      <protection locked="0"/>
    </xf>
    <xf numFmtId="0" fontId="0" fillId="0" borderId="14" xfId="0" applyNumberFormat="1" applyFont="1" applyBorder="1" applyAlignment="1" applyProtection="1">
      <alignment vertical="top"/>
      <protection locked="0"/>
    </xf>
    <xf numFmtId="0" fontId="36" fillId="0" borderId="0" xfId="0" applyNumberFormat="1" applyFont="1" applyBorder="1" applyAlignment="1"/>
    <xf numFmtId="0" fontId="32" fillId="0" borderId="0" xfId="0" applyNumberFormat="1" applyFont="1" applyBorder="1" applyAlignment="1"/>
    <xf numFmtId="0" fontId="32" fillId="0" borderId="0" xfId="0" applyNumberFormat="1" applyFont="1" applyBorder="1" applyAlignment="1">
      <alignment horizontal="center"/>
    </xf>
    <xf numFmtId="0" fontId="57" fillId="0" borderId="0" xfId="0" applyNumberFormat="1" applyFont="1" applyBorder="1" applyAlignment="1"/>
    <xf numFmtId="0" fontId="41" fillId="0" borderId="0" xfId="0" applyNumberFormat="1" applyFont="1" applyBorder="1" applyAlignment="1">
      <alignment horizontal="center"/>
    </xf>
    <xf numFmtId="0" fontId="57" fillId="0" borderId="0" xfId="0" applyNumberFormat="1" applyFont="1" applyBorder="1" applyAlignment="1">
      <alignment horizontal="center"/>
    </xf>
    <xf numFmtId="0" fontId="49" fillId="0" borderId="0" xfId="0" applyNumberFormat="1" applyFont="1" applyAlignment="1"/>
    <xf numFmtId="0" fontId="39" fillId="0" borderId="0" xfId="0" applyNumberFormat="1" applyFont="1" applyBorder="1" applyAlignment="1">
      <alignment horizontal="center"/>
    </xf>
    <xf numFmtId="0" fontId="36" fillId="0" borderId="13" xfId="0" applyNumberFormat="1" applyFont="1" applyBorder="1" applyAlignment="1">
      <alignment vertical="center"/>
    </xf>
    <xf numFmtId="0" fontId="36" fillId="0" borderId="0" xfId="0" applyNumberFormat="1" applyFont="1" applyBorder="1" applyAlignment="1">
      <alignment horizontal="left" vertical="center"/>
    </xf>
    <xf numFmtId="0" fontId="36" fillId="0" borderId="11" xfId="0" applyNumberFormat="1" applyFont="1" applyBorder="1" applyAlignment="1">
      <alignment horizontal="left" vertical="center"/>
    </xf>
    <xf numFmtId="0" fontId="36" fillId="0" borderId="10" xfId="0" applyNumberFormat="1" applyFont="1" applyBorder="1" applyAlignment="1">
      <alignment horizontal="left" vertical="center"/>
    </xf>
    <xf numFmtId="0" fontId="36" fillId="0" borderId="0" xfId="0" applyNumberFormat="1" applyFont="1" applyBorder="1" applyAlignment="1">
      <alignment horizontal="center" vertical="center"/>
    </xf>
    <xf numFmtId="0" fontId="36" fillId="0" borderId="16" xfId="0" applyNumberFormat="1" applyFont="1" applyBorder="1" applyAlignment="1">
      <alignment horizontal="center" vertical="center"/>
    </xf>
    <xf numFmtId="0" fontId="36" fillId="0" borderId="10" xfId="0" applyNumberFormat="1" applyFont="1" applyBorder="1" applyAlignment="1">
      <alignment vertical="center"/>
    </xf>
    <xf numFmtId="0" fontId="36" fillId="0" borderId="0" xfId="0" applyNumberFormat="1" applyFont="1" applyFill="1" applyBorder="1" applyAlignment="1">
      <alignment vertical="center"/>
    </xf>
    <xf numFmtId="0" fontId="36" fillId="0" borderId="11" xfId="0" applyNumberFormat="1" applyFont="1" applyBorder="1" applyAlignment="1">
      <alignment vertical="center"/>
    </xf>
    <xf numFmtId="0" fontId="36" fillId="0" borderId="12" xfId="0" applyNumberFormat="1" applyFont="1" applyBorder="1" applyAlignment="1">
      <alignment vertical="center"/>
    </xf>
    <xf numFmtId="0" fontId="36" fillId="0" borderId="13" xfId="0" applyNumberFormat="1" applyFont="1" applyFill="1" applyBorder="1" applyAlignment="1">
      <alignment vertical="center"/>
    </xf>
    <xf numFmtId="0" fontId="36" fillId="0" borderId="14" xfId="0" applyNumberFormat="1" applyFont="1" applyBorder="1" applyAlignment="1">
      <alignment vertical="center"/>
    </xf>
    <xf numFmtId="0" fontId="59" fillId="0" borderId="16" xfId="0" applyNumberFormat="1" applyFont="1" applyBorder="1" applyAlignment="1" applyProtection="1">
      <alignment vertical="top"/>
      <protection locked="0"/>
    </xf>
    <xf numFmtId="0" fontId="4" fillId="0" borderId="0" xfId="0" applyNumberFormat="1" applyFont="1" applyBorder="1" applyAlignment="1" applyProtection="1">
      <alignment vertical="top"/>
      <protection locked="0"/>
    </xf>
    <xf numFmtId="0" fontId="58" fillId="0" borderId="16" xfId="0" applyNumberFormat="1" applyFont="1" applyBorder="1" applyAlignment="1" applyProtection="1">
      <alignment vertical="center"/>
      <protection locked="0"/>
    </xf>
    <xf numFmtId="0" fontId="58" fillId="0" borderId="17" xfId="0" applyNumberFormat="1" applyFont="1" applyBorder="1" applyAlignment="1" applyProtection="1">
      <alignment vertical="center"/>
      <protection locked="0"/>
    </xf>
    <xf numFmtId="0" fontId="59" fillId="0" borderId="0" xfId="0" applyNumberFormat="1" applyFont="1" applyBorder="1" applyAlignment="1" applyProtection="1">
      <alignment vertical="top"/>
      <protection locked="0"/>
    </xf>
    <xf numFmtId="0" fontId="58" fillId="0" borderId="0" xfId="0" applyNumberFormat="1" applyFont="1" applyBorder="1" applyAlignment="1" applyProtection="1">
      <alignment vertical="center"/>
      <protection locked="0"/>
    </xf>
    <xf numFmtId="0" fontId="58" fillId="0" borderId="11" xfId="0" applyNumberFormat="1" applyFont="1" applyBorder="1" applyAlignment="1" applyProtection="1">
      <alignment vertical="center"/>
      <protection locked="0"/>
    </xf>
    <xf numFmtId="0" fontId="59" fillId="0" borderId="13" xfId="0" applyNumberFormat="1" applyFont="1" applyBorder="1" applyAlignment="1" applyProtection="1">
      <alignment vertical="top"/>
      <protection locked="0"/>
    </xf>
    <xf numFmtId="0" fontId="4" fillId="0" borderId="13" xfId="0" applyNumberFormat="1" applyFont="1" applyBorder="1" applyAlignment="1" applyProtection="1">
      <alignment vertical="top"/>
      <protection locked="0"/>
    </xf>
    <xf numFmtId="0" fontId="58" fillId="0" borderId="13" xfId="0" applyNumberFormat="1" applyFont="1" applyBorder="1" applyAlignment="1" applyProtection="1">
      <alignment vertical="center"/>
      <protection locked="0"/>
    </xf>
    <xf numFmtId="0" fontId="58" fillId="0" borderId="14" xfId="0" applyNumberFormat="1" applyFont="1" applyBorder="1" applyAlignment="1" applyProtection="1">
      <alignment vertical="center"/>
      <protection locked="0"/>
    </xf>
    <xf numFmtId="0" fontId="58" fillId="0" borderId="10" xfId="0" applyNumberFormat="1" applyFont="1" applyBorder="1" applyAlignment="1" applyProtection="1">
      <alignment horizontal="center" vertical="center"/>
      <protection locked="0"/>
    </xf>
    <xf numFmtId="0" fontId="58" fillId="0" borderId="0" xfId="0" applyNumberFormat="1" applyFont="1" applyBorder="1" applyAlignment="1" applyProtection="1">
      <alignment horizontal="center" vertical="center"/>
      <protection locked="0"/>
    </xf>
    <xf numFmtId="0" fontId="58" fillId="0" borderId="10" xfId="0" applyNumberFormat="1" applyFont="1" applyBorder="1" applyAlignment="1" applyProtection="1">
      <alignment vertical="top"/>
      <protection locked="0"/>
    </xf>
    <xf numFmtId="0" fontId="58" fillId="0" borderId="0" xfId="0" applyNumberFormat="1" applyFont="1" applyBorder="1" applyAlignment="1" applyProtection="1">
      <alignment vertical="top"/>
      <protection locked="0"/>
    </xf>
    <xf numFmtId="0" fontId="4" fillId="0" borderId="11" xfId="0" applyNumberFormat="1" applyFont="1" applyBorder="1" applyAlignment="1" applyProtection="1">
      <alignment vertical="top"/>
      <protection locked="0"/>
    </xf>
    <xf numFmtId="0" fontId="58" fillId="0" borderId="12" xfId="0" applyNumberFormat="1" applyFont="1" applyBorder="1" applyAlignment="1" applyProtection="1">
      <alignment vertical="top"/>
      <protection locked="0"/>
    </xf>
    <xf numFmtId="0" fontId="58" fillId="0" borderId="13" xfId="0" applyNumberFormat="1" applyFont="1" applyBorder="1" applyAlignment="1" applyProtection="1">
      <alignment vertical="top"/>
      <protection locked="0"/>
    </xf>
    <xf numFmtId="0" fontId="4" fillId="0" borderId="14" xfId="0" applyNumberFormat="1" applyFont="1" applyBorder="1" applyAlignment="1" applyProtection="1">
      <alignment vertical="top"/>
      <protection locked="0"/>
    </xf>
    <xf numFmtId="0" fontId="4" fillId="0" borderId="16" xfId="0" applyNumberFormat="1" applyFont="1" applyBorder="1" applyAlignment="1" applyProtection="1">
      <alignment vertical="top"/>
      <protection locked="0"/>
    </xf>
    <xf numFmtId="0" fontId="36" fillId="0" borderId="16" xfId="0" applyNumberFormat="1" applyFont="1" applyBorder="1" applyAlignment="1">
      <alignment vertical="center"/>
    </xf>
    <xf numFmtId="0" fontId="20" fillId="0" borderId="0" xfId="0" applyFont="1" applyAlignment="1">
      <alignment horizontal="right" vertical="center"/>
    </xf>
    <xf numFmtId="0" fontId="60" fillId="0" borderId="0" xfId="0" applyFont="1" applyAlignment="1">
      <alignment horizontal="center" vertical="center"/>
    </xf>
    <xf numFmtId="0" fontId="20" fillId="0" borderId="0" xfId="0" applyFont="1"/>
    <xf numFmtId="0" fontId="45" fillId="0" borderId="20" xfId="0" applyFont="1" applyBorder="1" applyAlignment="1">
      <alignment horizontal="center"/>
    </xf>
    <xf numFmtId="0" fontId="45" fillId="0" borderId="0" xfId="0" applyFont="1" applyBorder="1" applyAlignment="1">
      <alignment horizontal="center" vertical="center"/>
    </xf>
    <xf numFmtId="0" fontId="61" fillId="0" borderId="0" xfId="0" applyFont="1" applyAlignment="1">
      <alignment horizontal="left" vertical="center" readingOrder="1"/>
    </xf>
    <xf numFmtId="0" fontId="62" fillId="0" borderId="0" xfId="0" applyFont="1" applyAlignment="1">
      <alignment horizontal="left" vertical="center" readingOrder="1"/>
    </xf>
    <xf numFmtId="0" fontId="45" fillId="0" borderId="0" xfId="0" applyFont="1" applyAlignment="1">
      <alignment vertical="center"/>
    </xf>
    <xf numFmtId="0" fontId="58" fillId="0" borderId="0" xfId="55" applyFont="1" applyAlignment="1"/>
    <xf numFmtId="0" fontId="63" fillId="0" borderId="0" xfId="55" applyFont="1" applyAlignment="1">
      <alignment horizontal="center"/>
    </xf>
    <xf numFmtId="0" fontId="58" fillId="0" borderId="25" xfId="55" applyFont="1" applyBorder="1" applyAlignment="1"/>
    <xf numFmtId="0" fontId="58" fillId="0" borderId="24" xfId="55" applyFont="1" applyBorder="1" applyAlignment="1">
      <alignment horizontal="center"/>
    </xf>
    <xf numFmtId="0" fontId="58" fillId="0" borderId="22" xfId="55" applyFont="1" applyBorder="1" applyAlignment="1">
      <alignment horizontal="center"/>
    </xf>
    <xf numFmtId="0" fontId="30" fillId="26" borderId="25" xfId="55" applyFont="1" applyFill="1" applyBorder="1" applyAlignment="1"/>
    <xf numFmtId="0" fontId="30" fillId="26" borderId="24" xfId="55" applyFont="1" applyFill="1" applyBorder="1" applyAlignment="1"/>
    <xf numFmtId="0" fontId="58" fillId="26" borderId="22" xfId="55" applyFont="1" applyFill="1" applyBorder="1" applyAlignment="1"/>
    <xf numFmtId="49" fontId="31" fillId="0" borderId="69" xfId="55" applyNumberFormat="1" applyFont="1" applyBorder="1" applyAlignment="1">
      <alignment horizontal="center" vertical="center"/>
    </xf>
    <xf numFmtId="0" fontId="31" fillId="0" borderId="69" xfId="55" applyFont="1" applyBorder="1" applyAlignment="1">
      <alignment shrinkToFit="1"/>
    </xf>
    <xf numFmtId="0" fontId="58" fillId="0" borderId="69" xfId="55" applyFont="1" applyBorder="1" applyAlignment="1"/>
    <xf numFmtId="49" fontId="31" fillId="0" borderId="70" xfId="55" applyNumberFormat="1" applyFont="1" applyBorder="1" applyAlignment="1">
      <alignment horizontal="center" vertical="center"/>
    </xf>
    <xf numFmtId="0" fontId="31" fillId="0" borderId="68" xfId="55" applyFont="1" applyBorder="1" applyAlignment="1">
      <alignment shrinkToFit="1"/>
    </xf>
    <xf numFmtId="0" fontId="58" fillId="0" borderId="68" xfId="55" applyFont="1" applyBorder="1" applyAlignment="1"/>
    <xf numFmtId="0" fontId="31" fillId="0" borderId="70" xfId="55" applyFont="1" applyBorder="1" applyAlignment="1">
      <alignment shrinkToFit="1"/>
    </xf>
    <xf numFmtId="0" fontId="58" fillId="0" borderId="70" xfId="55" applyFont="1" applyBorder="1" applyAlignment="1"/>
    <xf numFmtId="0" fontId="31" fillId="0" borderId="28" xfId="55" applyFont="1" applyFill="1" applyBorder="1" applyAlignment="1">
      <alignment shrinkToFit="1"/>
    </xf>
    <xf numFmtId="0" fontId="31" fillId="0" borderId="28" xfId="55" applyFont="1" applyBorder="1" applyAlignment="1">
      <alignment shrinkToFit="1"/>
    </xf>
    <xf numFmtId="0" fontId="58" fillId="0" borderId="83" xfId="55" applyFont="1" applyBorder="1" applyAlignment="1"/>
    <xf numFmtId="0" fontId="31" fillId="0" borderId="29" xfId="55" applyFont="1" applyBorder="1" applyAlignment="1">
      <alignment shrinkToFit="1"/>
    </xf>
    <xf numFmtId="49" fontId="31" fillId="0" borderId="23" xfId="55" applyNumberFormat="1" applyFont="1" applyBorder="1" applyAlignment="1">
      <alignment horizontal="center" vertical="center"/>
    </xf>
    <xf numFmtId="0" fontId="31" fillId="0" borderId="16" xfId="55" applyFont="1" applyBorder="1" applyAlignment="1">
      <alignment shrinkToFit="1"/>
    </xf>
    <xf numFmtId="0" fontId="58" fillId="0" borderId="23" xfId="55" applyFont="1" applyBorder="1" applyAlignment="1"/>
    <xf numFmtId="0" fontId="31" fillId="0" borderId="42" xfId="55" applyFont="1" applyBorder="1" applyAlignment="1">
      <alignment shrinkToFit="1"/>
    </xf>
    <xf numFmtId="0" fontId="31" fillId="0" borderId="0" xfId="55" applyFont="1" applyBorder="1" applyAlignment="1">
      <alignment shrinkToFit="1"/>
    </xf>
    <xf numFmtId="0" fontId="31" fillId="0" borderId="41" xfId="55" applyFont="1" applyBorder="1" applyAlignment="1">
      <alignment shrinkToFit="1"/>
    </xf>
    <xf numFmtId="49" fontId="31" fillId="0" borderId="74" xfId="55" applyNumberFormat="1" applyFont="1" applyBorder="1" applyAlignment="1">
      <alignment horizontal="center" vertical="center"/>
    </xf>
    <xf numFmtId="49" fontId="31" fillId="0" borderId="84" xfId="55" applyNumberFormat="1" applyFont="1" applyBorder="1" applyAlignment="1">
      <alignment horizontal="center" vertical="center"/>
    </xf>
    <xf numFmtId="0" fontId="31" fillId="0" borderId="31" xfId="55" applyFont="1" applyBorder="1" applyAlignment="1">
      <alignment vertical="center" shrinkToFit="1"/>
    </xf>
    <xf numFmtId="0" fontId="58" fillId="0" borderId="84" xfId="55" applyFont="1" applyBorder="1" applyAlignment="1">
      <alignment horizontal="center"/>
    </xf>
    <xf numFmtId="49" fontId="31" fillId="0" borderId="68" xfId="55" applyNumberFormat="1" applyFont="1" applyBorder="1" applyAlignment="1">
      <alignment horizontal="center" vertical="center"/>
    </xf>
    <xf numFmtId="0" fontId="31" fillId="0" borderId="45" xfId="55" applyFont="1" applyBorder="1" applyAlignment="1">
      <alignment shrinkToFit="1"/>
    </xf>
    <xf numFmtId="0" fontId="31" fillId="0" borderId="31" xfId="55" applyFont="1" applyBorder="1" applyAlignment="1">
      <alignment shrinkToFit="1"/>
    </xf>
    <xf numFmtId="0" fontId="58" fillId="0" borderId="84" xfId="55" applyFont="1" applyBorder="1" applyAlignment="1"/>
    <xf numFmtId="0" fontId="58" fillId="0" borderId="0" xfId="55" applyFont="1" applyBorder="1" applyAlignment="1"/>
    <xf numFmtId="0" fontId="58" fillId="0" borderId="0" xfId="55" applyFont="1" applyFill="1" applyBorder="1" applyAlignment="1"/>
    <xf numFmtId="0" fontId="58" fillId="0" borderId="74" xfId="55" applyFont="1" applyBorder="1" applyAlignment="1"/>
    <xf numFmtId="0" fontId="31" fillId="0" borderId="29" xfId="55" applyFont="1" applyFill="1" applyBorder="1" applyAlignment="1">
      <alignment shrinkToFit="1"/>
    </xf>
    <xf numFmtId="0" fontId="31" fillId="0" borderId="31" xfId="55" applyFont="1" applyFill="1" applyBorder="1" applyAlignment="1">
      <alignment shrinkToFit="1"/>
    </xf>
    <xf numFmtId="0" fontId="31" fillId="0" borderId="69" xfId="55" applyFont="1" applyBorder="1" applyAlignment="1">
      <alignment wrapText="1" shrinkToFit="1"/>
    </xf>
    <xf numFmtId="0" fontId="58" fillId="0" borderId="69" xfId="55" applyFont="1" applyFill="1" applyBorder="1" applyAlignment="1"/>
    <xf numFmtId="0" fontId="58" fillId="26" borderId="85" xfId="55" applyFont="1" applyFill="1" applyBorder="1" applyAlignment="1"/>
    <xf numFmtId="0" fontId="31" fillId="0" borderId="40" xfId="55" applyFont="1" applyBorder="1" applyAlignment="1">
      <alignment shrinkToFit="1"/>
    </xf>
    <xf numFmtId="0" fontId="58" fillId="0" borderId="23" xfId="55" applyFont="1" applyFill="1" applyBorder="1" applyAlignment="1"/>
    <xf numFmtId="0" fontId="31" fillId="0" borderId="70" xfId="55" applyFont="1" applyFill="1" applyBorder="1" applyAlignment="1">
      <alignment shrinkToFit="1"/>
    </xf>
    <xf numFmtId="0" fontId="58" fillId="0" borderId="70" xfId="55" applyFont="1" applyFill="1" applyBorder="1" applyAlignment="1"/>
    <xf numFmtId="0" fontId="31" fillId="0" borderId="70" xfId="55" applyFont="1" applyFill="1" applyBorder="1" applyAlignment="1">
      <alignment vertical="center" wrapText="1" shrinkToFit="1"/>
    </xf>
    <xf numFmtId="0" fontId="31" fillId="0" borderId="45" xfId="55" applyFont="1" applyFill="1" applyBorder="1" applyAlignment="1">
      <alignment vertical="center" wrapText="1" shrinkToFit="1"/>
    </xf>
    <xf numFmtId="0" fontId="58" fillId="0" borderId="20" xfId="55" applyFont="1" applyFill="1" applyBorder="1" applyAlignment="1"/>
    <xf numFmtId="0" fontId="58" fillId="0" borderId="0" xfId="55" applyFont="1" applyFill="1" applyAlignment="1"/>
    <xf numFmtId="0" fontId="64" fillId="0" borderId="0" xfId="55" applyFont="1" applyBorder="1" applyAlignment="1"/>
    <xf numFmtId="0" fontId="31" fillId="0" borderId="0" xfId="55" applyFont="1" applyBorder="1" applyAlignment="1"/>
    <xf numFmtId="0" fontId="65" fillId="0" borderId="0" xfId="55" applyFont="1" applyAlignment="1"/>
    <xf numFmtId="0" fontId="66" fillId="0" borderId="0" xfId="50" applyFont="1">
      <alignment vertical="center"/>
    </xf>
    <xf numFmtId="0" fontId="1" fillId="0" borderId="0" xfId="50" applyFont="1">
      <alignment vertical="center"/>
    </xf>
    <xf numFmtId="0" fontId="67" fillId="0" borderId="86" xfId="50" applyFont="1" applyBorder="1" applyAlignment="1">
      <alignment horizontal="center" vertical="center"/>
    </xf>
    <xf numFmtId="0" fontId="67" fillId="0" borderId="87" xfId="50" applyFont="1" applyBorder="1" applyAlignment="1">
      <alignment horizontal="center" vertical="center"/>
    </xf>
    <xf numFmtId="0" fontId="67" fillId="0" borderId="88" xfId="50" applyFont="1" applyBorder="1" applyAlignment="1">
      <alignment horizontal="center" vertical="center"/>
    </xf>
    <xf numFmtId="0" fontId="67" fillId="0" borderId="89" xfId="50" applyFont="1" applyBorder="1" applyAlignment="1">
      <alignment horizontal="center" vertical="center"/>
    </xf>
    <xf numFmtId="0" fontId="67" fillId="0" borderId="20" xfId="50" applyFont="1" applyBorder="1" applyAlignment="1">
      <alignment horizontal="center" vertical="center"/>
    </xf>
    <xf numFmtId="0" fontId="67" fillId="0" borderId="90" xfId="50" applyFont="1" applyBorder="1" applyAlignment="1">
      <alignment horizontal="center" vertical="center"/>
    </xf>
    <xf numFmtId="0" fontId="1" fillId="0" borderId="91" xfId="50" applyFont="1" applyBorder="1" applyAlignment="1">
      <alignment horizontal="center" vertical="center"/>
    </xf>
    <xf numFmtId="0" fontId="1" fillId="0" borderId="22" xfId="50" applyFont="1" applyBorder="1">
      <alignment vertical="center"/>
    </xf>
    <xf numFmtId="0" fontId="1" fillId="0" borderId="92" xfId="50" applyFont="1" applyBorder="1" applyAlignment="1">
      <alignment horizontal="center" vertical="center"/>
    </xf>
    <xf numFmtId="0" fontId="0" fillId="0" borderId="22" xfId="50" applyFont="1" applyBorder="1">
      <alignment vertical="center"/>
    </xf>
    <xf numFmtId="0" fontId="20" fillId="24" borderId="16" xfId="45" applyFont="1" applyFill="1" applyBorder="1" applyAlignment="1">
      <alignment horizontal="center" vertical="center" shrinkToFit="1"/>
    </xf>
    <xf numFmtId="0" fontId="20" fillId="24" borderId="28" xfId="45" applyFont="1" applyFill="1" applyBorder="1" applyAlignment="1">
      <alignment horizontal="center" vertical="center" shrinkToFit="1"/>
    </xf>
    <xf numFmtId="0" fontId="20" fillId="24" borderId="13" xfId="45" applyFont="1" applyFill="1" applyBorder="1" applyAlignment="1">
      <alignment horizontal="center" vertical="center" shrinkToFit="1"/>
    </xf>
    <xf numFmtId="0" fontId="22" fillId="24" borderId="24" xfId="45" applyFont="1" applyFill="1" applyBorder="1" applyAlignment="1">
      <alignment horizontal="center" vertical="center"/>
    </xf>
    <xf numFmtId="0" fontId="22" fillId="24" borderId="16" xfId="45" applyFont="1" applyFill="1" applyBorder="1" applyAlignment="1" applyProtection="1">
      <alignment vertical="center" shrinkToFit="1"/>
      <protection locked="0"/>
    </xf>
    <xf numFmtId="0" fontId="22" fillId="24" borderId="13" xfId="45" applyFont="1" applyFill="1" applyBorder="1" applyAlignment="1" applyProtection="1">
      <alignment vertical="center" shrinkToFit="1"/>
      <protection locked="0"/>
    </xf>
    <xf numFmtId="0" fontId="22" fillId="24" borderId="0" xfId="45" applyFont="1" applyFill="1" applyBorder="1" applyAlignment="1" applyProtection="1">
      <alignment horizontal="center" vertical="center" shrinkToFit="1"/>
      <protection locked="0"/>
    </xf>
    <xf numFmtId="0" fontId="20" fillId="24" borderId="0" xfId="45" applyFont="1" applyFill="1" applyBorder="1" applyAlignment="1" applyProtection="1">
      <alignment vertical="center" shrinkToFit="1"/>
      <protection locked="0"/>
    </xf>
    <xf numFmtId="0" fontId="20" fillId="24" borderId="0" xfId="49" applyFont="1" applyFill="1" applyBorder="1" applyAlignment="1">
      <alignment horizontal="center" vertical="center" wrapText="1"/>
    </xf>
    <xf numFmtId="0" fontId="20" fillId="24" borderId="16" xfId="45" applyFont="1" applyFill="1" applyBorder="1" applyAlignment="1" applyProtection="1">
      <alignment vertical="center"/>
      <protection locked="0"/>
    </xf>
    <xf numFmtId="0" fontId="20" fillId="24" borderId="17" xfId="45" applyFont="1" applyFill="1" applyBorder="1" applyAlignment="1" applyProtection="1">
      <alignment vertical="center"/>
      <protection locked="0"/>
    </xf>
    <xf numFmtId="0" fontId="20" fillId="24" borderId="10" xfId="45" applyFont="1" applyFill="1" applyBorder="1" applyAlignment="1" applyProtection="1">
      <alignment vertical="center"/>
      <protection locked="0"/>
    </xf>
    <xf numFmtId="0" fontId="20" fillId="24" borderId="0" xfId="45" applyFont="1" applyFill="1" applyBorder="1" applyAlignment="1" applyProtection="1">
      <alignment vertical="center"/>
      <protection locked="0"/>
    </xf>
    <xf numFmtId="0" fontId="20" fillId="24" borderId="24" xfId="45" applyFont="1" applyFill="1" applyBorder="1" applyAlignment="1" applyProtection="1">
      <alignment vertical="center"/>
      <protection locked="0"/>
    </xf>
    <xf numFmtId="0" fontId="20" fillId="24" borderId="21" xfId="45" applyFont="1" applyFill="1" applyBorder="1" applyAlignment="1" applyProtection="1">
      <alignment vertical="center"/>
      <protection locked="0"/>
    </xf>
    <xf numFmtId="0" fontId="22" fillId="24" borderId="16" xfId="45" applyFont="1" applyFill="1" applyBorder="1" applyAlignment="1" applyProtection="1">
      <alignment horizontal="center" vertical="center" shrinkToFit="1"/>
      <protection locked="0"/>
    </xf>
    <xf numFmtId="0" fontId="22" fillId="24" borderId="13" xfId="45" applyFont="1" applyFill="1" applyBorder="1" applyAlignment="1" applyProtection="1">
      <alignment horizontal="center" vertical="center" shrinkToFit="1"/>
      <protection locked="0"/>
    </xf>
    <xf numFmtId="0" fontId="21" fillId="24" borderId="0" xfId="49" applyFont="1" applyFill="1" applyBorder="1" applyAlignment="1">
      <alignment vertical="center"/>
    </xf>
    <xf numFmtId="0" fontId="20" fillId="24" borderId="0" xfId="49" applyFont="1" applyFill="1" applyBorder="1" applyAlignment="1">
      <alignment vertical="center"/>
    </xf>
    <xf numFmtId="0" fontId="20" fillId="24" borderId="0" xfId="49" applyFont="1" applyFill="1" applyAlignment="1">
      <alignment vertical="center" wrapText="1"/>
    </xf>
    <xf numFmtId="0" fontId="20" fillId="24" borderId="0" xfId="49" applyFont="1" applyFill="1" applyAlignment="1">
      <alignment horizontal="left" vertical="center" wrapText="1"/>
    </xf>
    <xf numFmtId="0" fontId="20" fillId="24" borderId="0" xfId="49" applyFont="1" applyFill="1" applyAlignment="1">
      <alignment horizontal="right" wrapText="1"/>
    </xf>
    <xf numFmtId="0" fontId="22" fillId="24" borderId="0" xfId="0" applyNumberFormat="1" applyFont="1" applyFill="1" applyBorder="1" applyAlignment="1" applyProtection="1">
      <alignment horizontal="left" vertical="center"/>
      <protection locked="0"/>
    </xf>
    <xf numFmtId="0" fontId="22" fillId="24" borderId="0" xfId="0" applyNumberFormat="1" applyFont="1" applyFill="1" applyBorder="1" applyAlignment="1" applyProtection="1">
      <alignment horizontal="center" vertical="center" wrapText="1"/>
      <protection locked="0"/>
    </xf>
    <xf numFmtId="0" fontId="22" fillId="24" borderId="0" xfId="0" applyNumberFormat="1" applyFont="1" applyFill="1" applyBorder="1" applyAlignment="1" applyProtection="1">
      <alignment horizontal="center" vertical="center"/>
      <protection locked="0"/>
    </xf>
    <xf numFmtId="0" fontId="22" fillId="24" borderId="0" xfId="0" applyNumberFormat="1" applyFont="1" applyFill="1" applyBorder="1" applyAlignment="1" applyProtection="1">
      <alignment horizontal="center"/>
      <protection locked="0"/>
    </xf>
    <xf numFmtId="0" fontId="22" fillId="24" borderId="0" xfId="0" applyNumberFormat="1" applyFont="1" applyFill="1" applyBorder="1" applyAlignment="1">
      <alignment horizontal="center" vertical="center"/>
    </xf>
    <xf numFmtId="0" fontId="20" fillId="24" borderId="0" xfId="0" applyFont="1" applyFill="1" applyBorder="1" applyAlignment="1">
      <alignment horizontal="center" vertical="center"/>
    </xf>
    <xf numFmtId="0" fontId="20" fillId="24" borderId="0" xfId="49" applyFont="1" applyFill="1" applyAlignment="1">
      <alignment horizontal="left" vertical="top"/>
    </xf>
    <xf numFmtId="0" fontId="20" fillId="24" borderId="0" xfId="49" applyFont="1" applyFill="1" applyAlignment="1">
      <alignment vertical="distributed" wrapText="1"/>
    </xf>
    <xf numFmtId="0" fontId="20" fillId="24" borderId="0" xfId="49" applyFont="1" applyFill="1" applyAlignment="1">
      <alignment horizontal="center" vertical="center"/>
    </xf>
    <xf numFmtId="0" fontId="20" fillId="24" borderId="0" xfId="49" applyFont="1" applyFill="1" applyBorder="1" applyAlignment="1">
      <alignment vertical="top"/>
    </xf>
    <xf numFmtId="0" fontId="20" fillId="24" borderId="0" xfId="49" applyFont="1" applyFill="1" applyBorder="1" applyAlignment="1">
      <alignment vertical="center" wrapText="1"/>
    </xf>
    <xf numFmtId="0" fontId="20" fillId="24" borderId="0" xfId="45" applyFont="1" applyFill="1" applyBorder="1" applyAlignment="1">
      <alignment horizontal="center" vertical="center"/>
    </xf>
    <xf numFmtId="0" fontId="20" fillId="24" borderId="0" xfId="45" applyFont="1" applyFill="1" applyBorder="1" applyAlignment="1">
      <alignment horizontal="right" vertical="center"/>
    </xf>
    <xf numFmtId="0" fontId="27" fillId="24" borderId="0" xfId="45" applyFont="1" applyFill="1" applyBorder="1" applyAlignment="1">
      <alignment horizontal="center"/>
    </xf>
    <xf numFmtId="0" fontId="20" fillId="24" borderId="0" xfId="49" applyFont="1" applyFill="1" applyBorder="1" applyAlignment="1">
      <alignment horizontal="right" vertical="center" wrapText="1"/>
    </xf>
    <xf numFmtId="0" fontId="54" fillId="24" borderId="0" xfId="49" applyFont="1" applyFill="1" applyBorder="1" applyAlignment="1">
      <alignment horizontal="right" wrapText="1"/>
    </xf>
    <xf numFmtId="0" fontId="20" fillId="24" borderId="0" xfId="45" applyFont="1" applyFill="1" applyBorder="1" applyAlignment="1">
      <alignment vertical="center" wrapText="1"/>
    </xf>
    <xf numFmtId="0" fontId="20" fillId="24" borderId="0" xfId="45" applyFont="1" applyFill="1" applyProtection="1">
      <alignment vertical="center"/>
      <protection locked="0"/>
    </xf>
    <xf numFmtId="0" fontId="20" fillId="24" borderId="10" xfId="45" applyFont="1" applyFill="1" applyBorder="1" applyProtection="1">
      <alignment vertical="center"/>
      <protection locked="0"/>
    </xf>
    <xf numFmtId="0" fontId="20" fillId="0" borderId="0" xfId="45" applyFont="1" applyProtection="1">
      <alignment vertical="center"/>
      <protection locked="0"/>
    </xf>
    <xf numFmtId="0" fontId="20" fillId="24" borderId="25" xfId="45" applyFont="1" applyFill="1" applyBorder="1" applyAlignment="1">
      <alignment vertical="center" wrapText="1"/>
    </xf>
    <xf numFmtId="0" fontId="20" fillId="24" borderId="21" xfId="45" applyFont="1" applyFill="1" applyBorder="1" applyAlignment="1">
      <alignment vertical="center" wrapText="1"/>
    </xf>
    <xf numFmtId="0" fontId="22" fillId="24" borderId="0" xfId="45" applyFont="1" applyFill="1" applyProtection="1">
      <alignment vertical="center"/>
      <protection locked="0"/>
    </xf>
    <xf numFmtId="0" fontId="22" fillId="24" borderId="0" xfId="45" applyFont="1" applyFill="1" applyBorder="1" applyProtection="1">
      <alignment vertical="center"/>
      <protection locked="0"/>
    </xf>
    <xf numFmtId="0" fontId="20" fillId="24" borderId="0" xfId="45" applyFont="1" applyFill="1" applyBorder="1">
      <alignment vertical="center"/>
    </xf>
    <xf numFmtId="0" fontId="20" fillId="24" borderId="0" xfId="45" applyFont="1" applyFill="1" applyBorder="1" applyAlignment="1">
      <alignment vertical="top"/>
    </xf>
    <xf numFmtId="0" fontId="20" fillId="24" borderId="11" xfId="45" applyFont="1" applyFill="1" applyBorder="1" applyAlignment="1">
      <alignment vertical="top" wrapText="1"/>
    </xf>
    <xf numFmtId="0" fontId="22" fillId="24" borderId="0" xfId="0" applyNumberFormat="1" applyFont="1" applyFill="1" applyBorder="1" applyAlignment="1" applyProtection="1">
      <alignment vertical="top" wrapText="1"/>
      <protection locked="0"/>
    </xf>
    <xf numFmtId="0" fontId="20" fillId="0" borderId="0" xfId="45" applyFont="1" applyBorder="1" applyAlignment="1">
      <alignment vertical="center"/>
    </xf>
    <xf numFmtId="0" fontId="20" fillId="24" borderId="15" xfId="45" applyFont="1" applyFill="1" applyBorder="1" applyAlignment="1">
      <alignment horizontal="left" vertical="center"/>
    </xf>
    <xf numFmtId="0" fontId="20" fillId="24" borderId="26" xfId="45" applyFont="1" applyFill="1" applyBorder="1" applyAlignment="1">
      <alignment horizontal="right" vertical="center"/>
    </xf>
    <xf numFmtId="0" fontId="20" fillId="24" borderId="27" xfId="45" applyFont="1" applyFill="1" applyBorder="1" applyAlignment="1">
      <alignment horizontal="left" vertical="center"/>
    </xf>
    <xf numFmtId="0" fontId="20" fillId="24" borderId="29" xfId="45" applyFont="1" applyFill="1" applyBorder="1" applyAlignment="1">
      <alignment horizontal="right" vertical="center"/>
    </xf>
    <xf numFmtId="0" fontId="20" fillId="24" borderId="12" xfId="45" applyFont="1" applyFill="1" applyBorder="1" applyAlignment="1">
      <alignment horizontal="left" vertical="center"/>
    </xf>
    <xf numFmtId="0" fontId="20" fillId="24" borderId="14" xfId="45" applyFont="1" applyFill="1" applyBorder="1" applyAlignment="1">
      <alignment horizontal="right" vertical="center"/>
    </xf>
    <xf numFmtId="0" fontId="22" fillId="24" borderId="0" xfId="45" applyFont="1" applyFill="1" applyBorder="1" applyAlignment="1">
      <alignment vertical="center"/>
    </xf>
    <xf numFmtId="0" fontId="20" fillId="24" borderId="0" xfId="45" applyFont="1" applyFill="1" applyBorder="1" applyAlignment="1" applyProtection="1">
      <alignment horizontal="left" vertical="center"/>
      <protection locked="0"/>
    </xf>
    <xf numFmtId="0" fontId="20" fillId="24" borderId="0" xfId="45" applyFont="1" applyFill="1" applyBorder="1" applyAlignment="1">
      <alignment horizontal="left" vertical="center" wrapText="1"/>
    </xf>
    <xf numFmtId="0" fontId="20" fillId="24" borderId="0" xfId="45" applyFont="1" applyFill="1" applyBorder="1" applyAlignment="1">
      <alignment horizontal="left" vertical="center"/>
    </xf>
    <xf numFmtId="0" fontId="20" fillId="24" borderId="13" xfId="45" applyFont="1" applyFill="1" applyBorder="1" applyAlignment="1">
      <alignment horizontal="left" vertical="center" wrapText="1"/>
    </xf>
    <xf numFmtId="0" fontId="20" fillId="24" borderId="11" xfId="45" applyFont="1" applyFill="1" applyBorder="1" applyProtection="1">
      <alignment vertical="center"/>
      <protection locked="0"/>
    </xf>
    <xf numFmtId="0" fontId="20" fillId="24" borderId="10" xfId="45" applyFont="1" applyFill="1" applyBorder="1" applyAlignment="1" applyProtection="1">
      <alignment horizontal="center" vertical="center"/>
      <protection locked="0"/>
    </xf>
    <xf numFmtId="0" fontId="20" fillId="24" borderId="0" xfId="45" applyFont="1" applyFill="1" applyBorder="1" applyAlignment="1" applyProtection="1">
      <alignment horizontal="center" vertical="center"/>
      <protection locked="0"/>
    </xf>
    <xf numFmtId="0" fontId="22" fillId="24" borderId="10" xfId="45" applyFont="1" applyFill="1" applyBorder="1" applyAlignment="1" applyProtection="1">
      <alignment vertical="center"/>
      <protection locked="0"/>
    </xf>
    <xf numFmtId="0" fontId="22" fillId="24" borderId="0" xfId="45" applyFont="1" applyFill="1" applyBorder="1" applyAlignment="1" applyProtection="1">
      <alignment vertical="center"/>
      <protection locked="0"/>
    </xf>
    <xf numFmtId="49" fontId="20" fillId="24" borderId="10" xfId="45" applyNumberFormat="1" applyFont="1" applyFill="1" applyBorder="1" applyAlignment="1" applyProtection="1">
      <alignment horizontal="center" vertical="center"/>
      <protection locked="0"/>
    </xf>
    <xf numFmtId="49" fontId="20" fillId="24" borderId="0" xfId="45" applyNumberFormat="1" applyFont="1" applyFill="1" applyBorder="1" applyAlignment="1" applyProtection="1">
      <alignment horizontal="center" vertical="center"/>
      <protection locked="0"/>
    </xf>
    <xf numFmtId="0" fontId="22" fillId="24" borderId="0" xfId="45" applyFont="1" applyFill="1" applyAlignment="1">
      <alignment vertical="center"/>
    </xf>
    <xf numFmtId="0" fontId="22" fillId="0" borderId="0" xfId="45" applyFont="1" applyAlignment="1">
      <alignment vertical="center"/>
    </xf>
    <xf numFmtId="0" fontId="20" fillId="24" borderId="0" xfId="45" applyFont="1" applyFill="1" applyAlignment="1" applyProtection="1">
      <alignment vertical="center"/>
      <protection locked="0"/>
    </xf>
    <xf numFmtId="0" fontId="22" fillId="24" borderId="24" xfId="45" applyFont="1" applyFill="1" applyBorder="1" applyAlignment="1" applyProtection="1">
      <alignment vertical="center"/>
      <protection locked="0"/>
    </xf>
    <xf numFmtId="0" fontId="22" fillId="24" borderId="15" xfId="45" applyFont="1" applyFill="1" applyBorder="1" applyAlignment="1" applyProtection="1">
      <alignment horizontal="left" vertical="center" wrapText="1"/>
      <protection locked="0"/>
    </xf>
    <xf numFmtId="0" fontId="22" fillId="24" borderId="16" xfId="45" applyFont="1" applyFill="1" applyBorder="1" applyAlignment="1" applyProtection="1">
      <alignment horizontal="right" vertical="center" wrapText="1"/>
      <protection locked="0"/>
    </xf>
    <xf numFmtId="0" fontId="20" fillId="24" borderId="16" xfId="45" applyFont="1" applyFill="1" applyBorder="1" applyAlignment="1" applyProtection="1">
      <alignment horizontal="left" vertical="center"/>
      <protection locked="0"/>
    </xf>
    <xf numFmtId="0" fontId="20" fillId="24" borderId="16" xfId="45" applyFont="1" applyFill="1" applyBorder="1" applyAlignment="1">
      <alignment horizontal="left" vertical="center"/>
    </xf>
    <xf numFmtId="0" fontId="20" fillId="24" borderId="17" xfId="45" applyFont="1" applyFill="1" applyBorder="1" applyAlignment="1">
      <alignment horizontal="left" vertical="center"/>
    </xf>
    <xf numFmtId="0" fontId="22" fillId="24" borderId="10" xfId="45" applyFont="1" applyFill="1" applyBorder="1" applyAlignment="1" applyProtection="1">
      <alignment horizontal="left" vertical="center" wrapText="1"/>
      <protection locked="0"/>
    </xf>
    <xf numFmtId="0" fontId="22" fillId="24" borderId="0" xfId="45" applyFont="1" applyFill="1" applyBorder="1" applyAlignment="1" applyProtection="1">
      <alignment horizontal="right" vertical="center" wrapText="1"/>
      <protection locked="0"/>
    </xf>
    <xf numFmtId="0" fontId="20" fillId="24" borderId="11" xfId="45" applyFont="1" applyFill="1" applyBorder="1" applyAlignment="1">
      <alignment horizontal="left" vertical="center"/>
    </xf>
    <xf numFmtId="0" fontId="22" fillId="24" borderId="12" xfId="45" applyFont="1" applyFill="1" applyBorder="1" applyAlignment="1" applyProtection="1">
      <alignment horizontal="left" vertical="center" wrapText="1"/>
      <protection locked="0"/>
    </xf>
    <xf numFmtId="0" fontId="22" fillId="24" borderId="13" xfId="45" applyFont="1" applyFill="1" applyBorder="1" applyAlignment="1" applyProtection="1">
      <alignment horizontal="right" vertical="center" wrapText="1"/>
      <protection locked="0"/>
    </xf>
    <xf numFmtId="0" fontId="20" fillId="24" borderId="13" xfId="45" applyFont="1" applyFill="1" applyBorder="1" applyAlignment="1">
      <alignment horizontal="left" vertical="center"/>
    </xf>
    <xf numFmtId="0" fontId="20" fillId="24" borderId="14" xfId="45" applyFont="1" applyFill="1" applyBorder="1" applyAlignment="1">
      <alignment horizontal="left" vertical="center"/>
    </xf>
    <xf numFmtId="0" fontId="21" fillId="24" borderId="0" xfId="45" applyFont="1" applyFill="1" applyBorder="1" applyAlignment="1" applyProtection="1">
      <alignment horizontal="center" vertical="center" wrapText="1"/>
      <protection locked="0"/>
    </xf>
    <xf numFmtId="0" fontId="22" fillId="24" borderId="0" xfId="45" applyFont="1" applyFill="1" applyBorder="1" applyAlignment="1" applyProtection="1">
      <alignment horizontal="left" vertical="center" wrapText="1"/>
      <protection locked="0"/>
    </xf>
    <xf numFmtId="0" fontId="22" fillId="24" borderId="0" xfId="45" applyFont="1" applyFill="1" applyBorder="1" applyAlignment="1" applyProtection="1">
      <alignment vertical="center" wrapText="1"/>
      <protection locked="0"/>
    </xf>
    <xf numFmtId="0" fontId="22" fillId="24" borderId="15" xfId="45" applyFont="1" applyFill="1" applyBorder="1" applyAlignment="1" applyProtection="1">
      <alignment horizontal="left" vertical="center"/>
      <protection locked="0"/>
    </xf>
    <xf numFmtId="0" fontId="20" fillId="24" borderId="16" xfId="45" applyFont="1" applyFill="1" applyBorder="1" applyProtection="1">
      <alignment vertical="center"/>
      <protection locked="0"/>
    </xf>
    <xf numFmtId="0" fontId="22" fillId="24" borderId="12" xfId="45" applyFont="1" applyFill="1" applyBorder="1" applyAlignment="1" applyProtection="1">
      <alignment horizontal="left" vertical="center"/>
      <protection locked="0"/>
    </xf>
    <xf numFmtId="0" fontId="20" fillId="24" borderId="13" xfId="45" applyFont="1" applyFill="1" applyBorder="1" applyProtection="1">
      <alignment vertical="center"/>
      <protection locked="0"/>
    </xf>
    <xf numFmtId="0" fontId="20" fillId="24" borderId="11" xfId="45" applyFont="1" applyFill="1" applyBorder="1" applyAlignment="1">
      <alignment vertical="center"/>
    </xf>
    <xf numFmtId="0" fontId="20" fillId="24" borderId="25" xfId="45" applyFont="1" applyFill="1" applyBorder="1" applyAlignment="1">
      <alignment horizontal="left" vertical="center"/>
    </xf>
    <xf numFmtId="0" fontId="20" fillId="24" borderId="24" xfId="45" applyFont="1" applyFill="1" applyBorder="1" applyAlignment="1">
      <alignment horizontal="left" vertical="center"/>
    </xf>
    <xf numFmtId="0" fontId="20" fillId="24" borderId="10" xfId="45" applyFont="1" applyFill="1" applyBorder="1" applyAlignment="1">
      <alignment vertical="center"/>
    </xf>
    <xf numFmtId="0" fontId="22" fillId="24" borderId="0" xfId="45" applyFont="1" applyFill="1" applyBorder="1" applyAlignment="1">
      <alignment vertical="center" wrapText="1"/>
    </xf>
    <xf numFmtId="0" fontId="22" fillId="24" borderId="0" xfId="45" applyFont="1" applyFill="1">
      <alignment vertical="center"/>
    </xf>
    <xf numFmtId="0" fontId="23" fillId="24" borderId="15" xfId="45" applyFont="1" applyFill="1" applyBorder="1" applyAlignment="1" applyProtection="1">
      <alignment vertical="center"/>
      <protection locked="0"/>
    </xf>
    <xf numFmtId="49" fontId="23" fillId="24" borderId="16" xfId="45" applyNumberFormat="1" applyFont="1" applyFill="1" applyBorder="1" applyAlignment="1" applyProtection="1">
      <alignment horizontal="center" vertical="center"/>
      <protection locked="0"/>
    </xf>
    <xf numFmtId="0" fontId="23" fillId="24" borderId="16" xfId="45" applyFont="1" applyFill="1" applyBorder="1" applyAlignment="1" applyProtection="1">
      <alignment vertical="center"/>
      <protection locked="0"/>
    </xf>
    <xf numFmtId="0" fontId="23" fillId="24" borderId="0" xfId="45" applyFont="1" applyFill="1" applyProtection="1">
      <alignment vertical="center"/>
      <protection locked="0"/>
    </xf>
    <xf numFmtId="0" fontId="23" fillId="24" borderId="24" xfId="45" applyFont="1" applyFill="1" applyBorder="1" applyAlignment="1" applyProtection="1">
      <alignment horizontal="center" vertical="center"/>
      <protection locked="0"/>
    </xf>
    <xf numFmtId="0" fontId="23" fillId="24" borderId="24" xfId="45" applyFont="1" applyFill="1" applyBorder="1" applyAlignment="1" applyProtection="1">
      <alignment horizontal="center" vertical="center"/>
      <protection locked="0"/>
    </xf>
    <xf numFmtId="0" fontId="23" fillId="24" borderId="0" xfId="45" applyFont="1" applyFill="1" applyBorder="1" applyProtection="1">
      <alignment vertical="center"/>
      <protection locked="0"/>
    </xf>
    <xf numFmtId="0" fontId="23" fillId="24" borderId="17" xfId="45" applyFont="1" applyFill="1" applyBorder="1" applyAlignment="1" applyProtection="1">
      <alignment vertical="center"/>
      <protection locked="0"/>
    </xf>
    <xf numFmtId="0" fontId="23" fillId="24" borderId="24" xfId="45" applyFont="1" applyFill="1" applyBorder="1" applyAlignment="1" applyProtection="1">
      <alignment vertical="center"/>
      <protection locked="0"/>
    </xf>
    <xf numFmtId="0" fontId="23" fillId="24" borderId="24" xfId="45" applyFont="1" applyFill="1" applyBorder="1" applyAlignment="1" applyProtection="1">
      <alignment vertical="center"/>
      <protection locked="0"/>
    </xf>
    <xf numFmtId="0" fontId="23" fillId="0" borderId="0" xfId="55" applyFont="1" applyFill="1" applyProtection="1">
      <alignment vertical="center"/>
      <protection locked="0"/>
    </xf>
    <xf numFmtId="0" fontId="36" fillId="0" borderId="0" xfId="0" applyFont="1" applyBorder="1" applyAlignment="1">
      <alignment vertical="center"/>
    </xf>
    <xf numFmtId="38" fontId="69" fillId="0" borderId="0" xfId="33" applyFont="1" applyBorder="1" applyAlignment="1" applyProtection="1">
      <alignment horizontal="center" vertical="center"/>
      <protection locked="0"/>
    </xf>
    <xf numFmtId="0" fontId="36" fillId="0" borderId="0" xfId="0" applyNumberFormat="1" applyFont="1" applyBorder="1" applyAlignment="1" applyProtection="1">
      <alignment horizontal="center"/>
    </xf>
    <xf numFmtId="38" fontId="52" fillId="0" borderId="0" xfId="33" applyFont="1" applyBorder="1" applyAlignment="1" applyProtection="1">
      <alignment horizontal="center" vertical="center"/>
      <protection locked="0"/>
    </xf>
    <xf numFmtId="179" fontId="20" fillId="0" borderId="0" xfId="55" applyNumberFormat="1" applyFont="1" applyFill="1" applyBorder="1" applyAlignment="1" applyProtection="1">
      <alignment horizontal="center" vertical="center"/>
      <protection locked="0"/>
    </xf>
    <xf numFmtId="179" fontId="20" fillId="0" borderId="0" xfId="55" applyNumberFormat="1" applyFont="1" applyFill="1" applyBorder="1" applyAlignment="1" applyProtection="1">
      <alignment vertical="center"/>
      <protection locked="0"/>
    </xf>
    <xf numFmtId="179" fontId="20" fillId="0" borderId="22" xfId="55" applyNumberFormat="1" applyFont="1" applyFill="1" applyBorder="1" applyAlignment="1" applyProtection="1">
      <alignment horizontal="center" vertical="center"/>
      <protection locked="0"/>
    </xf>
    <xf numFmtId="180" fontId="20" fillId="0" borderId="22" xfId="55" applyNumberFormat="1" applyFont="1" applyFill="1" applyBorder="1" applyAlignment="1" applyProtection="1">
      <alignment horizontal="center" vertical="center"/>
      <protection locked="0"/>
    </xf>
    <xf numFmtId="179" fontId="20" fillId="0" borderId="21" xfId="55" applyNumberFormat="1" applyFont="1" applyFill="1" applyBorder="1" applyAlignment="1" applyProtection="1">
      <alignment horizontal="center" vertical="center"/>
      <protection locked="0"/>
    </xf>
    <xf numFmtId="179" fontId="23" fillId="0" borderId="22" xfId="55" applyNumberFormat="1" applyFont="1" applyFill="1" applyBorder="1" applyAlignment="1" applyProtection="1">
      <alignment vertical="center" wrapText="1"/>
      <protection locked="0"/>
    </xf>
    <xf numFmtId="179" fontId="23" fillId="0" borderId="25" xfId="55" applyNumberFormat="1" applyFont="1" applyFill="1" applyBorder="1" applyAlignment="1" applyProtection="1">
      <alignment vertical="center" wrapText="1"/>
      <protection locked="0"/>
    </xf>
    <xf numFmtId="179" fontId="23" fillId="0" borderId="80" xfId="55" applyNumberFormat="1" applyFont="1" applyFill="1" applyBorder="1" applyAlignment="1" applyProtection="1">
      <alignment vertical="center" wrapText="1"/>
    </xf>
    <xf numFmtId="179" fontId="23" fillId="0" borderId="81" xfId="55" applyNumberFormat="1" applyFont="1" applyFill="1" applyBorder="1" applyAlignment="1" applyProtection="1">
      <alignment vertical="center" wrapText="1"/>
    </xf>
    <xf numFmtId="179" fontId="23" fillId="0" borderId="82" xfId="55" applyNumberFormat="1" applyFont="1" applyFill="1" applyBorder="1" applyAlignment="1" applyProtection="1">
      <alignment vertical="center" wrapText="1"/>
    </xf>
    <xf numFmtId="179" fontId="23" fillId="0" borderId="22" xfId="55" applyNumberFormat="1" applyFont="1" applyFill="1" applyBorder="1" applyAlignment="1" applyProtection="1">
      <alignment vertical="center" wrapText="1"/>
    </xf>
    <xf numFmtId="179" fontId="23" fillId="0" borderId="80" xfId="55" applyNumberFormat="1" applyFont="1" applyFill="1" applyBorder="1" applyAlignment="1" applyProtection="1">
      <alignment vertical="center"/>
    </xf>
    <xf numFmtId="179" fontId="23" fillId="0" borderId="81" xfId="55" applyNumberFormat="1" applyFont="1" applyFill="1" applyBorder="1" applyAlignment="1" applyProtection="1">
      <alignment vertical="center"/>
    </xf>
    <xf numFmtId="179" fontId="23" fillId="0" borderId="82" xfId="55" applyNumberFormat="1" applyFont="1" applyFill="1" applyBorder="1" applyAlignment="1" applyProtection="1">
      <alignment vertical="center"/>
    </xf>
    <xf numFmtId="179" fontId="23" fillId="0" borderId="22" xfId="55" applyNumberFormat="1" applyFont="1" applyFill="1" applyBorder="1" applyAlignment="1" applyProtection="1">
      <alignment vertical="center"/>
    </xf>
    <xf numFmtId="179" fontId="23" fillId="0" borderId="24" xfId="55" applyNumberFormat="1" applyFont="1" applyFill="1" applyBorder="1" applyAlignment="1" applyProtection="1">
      <alignment vertical="center"/>
    </xf>
    <xf numFmtId="0" fontId="45" fillId="0" borderId="22" xfId="0" applyFont="1" applyBorder="1" applyAlignment="1">
      <alignment horizontal="center" vertical="center" shrinkToFit="1"/>
    </xf>
    <xf numFmtId="49" fontId="31" fillId="0" borderId="69" xfId="55" applyNumberFormat="1" applyFont="1" applyBorder="1" applyAlignment="1">
      <alignment horizontal="center" vertical="center" shrinkToFit="1"/>
    </xf>
    <xf numFmtId="49" fontId="31" fillId="0" borderId="70" xfId="55" applyNumberFormat="1" applyFont="1" applyBorder="1" applyAlignment="1">
      <alignment horizontal="center" vertical="center" shrinkToFit="1"/>
    </xf>
    <xf numFmtId="49" fontId="31" fillId="0" borderId="83" xfId="55" applyNumberFormat="1" applyFont="1" applyBorder="1" applyAlignment="1">
      <alignment horizontal="center" vertical="center" shrinkToFit="1"/>
    </xf>
    <xf numFmtId="49" fontId="31" fillId="0" borderId="84" xfId="55" applyNumberFormat="1" applyFont="1" applyBorder="1" applyAlignment="1">
      <alignment horizontal="center" vertical="center" shrinkToFit="1"/>
    </xf>
    <xf numFmtId="0" fontId="43" fillId="0" borderId="0" xfId="0" applyNumberFormat="1" applyFont="1" applyBorder="1" applyAlignment="1">
      <alignment vertical="center"/>
    </xf>
    <xf numFmtId="0" fontId="43" fillId="0" borderId="0" xfId="0" applyNumberFormat="1" applyFont="1" applyBorder="1" applyAlignment="1">
      <alignment horizontal="right" vertical="center"/>
    </xf>
    <xf numFmtId="0" fontId="71" fillId="0" borderId="0" xfId="0" applyNumberFormat="1" applyFont="1" applyAlignment="1"/>
    <xf numFmtId="0" fontId="43" fillId="0" borderId="0" xfId="0" applyNumberFormat="1" applyFont="1" applyAlignment="1"/>
    <xf numFmtId="0" fontId="72" fillId="0" borderId="0" xfId="0" applyNumberFormat="1" applyFont="1" applyAlignment="1">
      <alignment horizontal="center"/>
    </xf>
    <xf numFmtId="0" fontId="72" fillId="0" borderId="0" xfId="0" applyNumberFormat="1" applyFont="1" applyAlignment="1">
      <alignment horizontal="centerContinuous"/>
    </xf>
    <xf numFmtId="0" fontId="74" fillId="0" borderId="0" xfId="0" applyNumberFormat="1" applyFont="1" applyAlignment="1"/>
    <xf numFmtId="0" fontId="74" fillId="0" borderId="0" xfId="0" applyNumberFormat="1" applyFont="1" applyBorder="1" applyAlignment="1">
      <alignment horizontal="center"/>
    </xf>
    <xf numFmtId="0" fontId="70" fillId="0" borderId="0" xfId="0" applyNumberFormat="1" applyFont="1" applyBorder="1" applyAlignment="1">
      <alignment horizontal="center"/>
    </xf>
    <xf numFmtId="0" fontId="71" fillId="0" borderId="0" xfId="0" applyNumberFormat="1" applyFont="1" applyBorder="1" applyAlignment="1">
      <alignment horizontal="center"/>
    </xf>
    <xf numFmtId="0" fontId="75" fillId="0" borderId="0" xfId="0" applyNumberFormat="1" applyFont="1" applyFill="1" applyAlignment="1">
      <alignment horizontal="left"/>
    </xf>
    <xf numFmtId="0" fontId="76" fillId="0" borderId="0" xfId="0" applyNumberFormat="1" applyFont="1" applyFill="1" applyAlignment="1"/>
    <xf numFmtId="0" fontId="76" fillId="0" borderId="0" xfId="0" applyNumberFormat="1" applyFont="1" applyAlignment="1"/>
    <xf numFmtId="0" fontId="43" fillId="0" borderId="0" xfId="0" applyNumberFormat="1" applyFont="1" applyBorder="1" applyAlignment="1"/>
    <xf numFmtId="0" fontId="74" fillId="0" borderId="0" xfId="0" applyNumberFormat="1" applyFont="1" applyBorder="1" applyAlignment="1" applyProtection="1">
      <alignment horizontal="left" vertical="center"/>
    </xf>
    <xf numFmtId="0" fontId="58" fillId="0" borderId="0" xfId="0" applyNumberFormat="1" applyFont="1" applyBorder="1" applyAlignment="1">
      <alignment vertical="center"/>
    </xf>
    <xf numFmtId="0" fontId="77" fillId="0" borderId="0" xfId="0" applyFont="1"/>
    <xf numFmtId="0" fontId="78" fillId="0" borderId="0" xfId="0" applyFont="1"/>
    <xf numFmtId="0" fontId="79" fillId="0" borderId="93" xfId="0" applyFont="1" applyBorder="1"/>
    <xf numFmtId="0" fontId="77" fillId="0" borderId="94" xfId="0" applyFont="1" applyBorder="1"/>
    <xf numFmtId="0" fontId="31" fillId="0" borderId="96" xfId="0" applyFont="1" applyFill="1" applyBorder="1"/>
    <xf numFmtId="0" fontId="77" fillId="0" borderId="0" xfId="0" applyFont="1" applyBorder="1"/>
    <xf numFmtId="0" fontId="78" fillId="0" borderId="97" xfId="0" applyFont="1" applyBorder="1" applyAlignment="1">
      <alignment horizontal="center" vertical="center" textRotation="255" shrinkToFit="1"/>
    </xf>
    <xf numFmtId="0" fontId="77" fillId="0" borderId="98" xfId="0" applyFont="1" applyBorder="1"/>
    <xf numFmtId="0" fontId="77" fillId="0" borderId="99" xfId="0" applyFont="1" applyBorder="1"/>
    <xf numFmtId="0" fontId="77" fillId="0" borderId="103" xfId="0" applyFont="1" applyBorder="1"/>
    <xf numFmtId="0" fontId="77" fillId="0" borderId="104" xfId="0" applyFont="1" applyBorder="1" applyAlignment="1">
      <alignment horizontal="center" vertical="center"/>
    </xf>
    <xf numFmtId="0" fontId="77" fillId="0" borderId="90" xfId="0" applyFont="1" applyBorder="1"/>
    <xf numFmtId="0" fontId="77" fillId="0" borderId="92" xfId="0" applyFont="1" applyBorder="1"/>
    <xf numFmtId="0" fontId="77" fillId="0" borderId="106" xfId="0" applyFont="1" applyBorder="1" applyAlignment="1">
      <alignment horizontal="center" vertical="center"/>
    </xf>
    <xf numFmtId="0" fontId="77" fillId="0" borderId="107" xfId="0" applyFont="1" applyBorder="1"/>
    <xf numFmtId="0" fontId="77" fillId="0" borderId="108" xfId="0" applyFont="1" applyBorder="1"/>
    <xf numFmtId="49" fontId="77" fillId="0" borderId="109" xfId="0" applyNumberFormat="1" applyFont="1" applyBorder="1" applyAlignment="1">
      <alignment horizontal="center" vertical="center"/>
    </xf>
    <xf numFmtId="0" fontId="77" fillId="0" borderId="88" xfId="0" applyFont="1" applyBorder="1"/>
    <xf numFmtId="49" fontId="77" fillId="0" borderId="106" xfId="0" applyNumberFormat="1" applyFont="1" applyBorder="1" applyAlignment="1">
      <alignment horizontal="center" vertical="center"/>
    </xf>
    <xf numFmtId="49" fontId="77" fillId="0" borderId="113" xfId="0" applyNumberFormat="1" applyFont="1" applyBorder="1" applyAlignment="1">
      <alignment horizontal="center" vertical="center"/>
    </xf>
    <xf numFmtId="49" fontId="77" fillId="0" borderId="114" xfId="0" applyNumberFormat="1" applyFont="1" applyBorder="1" applyAlignment="1">
      <alignment horizontal="center" vertical="center"/>
    </xf>
    <xf numFmtId="0" fontId="80" fillId="0" borderId="115" xfId="0" applyFont="1" applyFill="1" applyBorder="1" applyAlignment="1">
      <alignment vertical="center"/>
    </xf>
    <xf numFmtId="0" fontId="80" fillId="0" borderId="116" xfId="0" applyFont="1" applyBorder="1" applyAlignment="1">
      <alignment vertical="center"/>
    </xf>
    <xf numFmtId="0" fontId="80" fillId="0" borderId="116" xfId="0" applyFont="1" applyBorder="1" applyAlignment="1">
      <alignment horizontal="left" vertical="center"/>
    </xf>
    <xf numFmtId="0" fontId="77" fillId="0" borderId="117" xfId="0" applyFont="1" applyBorder="1"/>
    <xf numFmtId="0" fontId="77" fillId="0" borderId="114" xfId="0" applyFont="1" applyBorder="1" applyAlignment="1">
      <alignment horizontal="center" vertical="center"/>
    </xf>
    <xf numFmtId="0" fontId="80" fillId="0" borderId="115" xfId="0" applyFont="1" applyBorder="1" applyAlignment="1">
      <alignment vertical="center"/>
    </xf>
    <xf numFmtId="0" fontId="77" fillId="0" borderId="116" xfId="0" applyFont="1" applyBorder="1" applyAlignment="1">
      <alignment vertical="center"/>
    </xf>
    <xf numFmtId="0" fontId="81" fillId="0" borderId="0" xfId="0" applyFont="1" applyAlignment="1"/>
    <xf numFmtId="0" fontId="78" fillId="0" borderId="0" xfId="0" applyFont="1" applyFill="1" applyBorder="1" applyAlignment="1"/>
    <xf numFmtId="0" fontId="77" fillId="0" borderId="0" xfId="0" applyFont="1" applyBorder="1" applyAlignment="1"/>
    <xf numFmtId="0" fontId="78" fillId="0" borderId="0" xfId="0" applyFont="1" applyBorder="1" applyAlignment="1"/>
    <xf numFmtId="0" fontId="77" fillId="0" borderId="0" xfId="0" applyFont="1" applyAlignment="1"/>
    <xf numFmtId="0" fontId="22" fillId="24" borderId="15" xfId="45" applyFont="1" applyFill="1" applyBorder="1" applyAlignment="1" applyProtection="1">
      <alignment horizontal="left" vertical="center" wrapText="1"/>
      <protection locked="0"/>
    </xf>
    <xf numFmtId="0" fontId="22" fillId="24" borderId="12" xfId="45" applyFont="1" applyFill="1" applyBorder="1" applyAlignment="1" applyProtection="1">
      <alignment horizontal="left" vertical="center" wrapText="1"/>
      <protection locked="0"/>
    </xf>
    <xf numFmtId="0" fontId="22" fillId="24" borderId="16" xfId="45" applyFont="1" applyFill="1" applyBorder="1" applyAlignment="1" applyProtection="1">
      <alignment horizontal="center" vertical="center" shrinkToFit="1"/>
      <protection locked="0"/>
    </xf>
    <xf numFmtId="0" fontId="22" fillId="24" borderId="13" xfId="45" applyFont="1" applyFill="1" applyBorder="1" applyAlignment="1" applyProtection="1">
      <alignment horizontal="center" vertical="center" shrinkToFit="1"/>
      <protection locked="0"/>
    </xf>
    <xf numFmtId="0" fontId="21" fillId="24" borderId="0" xfId="45" applyFont="1" applyFill="1" applyBorder="1" applyAlignment="1" applyProtection="1">
      <alignment horizontal="center" vertical="center" wrapText="1"/>
      <protection locked="0"/>
    </xf>
    <xf numFmtId="49" fontId="23" fillId="24" borderId="16" xfId="45" applyNumberFormat="1" applyFont="1" applyFill="1" applyBorder="1" applyAlignment="1" applyProtection="1">
      <alignment horizontal="center" vertical="center"/>
      <protection locked="0"/>
    </xf>
    <xf numFmtId="0" fontId="23" fillId="24" borderId="24" xfId="45" applyFont="1" applyFill="1" applyBorder="1" applyAlignment="1" applyProtection="1">
      <alignment vertical="center"/>
      <protection locked="0"/>
    </xf>
    <xf numFmtId="0" fontId="23" fillId="24" borderId="24" xfId="45" applyFont="1" applyFill="1" applyBorder="1" applyAlignment="1" applyProtection="1">
      <alignment horizontal="center" vertical="center"/>
      <protection locked="0"/>
    </xf>
    <xf numFmtId="0" fontId="20" fillId="24" borderId="13" xfId="45" applyFont="1" applyFill="1" applyBorder="1" applyAlignment="1">
      <alignment horizontal="left" vertical="center"/>
    </xf>
    <xf numFmtId="0" fontId="22" fillId="24" borderId="0" xfId="45" applyFont="1" applyFill="1" applyBorder="1" applyAlignment="1" applyProtection="1">
      <alignment vertical="center" shrinkToFit="1"/>
      <protection locked="0"/>
    </xf>
    <xf numFmtId="0" fontId="23" fillId="24" borderId="0" xfId="45" applyFont="1" applyFill="1" applyBorder="1" applyAlignment="1">
      <alignment horizontal="left" vertical="center" shrinkToFit="1"/>
    </xf>
    <xf numFmtId="0" fontId="23" fillId="24" borderId="13" xfId="45" applyFont="1" applyFill="1" applyBorder="1" applyAlignment="1">
      <alignment vertical="center" shrinkToFit="1"/>
    </xf>
    <xf numFmtId="0" fontId="20" fillId="24" borderId="14" xfId="45" applyFont="1" applyFill="1" applyBorder="1" applyAlignment="1">
      <alignment horizontal="left" vertical="center" shrinkToFit="1"/>
    </xf>
    <xf numFmtId="0" fontId="23" fillId="24" borderId="13" xfId="45" applyFont="1" applyFill="1" applyBorder="1" applyAlignment="1">
      <alignment vertical="center"/>
    </xf>
    <xf numFmtId="0" fontId="20" fillId="24" borderId="13" xfId="45" applyFont="1" applyFill="1" applyBorder="1" applyAlignment="1">
      <alignment horizontal="left" vertical="center"/>
    </xf>
    <xf numFmtId="0" fontId="21" fillId="24" borderId="25" xfId="49" applyFont="1" applyFill="1" applyBorder="1" applyAlignment="1">
      <alignment horizontal="center" vertical="center"/>
    </xf>
    <xf numFmtId="0" fontId="21" fillId="24" borderId="24" xfId="49" applyFont="1" applyFill="1" applyBorder="1" applyAlignment="1">
      <alignment horizontal="center" vertical="center"/>
    </xf>
    <xf numFmtId="0" fontId="21" fillId="24" borderId="21" xfId="49" applyFont="1" applyFill="1" applyBorder="1" applyAlignment="1">
      <alignment horizontal="center" vertical="center"/>
    </xf>
    <xf numFmtId="0" fontId="22" fillId="24" borderId="25" xfId="0" applyNumberFormat="1" applyFont="1" applyFill="1" applyBorder="1" applyAlignment="1" applyProtection="1">
      <alignment horizontal="center"/>
      <protection locked="0"/>
    </xf>
    <xf numFmtId="0" fontId="22" fillId="24" borderId="24" xfId="0" applyNumberFormat="1" applyFont="1" applyFill="1" applyBorder="1" applyAlignment="1" applyProtection="1">
      <alignment horizontal="center"/>
      <protection locked="0"/>
    </xf>
    <xf numFmtId="0" fontId="22" fillId="24" borderId="21" xfId="0" applyNumberFormat="1" applyFont="1" applyFill="1" applyBorder="1" applyAlignment="1" applyProtection="1">
      <alignment horizontal="center"/>
      <protection locked="0"/>
    </xf>
    <xf numFmtId="0" fontId="20" fillId="24" borderId="20" xfId="49" applyFont="1" applyFill="1" applyBorder="1" applyAlignment="1">
      <alignment horizontal="center" vertical="center"/>
    </xf>
    <xf numFmtId="0" fontId="20" fillId="24" borderId="12" xfId="49" applyFont="1" applyFill="1" applyBorder="1" applyAlignment="1">
      <alignment horizontal="center" vertical="center"/>
    </xf>
    <xf numFmtId="0" fontId="20" fillId="24" borderId="22" xfId="49" applyFont="1" applyFill="1" applyBorder="1" applyAlignment="1">
      <alignment horizontal="center" vertical="center"/>
    </xf>
    <xf numFmtId="0" fontId="20" fillId="24" borderId="25" xfId="49" applyFont="1" applyFill="1" applyBorder="1" applyAlignment="1">
      <alignment horizontal="center" vertical="center"/>
    </xf>
    <xf numFmtId="0" fontId="20" fillId="24" borderId="33" xfId="49" applyFont="1" applyFill="1" applyBorder="1" applyAlignment="1">
      <alignment horizontal="center" vertical="center"/>
    </xf>
    <xf numFmtId="0" fontId="20" fillId="24" borderId="34" xfId="49" applyFont="1" applyFill="1" applyBorder="1" applyAlignment="1">
      <alignment horizontal="center" vertical="center"/>
    </xf>
    <xf numFmtId="0" fontId="20" fillId="24" borderId="14" xfId="49" applyFont="1" applyFill="1" applyBorder="1" applyAlignment="1">
      <alignment horizontal="center" vertical="center"/>
    </xf>
    <xf numFmtId="0" fontId="20" fillId="24" borderId="21" xfId="49" applyFont="1" applyFill="1" applyBorder="1" applyAlignment="1">
      <alignment horizontal="center" vertical="center"/>
    </xf>
    <xf numFmtId="0" fontId="20" fillId="24" borderId="18" xfId="49" applyFont="1" applyFill="1" applyBorder="1" applyAlignment="1">
      <alignment horizontal="center" vertical="center"/>
    </xf>
    <xf numFmtId="0" fontId="20" fillId="24" borderId="17" xfId="49" applyFont="1" applyFill="1" applyBorder="1" applyAlignment="1">
      <alignment horizontal="center" vertical="center"/>
    </xf>
    <xf numFmtId="0" fontId="20" fillId="24" borderId="19" xfId="49" applyFont="1" applyFill="1" applyBorder="1" applyAlignment="1">
      <alignment horizontal="center" vertical="center"/>
    </xf>
    <xf numFmtId="0" fontId="20" fillId="24" borderId="15" xfId="0" applyNumberFormat="1" applyFont="1" applyFill="1" applyBorder="1" applyAlignment="1" applyProtection="1">
      <alignment horizontal="center" vertical="center"/>
      <protection locked="0"/>
    </xf>
    <xf numFmtId="0" fontId="20" fillId="24" borderId="16" xfId="0" applyNumberFormat="1" applyFont="1" applyFill="1" applyBorder="1" applyAlignment="1" applyProtection="1">
      <alignment horizontal="center" vertical="center"/>
      <protection locked="0"/>
    </xf>
    <xf numFmtId="0" fontId="20" fillId="24" borderId="17" xfId="0" applyNumberFormat="1" applyFont="1" applyFill="1" applyBorder="1" applyAlignment="1" applyProtection="1">
      <alignment horizontal="center" vertical="center"/>
      <protection locked="0"/>
    </xf>
    <xf numFmtId="0" fontId="20" fillId="24" borderId="12" xfId="0" applyNumberFormat="1" applyFont="1" applyFill="1" applyBorder="1" applyAlignment="1" applyProtection="1">
      <alignment horizontal="center" vertical="center"/>
      <protection locked="0"/>
    </xf>
    <xf numFmtId="0" fontId="20" fillId="24" borderId="13" xfId="0" applyNumberFormat="1" applyFont="1" applyFill="1" applyBorder="1" applyAlignment="1" applyProtection="1">
      <alignment horizontal="center" vertical="center"/>
      <protection locked="0"/>
    </xf>
    <xf numFmtId="0" fontId="20" fillId="24" borderId="14" xfId="0" applyNumberFormat="1" applyFont="1" applyFill="1" applyBorder="1" applyAlignment="1" applyProtection="1">
      <alignment horizontal="center" vertical="center"/>
      <protection locked="0"/>
    </xf>
    <xf numFmtId="0" fontId="21" fillId="24" borderId="25" xfId="0" applyNumberFormat="1" applyFont="1" applyFill="1" applyBorder="1" applyAlignment="1" applyProtection="1">
      <alignment horizontal="center"/>
      <protection locked="0"/>
    </xf>
    <xf numFmtId="0" fontId="20" fillId="24" borderId="24" xfId="0" applyNumberFormat="1" applyFont="1" applyFill="1" applyBorder="1" applyProtection="1">
      <protection locked="0"/>
    </xf>
    <xf numFmtId="0" fontId="20" fillId="24" borderId="21" xfId="0" applyNumberFormat="1" applyFont="1" applyFill="1" applyBorder="1" applyProtection="1">
      <protection locked="0"/>
    </xf>
    <xf numFmtId="0" fontId="23" fillId="24" borderId="35" xfId="0" applyNumberFormat="1" applyFont="1" applyFill="1" applyBorder="1" applyAlignment="1" applyProtection="1">
      <alignment horizontal="center" vertical="center"/>
      <protection locked="0"/>
    </xf>
    <xf numFmtId="0" fontId="20" fillId="24" borderId="36" xfId="0" applyFont="1" applyFill="1" applyBorder="1" applyAlignment="1" applyProtection="1">
      <alignment horizontal="center" vertical="center"/>
      <protection locked="0"/>
    </xf>
    <xf numFmtId="0" fontId="20" fillId="24" borderId="37" xfId="0" applyFont="1" applyFill="1" applyBorder="1" applyAlignment="1" applyProtection="1">
      <alignment horizontal="center" vertical="center"/>
      <protection locked="0"/>
    </xf>
    <xf numFmtId="0" fontId="20" fillId="24" borderId="33" xfId="0" applyFont="1" applyFill="1" applyBorder="1" applyAlignment="1" applyProtection="1">
      <alignment horizontal="center" vertical="center"/>
      <protection locked="0"/>
    </xf>
    <xf numFmtId="49" fontId="20" fillId="24" borderId="36" xfId="0" applyNumberFormat="1" applyFont="1" applyFill="1" applyBorder="1" applyAlignment="1" applyProtection="1">
      <alignment horizontal="center" vertical="center"/>
      <protection locked="0"/>
    </xf>
    <xf numFmtId="49" fontId="20" fillId="24" borderId="33" xfId="0" applyNumberFormat="1" applyFont="1" applyFill="1" applyBorder="1" applyAlignment="1" applyProtection="1">
      <alignment horizontal="center" vertical="center"/>
      <protection locked="0"/>
    </xf>
    <xf numFmtId="49" fontId="20" fillId="24" borderId="38" xfId="0" applyNumberFormat="1" applyFont="1" applyFill="1" applyBorder="1" applyAlignment="1" applyProtection="1">
      <alignment horizontal="center" vertical="center"/>
      <protection locked="0"/>
    </xf>
    <xf numFmtId="49" fontId="20" fillId="24" borderId="39" xfId="0" applyNumberFormat="1" applyFont="1" applyFill="1" applyBorder="1" applyAlignment="1" applyProtection="1">
      <alignment horizontal="center" vertical="center"/>
      <protection locked="0"/>
    </xf>
    <xf numFmtId="0" fontId="25" fillId="24" borderId="0" xfId="49" applyFont="1" applyFill="1" applyAlignment="1">
      <alignment horizontal="center" vertical="center" shrinkToFit="1"/>
    </xf>
    <xf numFmtId="0" fontId="25" fillId="24" borderId="0" xfId="49" applyFont="1" applyFill="1" applyAlignment="1">
      <alignment horizontal="center" vertical="center"/>
    </xf>
    <xf numFmtId="0" fontId="22" fillId="24" borderId="15" xfId="0" applyNumberFormat="1" applyFont="1" applyFill="1" applyBorder="1" applyAlignment="1">
      <alignment horizontal="center" vertical="center" wrapText="1"/>
    </xf>
    <xf numFmtId="0" fontId="22" fillId="24" borderId="16" xfId="0" applyNumberFormat="1" applyFont="1" applyFill="1" applyBorder="1" applyAlignment="1">
      <alignment horizontal="center" vertical="center" wrapText="1"/>
    </xf>
    <xf numFmtId="0" fontId="22" fillId="24" borderId="17" xfId="0" applyNumberFormat="1" applyFont="1" applyFill="1" applyBorder="1" applyAlignment="1">
      <alignment horizontal="center" vertical="center" wrapText="1"/>
    </xf>
    <xf numFmtId="0" fontId="22" fillId="24" borderId="12" xfId="0" applyNumberFormat="1" applyFont="1" applyFill="1" applyBorder="1" applyAlignment="1">
      <alignment horizontal="center" vertical="center" wrapText="1"/>
    </xf>
    <xf numFmtId="0" fontId="22" fillId="24" borderId="13" xfId="0" applyNumberFormat="1" applyFont="1" applyFill="1" applyBorder="1" applyAlignment="1">
      <alignment horizontal="center" vertical="center" wrapText="1"/>
    </xf>
    <xf numFmtId="0" fontId="22" fillId="24" borderId="14" xfId="0" applyNumberFormat="1" applyFont="1" applyFill="1" applyBorder="1" applyAlignment="1">
      <alignment horizontal="center" vertical="center" wrapText="1"/>
    </xf>
    <xf numFmtId="0" fontId="20" fillId="24" borderId="15" xfId="0" applyNumberFormat="1" applyFont="1" applyFill="1" applyBorder="1" applyAlignment="1">
      <alignment horizontal="left" vertical="center" wrapText="1"/>
    </xf>
    <xf numFmtId="0" fontId="20" fillId="24" borderId="16" xfId="0" applyNumberFormat="1" applyFont="1" applyFill="1" applyBorder="1" applyAlignment="1">
      <alignment horizontal="left" vertical="center" wrapText="1"/>
    </xf>
    <xf numFmtId="0" fontId="20" fillId="24" borderId="17" xfId="0" applyNumberFormat="1" applyFont="1" applyFill="1" applyBorder="1" applyAlignment="1">
      <alignment horizontal="left" vertical="center" wrapText="1"/>
    </xf>
    <xf numFmtId="0" fontId="20" fillId="24" borderId="12" xfId="0" applyNumberFormat="1" applyFont="1" applyFill="1" applyBorder="1" applyAlignment="1">
      <alignment horizontal="left" vertical="center" wrapText="1"/>
    </xf>
    <xf numFmtId="0" fontId="20" fillId="24" borderId="13" xfId="0" applyNumberFormat="1" applyFont="1" applyFill="1" applyBorder="1" applyAlignment="1">
      <alignment horizontal="left" vertical="center" wrapText="1"/>
    </xf>
    <xf numFmtId="0" fontId="20" fillId="24" borderId="14" xfId="0" applyNumberFormat="1" applyFont="1" applyFill="1" applyBorder="1" applyAlignment="1">
      <alignment horizontal="left" vertical="center" wrapText="1"/>
    </xf>
    <xf numFmtId="0" fontId="20" fillId="24" borderId="25" xfId="0" applyNumberFormat="1" applyFont="1" applyFill="1" applyBorder="1" applyAlignment="1">
      <alignment horizontal="center"/>
    </xf>
    <xf numFmtId="0" fontId="20" fillId="24" borderId="24" xfId="0" applyNumberFormat="1" applyFont="1" applyFill="1" applyBorder="1" applyAlignment="1">
      <alignment horizontal="center"/>
    </xf>
    <xf numFmtId="0" fontId="20" fillId="24" borderId="21" xfId="0" applyNumberFormat="1" applyFont="1" applyFill="1" applyBorder="1" applyAlignment="1">
      <alignment horizontal="center"/>
    </xf>
    <xf numFmtId="0" fontId="20" fillId="24" borderId="25" xfId="0" applyFont="1" applyFill="1" applyBorder="1" applyAlignment="1">
      <alignment horizontal="center" vertical="center"/>
    </xf>
    <xf numFmtId="0" fontId="20" fillId="24" borderId="24" xfId="0" applyFont="1" applyFill="1" applyBorder="1" applyAlignment="1">
      <alignment horizontal="center" vertical="center"/>
    </xf>
    <xf numFmtId="0" fontId="20" fillId="24" borderId="21" xfId="0" applyFont="1" applyFill="1" applyBorder="1" applyAlignment="1">
      <alignment horizontal="center" vertical="center"/>
    </xf>
    <xf numFmtId="0" fontId="22" fillId="24" borderId="10" xfId="0" applyNumberFormat="1" applyFont="1" applyFill="1" applyBorder="1" applyAlignment="1">
      <alignment horizontal="center" vertical="center" wrapText="1"/>
    </xf>
    <xf numFmtId="0" fontId="22" fillId="24" borderId="0" xfId="0" applyNumberFormat="1" applyFont="1" applyFill="1" applyBorder="1" applyAlignment="1">
      <alignment horizontal="center" vertical="center" wrapText="1"/>
    </xf>
    <xf numFmtId="0" fontId="22" fillId="24" borderId="11" xfId="0" applyNumberFormat="1" applyFont="1" applyFill="1" applyBorder="1" applyAlignment="1">
      <alignment horizontal="center" vertical="center" wrapText="1"/>
    </xf>
    <xf numFmtId="0" fontId="22" fillId="24" borderId="15" xfId="0" applyNumberFormat="1" applyFont="1" applyFill="1" applyBorder="1" applyAlignment="1">
      <alignment horizontal="center" vertical="center"/>
    </xf>
    <xf numFmtId="0" fontId="22" fillId="24" borderId="16" xfId="0" applyNumberFormat="1" applyFont="1" applyFill="1" applyBorder="1" applyAlignment="1">
      <alignment horizontal="center" vertical="center"/>
    </xf>
    <xf numFmtId="0" fontId="22" fillId="24" borderId="17" xfId="0" applyNumberFormat="1" applyFont="1" applyFill="1" applyBorder="1" applyAlignment="1">
      <alignment horizontal="center" vertical="center"/>
    </xf>
    <xf numFmtId="0" fontId="22" fillId="24" borderId="10" xfId="0" applyNumberFormat="1" applyFont="1" applyFill="1" applyBorder="1" applyAlignment="1">
      <alignment horizontal="center" vertical="center"/>
    </xf>
    <xf numFmtId="0" fontId="22" fillId="24" borderId="0" xfId="0" applyNumberFormat="1" applyFont="1" applyFill="1" applyBorder="1" applyAlignment="1">
      <alignment horizontal="center" vertical="center"/>
    </xf>
    <xf numFmtId="0" fontId="22" fillId="24" borderId="11" xfId="0" applyNumberFormat="1" applyFont="1" applyFill="1" applyBorder="1" applyAlignment="1">
      <alignment horizontal="center" vertical="center"/>
    </xf>
    <xf numFmtId="0" fontId="22" fillId="24" borderId="12" xfId="0" applyNumberFormat="1" applyFont="1" applyFill="1" applyBorder="1" applyAlignment="1">
      <alignment horizontal="center" vertical="center"/>
    </xf>
    <xf numFmtId="0" fontId="22" fillId="24" borderId="13" xfId="0" applyNumberFormat="1" applyFont="1" applyFill="1" applyBorder="1" applyAlignment="1">
      <alignment horizontal="center" vertical="center"/>
    </xf>
    <xf numFmtId="0" fontId="22" fillId="24" borderId="14" xfId="0" applyNumberFormat="1" applyFont="1" applyFill="1" applyBorder="1" applyAlignment="1">
      <alignment horizontal="center" vertical="center"/>
    </xf>
    <xf numFmtId="0" fontId="23" fillId="24" borderId="15" xfId="0" applyNumberFormat="1" applyFont="1" applyFill="1" applyBorder="1" applyAlignment="1" applyProtection="1">
      <alignment vertical="center"/>
      <protection locked="0"/>
    </xf>
    <xf numFmtId="0" fontId="23" fillId="24" borderId="16" xfId="0" applyNumberFormat="1" applyFont="1" applyFill="1" applyBorder="1" applyAlignment="1" applyProtection="1">
      <alignment vertical="center"/>
      <protection locked="0"/>
    </xf>
    <xf numFmtId="0" fontId="23" fillId="24" borderId="17" xfId="0" applyNumberFormat="1" applyFont="1" applyFill="1" applyBorder="1" applyAlignment="1" applyProtection="1">
      <alignment vertical="center"/>
      <protection locked="0"/>
    </xf>
    <xf numFmtId="0" fontId="23" fillId="24" borderId="12" xfId="0" applyNumberFormat="1" applyFont="1" applyFill="1" applyBorder="1" applyAlignment="1" applyProtection="1">
      <alignment vertical="center"/>
      <protection locked="0"/>
    </xf>
    <xf numFmtId="0" fontId="23" fillId="24" borderId="13" xfId="0" applyNumberFormat="1" applyFont="1" applyFill="1" applyBorder="1" applyAlignment="1" applyProtection="1">
      <alignment vertical="center"/>
      <protection locked="0"/>
    </xf>
    <xf numFmtId="0" fontId="23" fillId="24" borderId="14" xfId="0" applyNumberFormat="1" applyFont="1" applyFill="1" applyBorder="1" applyAlignment="1" applyProtection="1">
      <alignment vertical="center"/>
      <protection locked="0"/>
    </xf>
    <xf numFmtId="0" fontId="22" fillId="24" borderId="12" xfId="0" applyNumberFormat="1" applyFont="1" applyFill="1" applyBorder="1" applyAlignment="1">
      <alignment horizontal="center"/>
    </xf>
    <xf numFmtId="0" fontId="22" fillId="24" borderId="13" xfId="0" applyNumberFormat="1" applyFont="1" applyFill="1" applyBorder="1" applyAlignment="1">
      <alignment horizontal="center"/>
    </xf>
    <xf numFmtId="0" fontId="22" fillId="24" borderId="14" xfId="0" applyNumberFormat="1" applyFont="1" applyFill="1" applyBorder="1" applyAlignment="1">
      <alignment horizontal="center"/>
    </xf>
    <xf numFmtId="0" fontId="20" fillId="24" borderId="15" xfId="0" applyNumberFormat="1" applyFont="1" applyFill="1" applyBorder="1" applyAlignment="1">
      <alignment horizontal="left" vertical="center"/>
    </xf>
    <xf numFmtId="0" fontId="20" fillId="24" borderId="16" xfId="0" applyNumberFormat="1" applyFont="1" applyFill="1" applyBorder="1" applyAlignment="1">
      <alignment horizontal="left" vertical="center"/>
    </xf>
    <xf numFmtId="0" fontId="20" fillId="24" borderId="17" xfId="0" applyNumberFormat="1" applyFont="1" applyFill="1" applyBorder="1" applyAlignment="1">
      <alignment horizontal="left" vertical="center"/>
    </xf>
    <xf numFmtId="0" fontId="20" fillId="24" borderId="10" xfId="0" applyNumberFormat="1" applyFont="1" applyFill="1" applyBorder="1" applyAlignment="1">
      <alignment horizontal="left" vertical="center"/>
    </xf>
    <xf numFmtId="0" fontId="20" fillId="24" borderId="0" xfId="0" applyNumberFormat="1" applyFont="1" applyFill="1" applyBorder="1" applyAlignment="1">
      <alignment horizontal="left" vertical="center"/>
    </xf>
    <xf numFmtId="0" fontId="20" fillId="24" borderId="11" xfId="0" applyNumberFormat="1" applyFont="1" applyFill="1" applyBorder="1" applyAlignment="1">
      <alignment horizontal="left" vertical="center"/>
    </xf>
    <xf numFmtId="0" fontId="20" fillId="24" borderId="12" xfId="0" applyNumberFormat="1" applyFont="1" applyFill="1" applyBorder="1" applyAlignment="1">
      <alignment horizontal="left" vertical="center"/>
    </xf>
    <xf numFmtId="0" fontId="20" fillId="24" borderId="13" xfId="0" applyNumberFormat="1" applyFont="1" applyFill="1" applyBorder="1" applyAlignment="1">
      <alignment horizontal="left" vertical="center"/>
    </xf>
    <xf numFmtId="0" fontId="20" fillId="24" borderId="14" xfId="0" applyNumberFormat="1" applyFont="1" applyFill="1" applyBorder="1" applyAlignment="1">
      <alignment horizontal="left" vertical="center"/>
    </xf>
    <xf numFmtId="0" fontId="20" fillId="24" borderId="15" xfId="49" applyFont="1" applyFill="1" applyBorder="1" applyAlignment="1">
      <alignment horizontal="left" vertical="top" wrapText="1"/>
    </xf>
    <xf numFmtId="0" fontId="20" fillId="24" borderId="16" xfId="49" applyFont="1" applyFill="1" applyBorder="1" applyAlignment="1">
      <alignment horizontal="left" vertical="top" wrapText="1"/>
    </xf>
    <xf numFmtId="0" fontId="20" fillId="24" borderId="17" xfId="49" applyFont="1" applyFill="1" applyBorder="1" applyAlignment="1">
      <alignment horizontal="left" vertical="top" wrapText="1"/>
    </xf>
    <xf numFmtId="0" fontId="20" fillId="24" borderId="10" xfId="49" applyFont="1" applyFill="1" applyBorder="1" applyAlignment="1">
      <alignment horizontal="left" vertical="top" wrapText="1"/>
    </xf>
    <xf numFmtId="0" fontId="20" fillId="24" borderId="0" xfId="49" applyFont="1" applyFill="1" applyBorder="1" applyAlignment="1">
      <alignment horizontal="left" vertical="top" wrapText="1"/>
    </xf>
    <xf numFmtId="0" fontId="20" fillId="24" borderId="11" xfId="49" applyFont="1" applyFill="1" applyBorder="1" applyAlignment="1">
      <alignment horizontal="left" vertical="top" wrapText="1"/>
    </xf>
    <xf numFmtId="0" fontId="20" fillId="24" borderId="12" xfId="49" applyFont="1" applyFill="1" applyBorder="1" applyAlignment="1">
      <alignment horizontal="left" vertical="top" wrapText="1"/>
    </xf>
    <xf numFmtId="0" fontId="20" fillId="24" borderId="13" xfId="49" applyFont="1" applyFill="1" applyBorder="1" applyAlignment="1">
      <alignment horizontal="left" vertical="top" wrapText="1"/>
    </xf>
    <xf numFmtId="0" fontId="20" fillId="24" borderId="14" xfId="49" applyFont="1" applyFill="1" applyBorder="1" applyAlignment="1">
      <alignment horizontal="left" vertical="top" wrapText="1"/>
    </xf>
    <xf numFmtId="0" fontId="22" fillId="24" borderId="15" xfId="0" applyNumberFormat="1" applyFont="1" applyFill="1" applyBorder="1" applyAlignment="1" applyProtection="1">
      <alignment horizontal="center" vertical="center" wrapText="1"/>
      <protection locked="0"/>
    </xf>
    <xf numFmtId="0" fontId="22" fillId="24" borderId="16" xfId="0" applyNumberFormat="1" applyFont="1" applyFill="1" applyBorder="1" applyAlignment="1" applyProtection="1">
      <alignment horizontal="center" vertical="center" wrapText="1"/>
      <protection locked="0"/>
    </xf>
    <xf numFmtId="0" fontId="22" fillId="24" borderId="17" xfId="0" applyNumberFormat="1" applyFont="1" applyFill="1" applyBorder="1" applyAlignment="1" applyProtection="1">
      <alignment horizontal="center" vertical="center" wrapText="1"/>
      <protection locked="0"/>
    </xf>
    <xf numFmtId="0" fontId="22" fillId="24" borderId="12" xfId="0" applyNumberFormat="1" applyFont="1" applyFill="1" applyBorder="1" applyAlignment="1" applyProtection="1">
      <alignment horizontal="center" vertical="center" wrapText="1"/>
      <protection locked="0"/>
    </xf>
    <xf numFmtId="0" fontId="22" fillId="24" borderId="13" xfId="0" applyNumberFormat="1" applyFont="1" applyFill="1" applyBorder="1" applyAlignment="1" applyProtection="1">
      <alignment horizontal="center" vertical="center" wrapText="1"/>
      <protection locked="0"/>
    </xf>
    <xf numFmtId="0" fontId="22" fillId="24" borderId="14" xfId="0" applyNumberFormat="1" applyFont="1" applyFill="1" applyBorder="1" applyAlignment="1" applyProtection="1">
      <alignment horizontal="center" vertical="center" wrapText="1"/>
      <protection locked="0"/>
    </xf>
    <xf numFmtId="0" fontId="22" fillId="24" borderId="22" xfId="0" applyNumberFormat="1" applyFont="1" applyFill="1" applyBorder="1" applyAlignment="1" applyProtection="1">
      <alignment horizontal="center" vertical="center" wrapText="1"/>
      <protection locked="0"/>
    </xf>
    <xf numFmtId="0" fontId="20" fillId="24" borderId="0" xfId="49" applyFont="1" applyFill="1" applyBorder="1" applyAlignment="1">
      <alignment horizontal="left" vertical="center" wrapText="1"/>
    </xf>
    <xf numFmtId="0" fontId="20" fillId="24" borderId="0" xfId="49" applyFont="1" applyFill="1" applyBorder="1" applyAlignment="1">
      <alignment horizontal="center" vertical="center" wrapText="1"/>
    </xf>
    <xf numFmtId="176" fontId="20" fillId="24" borderId="0" xfId="49" applyNumberFormat="1" applyFont="1" applyFill="1" applyBorder="1" applyAlignment="1">
      <alignment vertical="center" wrapText="1"/>
    </xf>
    <xf numFmtId="0" fontId="20" fillId="24" borderId="15" xfId="45" applyFont="1" applyFill="1" applyBorder="1" applyAlignment="1">
      <alignment horizontal="center" vertical="center" wrapText="1"/>
    </xf>
    <xf numFmtId="0" fontId="20" fillId="24" borderId="16" xfId="45" applyFont="1" applyFill="1" applyBorder="1" applyAlignment="1">
      <alignment horizontal="center" vertical="center" wrapText="1"/>
    </xf>
    <xf numFmtId="0" fontId="20" fillId="24" borderId="17" xfId="45" applyFont="1" applyFill="1" applyBorder="1" applyAlignment="1">
      <alignment horizontal="center" vertical="center" wrapText="1"/>
    </xf>
    <xf numFmtId="0" fontId="20" fillId="24" borderId="12" xfId="45" applyFont="1" applyFill="1" applyBorder="1" applyAlignment="1">
      <alignment horizontal="center" vertical="center" wrapText="1"/>
    </xf>
    <xf numFmtId="0" fontId="20" fillId="24" borderId="13" xfId="45" applyFont="1" applyFill="1" applyBorder="1" applyAlignment="1">
      <alignment horizontal="center" vertical="center" wrapText="1"/>
    </xf>
    <xf numFmtId="0" fontId="20" fillId="24" borderId="14" xfId="45" applyFont="1" applyFill="1" applyBorder="1" applyAlignment="1">
      <alignment horizontal="center" vertical="center" wrapText="1"/>
    </xf>
    <xf numFmtId="0" fontId="20" fillId="24" borderId="16" xfId="45" applyFont="1" applyFill="1" applyBorder="1" applyAlignment="1">
      <alignment vertical="center" wrapText="1"/>
    </xf>
    <xf numFmtId="0" fontId="20" fillId="24" borderId="17" xfId="45" applyFont="1" applyFill="1" applyBorder="1" applyAlignment="1">
      <alignment vertical="center" wrapText="1"/>
    </xf>
    <xf numFmtId="0" fontId="20" fillId="24" borderId="12" xfId="45" applyFont="1" applyFill="1" applyBorder="1" applyAlignment="1">
      <alignment vertical="center" wrapText="1"/>
    </xf>
    <xf numFmtId="0" fontId="20" fillId="24" borderId="13" xfId="45" applyFont="1" applyFill="1" applyBorder="1" applyAlignment="1">
      <alignment vertical="center" wrapText="1"/>
    </xf>
    <xf numFmtId="0" fontId="20" fillId="24" borderId="14" xfId="45" applyFont="1" applyFill="1" applyBorder="1" applyAlignment="1">
      <alignment vertical="center" wrapText="1"/>
    </xf>
    <xf numFmtId="0" fontId="21" fillId="24" borderId="15" xfId="45" applyFont="1" applyFill="1" applyBorder="1" applyAlignment="1">
      <alignment horizontal="center" vertical="center" wrapText="1"/>
    </xf>
    <xf numFmtId="0" fontId="21" fillId="24" borderId="16" xfId="45" applyFont="1" applyFill="1" applyBorder="1" applyAlignment="1">
      <alignment horizontal="center" vertical="center" wrapText="1"/>
    </xf>
    <xf numFmtId="0" fontId="21" fillId="24" borderId="17" xfId="45" applyFont="1" applyFill="1" applyBorder="1" applyAlignment="1">
      <alignment horizontal="center" vertical="center" wrapText="1"/>
    </xf>
    <xf numFmtId="0" fontId="21" fillId="24" borderId="12" xfId="45" applyFont="1" applyFill="1" applyBorder="1" applyAlignment="1">
      <alignment horizontal="center" vertical="center" wrapText="1"/>
    </xf>
    <xf numFmtId="0" fontId="21" fillId="24" borderId="13" xfId="45" applyFont="1" applyFill="1" applyBorder="1" applyAlignment="1">
      <alignment horizontal="center" vertical="center" wrapText="1"/>
    </xf>
    <xf numFmtId="0" fontId="21" fillId="24" borderId="14" xfId="45" applyFont="1" applyFill="1" applyBorder="1" applyAlignment="1">
      <alignment horizontal="center" vertical="center" wrapText="1"/>
    </xf>
    <xf numFmtId="0" fontId="21" fillId="24" borderId="15" xfId="45" applyFont="1" applyFill="1" applyBorder="1" applyAlignment="1">
      <alignment horizontal="center" vertical="center"/>
    </xf>
    <xf numFmtId="0" fontId="21" fillId="24" borderId="16" xfId="45" applyFont="1" applyFill="1" applyBorder="1" applyAlignment="1">
      <alignment horizontal="center" vertical="center"/>
    </xf>
    <xf numFmtId="0" fontId="21" fillId="24" borderId="44" xfId="45" applyFont="1" applyFill="1" applyBorder="1" applyAlignment="1">
      <alignment horizontal="center" vertical="center"/>
    </xf>
    <xf numFmtId="0" fontId="21" fillId="24" borderId="42" xfId="45" applyFont="1" applyFill="1" applyBorder="1" applyAlignment="1">
      <alignment horizontal="center" vertical="center"/>
    </xf>
    <xf numFmtId="0" fontId="22" fillId="24" borderId="16" xfId="45" applyFont="1" applyFill="1" applyBorder="1" applyAlignment="1">
      <alignment horizontal="left" vertical="center"/>
    </xf>
    <xf numFmtId="0" fontId="22" fillId="24" borderId="17" xfId="45" applyFont="1" applyFill="1" applyBorder="1" applyAlignment="1">
      <alignment horizontal="left" vertical="center"/>
    </xf>
    <xf numFmtId="0" fontId="22" fillId="24" borderId="42" xfId="45" applyFont="1" applyFill="1" applyBorder="1" applyAlignment="1">
      <alignment horizontal="left" vertical="center"/>
    </xf>
    <xf numFmtId="0" fontId="22" fillId="24" borderId="43" xfId="45" applyFont="1" applyFill="1" applyBorder="1" applyAlignment="1">
      <alignment horizontal="left" vertical="center"/>
    </xf>
    <xf numFmtId="179" fontId="20" fillId="24" borderId="40" xfId="45" applyNumberFormat="1" applyFont="1" applyFill="1" applyBorder="1" applyAlignment="1">
      <alignment horizontal="right" vertical="center" shrinkToFit="1"/>
    </xf>
    <xf numFmtId="179" fontId="20" fillId="24" borderId="41" xfId="45" applyNumberFormat="1" applyFont="1" applyFill="1" applyBorder="1" applyAlignment="1">
      <alignment horizontal="right" vertical="center" shrinkToFit="1"/>
    </xf>
    <xf numFmtId="179" fontId="20" fillId="24" borderId="27" xfId="45" applyNumberFormat="1" applyFont="1" applyFill="1" applyBorder="1" applyAlignment="1">
      <alignment horizontal="right" vertical="center" shrinkToFit="1"/>
    </xf>
    <xf numFmtId="179" fontId="20" fillId="24" borderId="28" xfId="45" applyNumberFormat="1" applyFont="1" applyFill="1" applyBorder="1" applyAlignment="1">
      <alignment horizontal="right" vertical="center" shrinkToFit="1"/>
    </xf>
    <xf numFmtId="0" fontId="27" fillId="24" borderId="26" xfId="45" applyFont="1" applyFill="1" applyBorder="1" applyAlignment="1">
      <alignment horizontal="center" wrapText="1"/>
    </xf>
    <xf numFmtId="0" fontId="27" fillId="24" borderId="29" xfId="45" applyFont="1" applyFill="1" applyBorder="1" applyAlignment="1">
      <alignment horizontal="center" wrapText="1"/>
    </xf>
    <xf numFmtId="180" fontId="20" fillId="24" borderId="40" xfId="45" quotePrefix="1" applyNumberFormat="1" applyFont="1" applyFill="1" applyBorder="1" applyAlignment="1">
      <alignment horizontal="center" vertical="center" wrapText="1"/>
    </xf>
    <xf numFmtId="180" fontId="20" fillId="24" borderId="41" xfId="45" quotePrefix="1" applyNumberFormat="1" applyFont="1" applyFill="1" applyBorder="1" applyAlignment="1">
      <alignment horizontal="center" vertical="center" wrapText="1"/>
    </xf>
    <xf numFmtId="180" fontId="20" fillId="24" borderId="26" xfId="45" quotePrefix="1" applyNumberFormat="1" applyFont="1" applyFill="1" applyBorder="1" applyAlignment="1">
      <alignment horizontal="center" vertical="center" wrapText="1"/>
    </xf>
    <xf numFmtId="180" fontId="20" fillId="24" borderId="27" xfId="45" quotePrefix="1" applyNumberFormat="1" applyFont="1" applyFill="1" applyBorder="1" applyAlignment="1">
      <alignment horizontal="center" vertical="center" wrapText="1"/>
    </xf>
    <xf numFmtId="180" fontId="20" fillId="24" borderId="28" xfId="45" quotePrefix="1" applyNumberFormat="1" applyFont="1" applyFill="1" applyBorder="1" applyAlignment="1">
      <alignment horizontal="center" vertical="center" wrapText="1"/>
    </xf>
    <xf numFmtId="180" fontId="20" fillId="24" borderId="29" xfId="45" quotePrefix="1" applyNumberFormat="1" applyFont="1" applyFill="1" applyBorder="1" applyAlignment="1">
      <alignment horizontal="center" vertical="center" wrapText="1"/>
    </xf>
    <xf numFmtId="176" fontId="20" fillId="24" borderId="15" xfId="45" applyNumberFormat="1" applyFont="1" applyFill="1" applyBorder="1" applyAlignment="1">
      <alignment horizontal="right" vertical="center" shrinkToFit="1"/>
    </xf>
    <xf numFmtId="176" fontId="20" fillId="24" borderId="16" xfId="45" applyNumberFormat="1" applyFont="1" applyFill="1" applyBorder="1" applyAlignment="1">
      <alignment horizontal="right" vertical="center" shrinkToFit="1"/>
    </xf>
    <xf numFmtId="176" fontId="20" fillId="24" borderId="44" xfId="45" applyNumberFormat="1" applyFont="1" applyFill="1" applyBorder="1" applyAlignment="1">
      <alignment horizontal="right" vertical="center" shrinkToFit="1"/>
    </xf>
    <xf numFmtId="176" fontId="20" fillId="24" borderId="42" xfId="45" applyNumberFormat="1" applyFont="1" applyFill="1" applyBorder="1" applyAlignment="1">
      <alignment horizontal="right" vertical="center" shrinkToFit="1"/>
    </xf>
    <xf numFmtId="0" fontId="27" fillId="24" borderId="29" xfId="45" applyFont="1" applyFill="1" applyBorder="1" applyAlignment="1">
      <alignment horizontal="center"/>
    </xf>
    <xf numFmtId="0" fontId="21" fillId="24" borderId="47" xfId="45" applyFont="1" applyFill="1" applyBorder="1" applyAlignment="1">
      <alignment horizontal="center" vertical="center"/>
    </xf>
    <xf numFmtId="0" fontId="21" fillId="24" borderId="45" xfId="45" applyFont="1" applyFill="1" applyBorder="1" applyAlignment="1">
      <alignment horizontal="center" vertical="center"/>
    </xf>
    <xf numFmtId="0" fontId="22" fillId="24" borderId="45" xfId="45" applyFont="1" applyFill="1" applyBorder="1" applyAlignment="1">
      <alignment horizontal="left" vertical="center"/>
    </xf>
    <xf numFmtId="0" fontId="22" fillId="24" borderId="46" xfId="45" applyFont="1" applyFill="1" applyBorder="1" applyAlignment="1">
      <alignment horizontal="left" vertical="center"/>
    </xf>
    <xf numFmtId="176" fontId="20" fillId="24" borderId="27" xfId="45" applyNumberFormat="1" applyFont="1" applyFill="1" applyBorder="1" applyAlignment="1">
      <alignment horizontal="right" vertical="center" shrinkToFit="1"/>
    </xf>
    <xf numFmtId="176" fontId="20" fillId="24" borderId="28" xfId="45" applyNumberFormat="1" applyFont="1" applyFill="1" applyBorder="1" applyAlignment="1">
      <alignment horizontal="right" vertical="center" shrinkToFit="1"/>
    </xf>
    <xf numFmtId="0" fontId="22" fillId="24" borderId="45" xfId="45" applyFont="1" applyFill="1" applyBorder="1" applyAlignment="1">
      <alignment horizontal="left" vertical="center" wrapText="1"/>
    </xf>
    <xf numFmtId="0" fontId="21" fillId="24" borderId="45" xfId="45" applyFont="1" applyFill="1" applyBorder="1" applyAlignment="1">
      <alignment horizontal="left" vertical="center" wrapText="1"/>
    </xf>
    <xf numFmtId="0" fontId="21" fillId="24" borderId="45" xfId="45" applyFont="1" applyFill="1" applyBorder="1" applyAlignment="1">
      <alignment horizontal="left" vertical="center"/>
    </xf>
    <xf numFmtId="0" fontId="21" fillId="24" borderId="46" xfId="45" applyFont="1" applyFill="1" applyBorder="1" applyAlignment="1">
      <alignment horizontal="left" vertical="center"/>
    </xf>
    <xf numFmtId="0" fontId="21" fillId="24" borderId="42" xfId="45" applyFont="1" applyFill="1" applyBorder="1" applyAlignment="1">
      <alignment horizontal="left" vertical="center"/>
    </xf>
    <xf numFmtId="0" fontId="21" fillId="24" borderId="43" xfId="45" applyFont="1" applyFill="1" applyBorder="1" applyAlignment="1">
      <alignment horizontal="left" vertical="center"/>
    </xf>
    <xf numFmtId="179" fontId="20" fillId="24" borderId="47" xfId="45" applyNumberFormat="1" applyFont="1" applyFill="1" applyBorder="1" applyAlignment="1">
      <alignment horizontal="right" vertical="center" shrinkToFit="1"/>
    </xf>
    <xf numFmtId="179" fontId="20" fillId="24" borderId="45" xfId="45" applyNumberFormat="1" applyFont="1" applyFill="1" applyBorder="1" applyAlignment="1">
      <alignment horizontal="right" vertical="center" shrinkToFit="1"/>
    </xf>
    <xf numFmtId="179" fontId="20" fillId="24" borderId="44" xfId="45" applyNumberFormat="1" applyFont="1" applyFill="1" applyBorder="1" applyAlignment="1">
      <alignment horizontal="right" vertical="center" shrinkToFit="1"/>
    </xf>
    <xf numFmtId="179" fontId="20" fillId="24" borderId="42" xfId="45" applyNumberFormat="1" applyFont="1" applyFill="1" applyBorder="1" applyAlignment="1">
      <alignment horizontal="right" vertical="center" shrinkToFit="1"/>
    </xf>
    <xf numFmtId="0" fontId="27" fillId="24" borderId="46" xfId="45" applyFont="1" applyFill="1" applyBorder="1" applyAlignment="1">
      <alignment horizontal="center" wrapText="1"/>
    </xf>
    <xf numFmtId="0" fontId="27" fillId="24" borderId="43" xfId="45" applyFont="1" applyFill="1" applyBorder="1" applyAlignment="1">
      <alignment horizontal="center" wrapText="1"/>
    </xf>
    <xf numFmtId="180" fontId="20" fillId="24" borderId="47" xfId="45" quotePrefix="1" applyNumberFormat="1" applyFont="1" applyFill="1" applyBorder="1" applyAlignment="1">
      <alignment horizontal="center" vertical="center" wrapText="1"/>
    </xf>
    <xf numFmtId="180" fontId="20" fillId="24" borderId="45" xfId="45" quotePrefix="1" applyNumberFormat="1" applyFont="1" applyFill="1" applyBorder="1" applyAlignment="1">
      <alignment horizontal="center" vertical="center" wrapText="1"/>
    </xf>
    <xf numFmtId="180" fontId="20" fillId="24" borderId="46" xfId="45" quotePrefix="1" applyNumberFormat="1" applyFont="1" applyFill="1" applyBorder="1" applyAlignment="1">
      <alignment horizontal="center" vertical="center" wrapText="1"/>
    </xf>
    <xf numFmtId="180" fontId="20" fillId="24" borderId="44" xfId="45" quotePrefix="1" applyNumberFormat="1" applyFont="1" applyFill="1" applyBorder="1" applyAlignment="1">
      <alignment horizontal="center" vertical="center" wrapText="1"/>
    </xf>
    <xf numFmtId="180" fontId="20" fillId="24" borderId="42" xfId="45" quotePrefix="1" applyNumberFormat="1" applyFont="1" applyFill="1" applyBorder="1" applyAlignment="1">
      <alignment horizontal="center" vertical="center" wrapText="1"/>
    </xf>
    <xf numFmtId="180" fontId="20" fillId="24" borderId="43" xfId="45" quotePrefix="1" applyNumberFormat="1" applyFont="1" applyFill="1" applyBorder="1" applyAlignment="1">
      <alignment horizontal="center" vertical="center" wrapText="1"/>
    </xf>
    <xf numFmtId="176" fontId="20" fillId="24" borderId="47" xfId="45" applyNumberFormat="1" applyFont="1" applyFill="1" applyBorder="1" applyAlignment="1">
      <alignment horizontal="right" vertical="center" shrinkToFit="1"/>
    </xf>
    <xf numFmtId="176" fontId="20" fillId="24" borderId="45" xfId="45" applyNumberFormat="1" applyFont="1" applyFill="1" applyBorder="1" applyAlignment="1">
      <alignment horizontal="right" vertical="center" shrinkToFit="1"/>
    </xf>
    <xf numFmtId="0" fontId="27" fillId="24" borderId="46" xfId="45" applyFont="1" applyFill="1" applyBorder="1" applyAlignment="1">
      <alignment horizontal="center"/>
    </xf>
    <xf numFmtId="0" fontId="27" fillId="24" borderId="43" xfId="45" applyFont="1" applyFill="1" applyBorder="1" applyAlignment="1">
      <alignment horizontal="center"/>
    </xf>
    <xf numFmtId="0" fontId="22" fillId="24" borderId="16" xfId="45" applyFont="1" applyFill="1" applyBorder="1" applyAlignment="1">
      <alignment horizontal="left" vertical="top" wrapText="1"/>
    </xf>
    <xf numFmtId="180" fontId="20" fillId="24" borderId="30" xfId="45" quotePrefix="1" applyNumberFormat="1" applyFont="1" applyFill="1" applyBorder="1" applyAlignment="1">
      <alignment horizontal="center" vertical="center" wrapText="1"/>
    </xf>
    <xf numFmtId="180" fontId="20" fillId="24" borderId="31" xfId="45" quotePrefix="1" applyNumberFormat="1" applyFont="1" applyFill="1" applyBorder="1" applyAlignment="1">
      <alignment horizontal="center" vertical="center" wrapText="1"/>
    </xf>
    <xf numFmtId="180" fontId="20" fillId="24" borderId="32" xfId="45" quotePrefix="1" applyNumberFormat="1" applyFont="1" applyFill="1" applyBorder="1" applyAlignment="1">
      <alignment horizontal="center" vertical="center" wrapText="1"/>
    </xf>
    <xf numFmtId="179" fontId="20" fillId="24" borderId="15" xfId="45" applyNumberFormat="1" applyFont="1" applyFill="1" applyBorder="1" applyAlignment="1">
      <alignment horizontal="right" vertical="center" shrinkToFit="1"/>
    </xf>
    <xf numFmtId="179" fontId="20" fillId="24" borderId="16" xfId="45" applyNumberFormat="1" applyFont="1" applyFill="1" applyBorder="1" applyAlignment="1">
      <alignment horizontal="right" vertical="center" shrinkToFit="1"/>
    </xf>
    <xf numFmtId="179" fontId="20" fillId="24" borderId="12" xfId="45" applyNumberFormat="1" applyFont="1" applyFill="1" applyBorder="1" applyAlignment="1">
      <alignment horizontal="right" vertical="center" shrinkToFit="1"/>
    </xf>
    <xf numFmtId="179" fontId="20" fillId="24" borderId="13" xfId="45" applyNumberFormat="1" applyFont="1" applyFill="1" applyBorder="1" applyAlignment="1">
      <alignment horizontal="right" vertical="center" shrinkToFit="1"/>
    </xf>
    <xf numFmtId="0" fontId="27" fillId="24" borderId="17" xfId="45" applyFont="1" applyFill="1" applyBorder="1" applyAlignment="1">
      <alignment horizontal="center" wrapText="1"/>
    </xf>
    <xf numFmtId="0" fontId="27" fillId="24" borderId="14" xfId="45" applyFont="1" applyFill="1" applyBorder="1" applyAlignment="1">
      <alignment horizontal="center" wrapText="1"/>
    </xf>
    <xf numFmtId="0" fontId="20" fillId="24" borderId="51" xfId="45" quotePrefix="1" applyNumberFormat="1" applyFont="1" applyFill="1" applyBorder="1" applyAlignment="1">
      <alignment horizontal="center" vertical="center" wrapText="1"/>
    </xf>
    <xf numFmtId="0" fontId="20" fillId="24" borderId="52" xfId="45" quotePrefix="1" applyNumberFormat="1" applyFont="1" applyFill="1" applyBorder="1" applyAlignment="1">
      <alignment horizontal="center" vertical="center" wrapText="1"/>
    </xf>
    <xf numFmtId="0" fontId="20" fillId="24" borderId="53" xfId="45" quotePrefix="1" applyNumberFormat="1" applyFont="1" applyFill="1" applyBorder="1" applyAlignment="1">
      <alignment horizontal="center" vertical="center" wrapText="1"/>
    </xf>
    <xf numFmtId="0" fontId="20" fillId="24" borderId="54" xfId="45" quotePrefix="1" applyNumberFormat="1" applyFont="1" applyFill="1" applyBorder="1" applyAlignment="1">
      <alignment horizontal="center" vertical="center" wrapText="1"/>
    </xf>
    <xf numFmtId="0" fontId="20" fillId="24" borderId="55" xfId="45" quotePrefix="1" applyNumberFormat="1" applyFont="1" applyFill="1" applyBorder="1" applyAlignment="1">
      <alignment horizontal="center" vertical="center" wrapText="1"/>
    </xf>
    <xf numFmtId="0" fontId="20" fillId="24" borderId="56" xfId="45" quotePrefix="1" applyNumberFormat="1" applyFont="1" applyFill="1" applyBorder="1" applyAlignment="1">
      <alignment horizontal="center" vertical="center" wrapText="1"/>
    </xf>
    <xf numFmtId="176" fontId="20" fillId="24" borderId="12" xfId="45" applyNumberFormat="1" applyFont="1" applyFill="1" applyBorder="1" applyAlignment="1">
      <alignment horizontal="right" vertical="center" shrinkToFit="1"/>
    </xf>
    <xf numFmtId="176" fontId="20" fillId="24" borderId="13" xfId="45" applyNumberFormat="1" applyFont="1" applyFill="1" applyBorder="1" applyAlignment="1">
      <alignment horizontal="right" vertical="center" shrinkToFit="1"/>
    </xf>
    <xf numFmtId="0" fontId="21" fillId="24" borderId="12" xfId="45" applyFont="1" applyFill="1" applyBorder="1" applyAlignment="1">
      <alignment horizontal="center" vertical="center"/>
    </xf>
    <xf numFmtId="0" fontId="21" fillId="24" borderId="13" xfId="45" applyFont="1" applyFill="1" applyBorder="1" applyAlignment="1">
      <alignment horizontal="center" vertical="center"/>
    </xf>
    <xf numFmtId="0" fontId="22" fillId="24" borderId="13" xfId="45" applyFont="1" applyFill="1" applyBorder="1" applyAlignment="1">
      <alignment horizontal="left" vertical="center"/>
    </xf>
    <xf numFmtId="0" fontId="22" fillId="24" borderId="14" xfId="45" applyFont="1" applyFill="1" applyBorder="1" applyAlignment="1">
      <alignment horizontal="left" vertical="center"/>
    </xf>
    <xf numFmtId="179" fontId="20" fillId="24" borderId="30" xfId="45" applyNumberFormat="1" applyFont="1" applyFill="1" applyBorder="1" applyAlignment="1">
      <alignment horizontal="right" vertical="center" shrinkToFit="1"/>
    </xf>
    <xf numFmtId="179" fontId="20" fillId="24" borderId="31" xfId="45" applyNumberFormat="1" applyFont="1" applyFill="1" applyBorder="1" applyAlignment="1">
      <alignment horizontal="right" vertical="center" shrinkToFit="1"/>
    </xf>
    <xf numFmtId="0" fontId="27" fillId="24" borderId="32" xfId="45" applyFont="1" applyFill="1" applyBorder="1" applyAlignment="1">
      <alignment horizontal="center" wrapText="1"/>
    </xf>
    <xf numFmtId="0" fontId="27" fillId="24" borderId="17" xfId="45" applyFont="1" applyFill="1" applyBorder="1" applyAlignment="1">
      <alignment horizontal="center"/>
    </xf>
    <xf numFmtId="0" fontId="27" fillId="24" borderId="14" xfId="45" applyFont="1" applyFill="1" applyBorder="1" applyAlignment="1">
      <alignment horizontal="center"/>
    </xf>
    <xf numFmtId="0" fontId="25" fillId="24" borderId="0" xfId="45" applyFont="1" applyFill="1" applyAlignment="1">
      <alignment horizontal="center" vertical="center"/>
    </xf>
    <xf numFmtId="0" fontId="22" fillId="24" borderId="15" xfId="45" applyFont="1" applyFill="1" applyBorder="1" applyAlignment="1" applyProtection="1">
      <alignment horizontal="center" vertical="center" wrapText="1"/>
      <protection locked="0"/>
    </xf>
    <xf numFmtId="0" fontId="20" fillId="24" borderId="10" xfId="45" applyFont="1" applyFill="1" applyBorder="1" applyAlignment="1">
      <alignment horizontal="center" vertical="center" wrapText="1"/>
    </xf>
    <xf numFmtId="0" fontId="20" fillId="24" borderId="0" xfId="45" applyFont="1" applyFill="1" applyBorder="1" applyAlignment="1">
      <alignment horizontal="center" vertical="center" wrapText="1"/>
    </xf>
    <xf numFmtId="0" fontId="20" fillId="24" borderId="11" xfId="45" applyFont="1" applyFill="1" applyBorder="1" applyAlignment="1">
      <alignment horizontal="center" vertical="center" wrapText="1"/>
    </xf>
    <xf numFmtId="49" fontId="23" fillId="24" borderId="16" xfId="45" applyNumberFormat="1" applyFont="1" applyFill="1" applyBorder="1" applyAlignment="1" applyProtection="1">
      <alignment horizontal="center" vertical="center"/>
      <protection locked="0"/>
    </xf>
    <xf numFmtId="0" fontId="27" fillId="24" borderId="22" xfId="45" applyFont="1" applyFill="1" applyBorder="1" applyAlignment="1" applyProtection="1">
      <alignment horizontal="center" vertical="center" wrapText="1"/>
      <protection locked="0"/>
    </xf>
    <xf numFmtId="0" fontId="23" fillId="24" borderId="10" xfId="45" applyFont="1" applyFill="1" applyBorder="1" applyAlignment="1" applyProtection="1">
      <alignment horizontal="left" vertical="center" wrapText="1"/>
      <protection locked="0"/>
    </xf>
    <xf numFmtId="0" fontId="23" fillId="24" borderId="0" xfId="45" applyFont="1" applyFill="1" applyBorder="1" applyAlignment="1" applyProtection="1">
      <alignment horizontal="left" vertical="center" wrapText="1"/>
      <protection locked="0"/>
    </xf>
    <xf numFmtId="0" fontId="23" fillId="24" borderId="11" xfId="45" applyFont="1" applyFill="1" applyBorder="1" applyAlignment="1" applyProtection="1">
      <alignment horizontal="left" vertical="center" wrapText="1"/>
      <protection locked="0"/>
    </xf>
    <xf numFmtId="0" fontId="23" fillId="24" borderId="12" xfId="45" applyFont="1" applyFill="1" applyBorder="1" applyAlignment="1" applyProtection="1">
      <alignment horizontal="left" vertical="center" wrapText="1"/>
      <protection locked="0"/>
    </xf>
    <xf numFmtId="0" fontId="23" fillId="24" borderId="13" xfId="45" applyFont="1" applyFill="1" applyBorder="1" applyAlignment="1" applyProtection="1">
      <alignment horizontal="left" vertical="center" wrapText="1"/>
      <protection locked="0"/>
    </xf>
    <xf numFmtId="0" fontId="23" fillId="24" borderId="14" xfId="45" applyFont="1" applyFill="1" applyBorder="1" applyAlignment="1" applyProtection="1">
      <alignment horizontal="left" vertical="center" wrapText="1"/>
      <protection locked="0"/>
    </xf>
    <xf numFmtId="0" fontId="23" fillId="24" borderId="15" xfId="48" applyFont="1" applyFill="1" applyBorder="1" applyAlignment="1" applyProtection="1">
      <alignment vertical="top" wrapText="1"/>
      <protection locked="0"/>
    </xf>
    <xf numFmtId="0" fontId="23" fillId="24" borderId="16" xfId="48" applyFont="1" applyFill="1" applyBorder="1" applyAlignment="1" applyProtection="1">
      <alignment vertical="top" wrapText="1"/>
      <protection locked="0"/>
    </xf>
    <xf numFmtId="0" fontId="23" fillId="24" borderId="17" xfId="48" applyFont="1" applyFill="1" applyBorder="1" applyAlignment="1" applyProtection="1">
      <alignment vertical="top" wrapText="1"/>
      <protection locked="0"/>
    </xf>
    <xf numFmtId="0" fontId="23" fillId="24" borderId="10" xfId="48" applyFont="1" applyFill="1" applyBorder="1" applyAlignment="1" applyProtection="1">
      <alignment vertical="top" wrapText="1"/>
      <protection locked="0"/>
    </xf>
    <xf numFmtId="0" fontId="23" fillId="24" borderId="0" xfId="48" applyFont="1" applyFill="1" applyBorder="1" applyAlignment="1" applyProtection="1">
      <alignment vertical="top" wrapText="1"/>
      <protection locked="0"/>
    </xf>
    <xf numFmtId="0" fontId="23" fillId="24" borderId="11" xfId="48" applyFont="1" applyFill="1" applyBorder="1" applyAlignment="1" applyProtection="1">
      <alignment vertical="top" wrapText="1"/>
      <protection locked="0"/>
    </xf>
    <xf numFmtId="0" fontId="23" fillId="24" borderId="12" xfId="48" applyFont="1" applyFill="1" applyBorder="1" applyAlignment="1" applyProtection="1">
      <alignment vertical="top" wrapText="1"/>
      <protection locked="0"/>
    </xf>
    <xf numFmtId="0" fontId="23" fillId="24" borderId="13" xfId="48" applyFont="1" applyFill="1" applyBorder="1" applyAlignment="1" applyProtection="1">
      <alignment vertical="top" wrapText="1"/>
      <protection locked="0"/>
    </xf>
    <xf numFmtId="0" fontId="23" fillId="24" borderId="14" xfId="48" applyFont="1" applyFill="1" applyBorder="1" applyAlignment="1" applyProtection="1">
      <alignment vertical="top" wrapText="1"/>
      <protection locked="0"/>
    </xf>
    <xf numFmtId="0" fontId="20" fillId="24" borderId="22" xfId="45" applyFont="1" applyFill="1" applyBorder="1" applyAlignment="1">
      <alignment horizontal="center" vertical="center"/>
    </xf>
    <xf numFmtId="0" fontId="20" fillId="24" borderId="64" xfId="45" applyFont="1" applyFill="1" applyBorder="1" applyAlignment="1">
      <alignment horizontal="center" vertical="center"/>
    </xf>
    <xf numFmtId="0" fontId="23" fillId="24" borderId="15" xfId="45" applyFont="1" applyFill="1" applyBorder="1" applyAlignment="1" applyProtection="1">
      <alignment vertical="center" wrapText="1"/>
      <protection locked="0"/>
    </xf>
    <xf numFmtId="0" fontId="23" fillId="24" borderId="16" xfId="45" applyFont="1" applyFill="1" applyBorder="1" applyAlignment="1">
      <alignment vertical="center" wrapText="1"/>
    </xf>
    <xf numFmtId="0" fontId="23" fillId="24" borderId="17" xfId="45" applyFont="1" applyFill="1" applyBorder="1" applyAlignment="1">
      <alignment vertical="center" wrapText="1"/>
    </xf>
    <xf numFmtId="0" fontId="23" fillId="24" borderId="12" xfId="45" applyFont="1" applyFill="1" applyBorder="1" applyAlignment="1">
      <alignment vertical="center" wrapText="1"/>
    </xf>
    <xf numFmtId="0" fontId="23" fillId="24" borderId="13" xfId="45" applyFont="1" applyFill="1" applyBorder="1" applyAlignment="1">
      <alignment vertical="center" wrapText="1"/>
    </xf>
    <xf numFmtId="0" fontId="23" fillId="24" borderId="14" xfId="45" applyFont="1" applyFill="1" applyBorder="1" applyAlignment="1">
      <alignment vertical="center" wrapText="1"/>
    </xf>
    <xf numFmtId="0" fontId="22" fillId="24" borderId="10" xfId="45" applyFont="1" applyFill="1" applyBorder="1" applyAlignment="1" applyProtection="1">
      <alignment horizontal="center" vertical="center" wrapText="1"/>
      <protection locked="0"/>
    </xf>
    <xf numFmtId="0" fontId="23" fillId="24" borderId="15" xfId="45" applyFont="1" applyFill="1" applyBorder="1" applyAlignment="1" applyProtection="1">
      <alignment horizontal="left" vertical="center" wrapText="1"/>
      <protection locked="0"/>
    </xf>
    <xf numFmtId="0" fontId="23" fillId="24" borderId="16" xfId="45" applyFont="1" applyFill="1" applyBorder="1" applyAlignment="1" applyProtection="1">
      <alignment horizontal="left" vertical="center" wrapText="1"/>
      <protection locked="0"/>
    </xf>
    <xf numFmtId="0" fontId="23" fillId="24" borderId="17" xfId="45" applyFont="1" applyFill="1" applyBorder="1" applyAlignment="1" applyProtection="1">
      <alignment horizontal="left" vertical="center" wrapText="1"/>
      <protection locked="0"/>
    </xf>
    <xf numFmtId="0" fontId="23" fillId="24" borderId="20" xfId="45" applyFont="1" applyFill="1" applyBorder="1" applyAlignment="1">
      <alignment horizontal="center" vertical="center" wrapText="1"/>
    </xf>
    <xf numFmtId="0" fontId="23" fillId="24" borderId="20" xfId="45" applyFont="1" applyFill="1" applyBorder="1" applyAlignment="1">
      <alignment horizontal="center" vertical="center"/>
    </xf>
    <xf numFmtId="0" fontId="23" fillId="24" borderId="22" xfId="45" applyFont="1" applyFill="1" applyBorder="1" applyAlignment="1">
      <alignment horizontal="center" vertical="center" wrapText="1"/>
    </xf>
    <xf numFmtId="0" fontId="23" fillId="24" borderId="22" xfId="45" applyFont="1" applyFill="1" applyBorder="1" applyAlignment="1">
      <alignment horizontal="center" vertical="center"/>
    </xf>
    <xf numFmtId="38" fontId="23" fillId="24" borderId="25" xfId="33" applyFont="1" applyFill="1" applyBorder="1" applyAlignment="1">
      <alignment horizontal="right" vertical="center"/>
    </xf>
    <xf numFmtId="38" fontId="23" fillId="24" borderId="24" xfId="33" applyFont="1" applyFill="1" applyBorder="1" applyAlignment="1">
      <alignment horizontal="right" vertical="center"/>
    </xf>
    <xf numFmtId="0" fontId="20" fillId="24" borderId="24" xfId="45" applyFont="1" applyFill="1" applyBorder="1" applyAlignment="1">
      <alignment horizontal="center" vertical="center"/>
    </xf>
    <xf numFmtId="0" fontId="20" fillId="24" borderId="21" xfId="45" applyFont="1" applyFill="1" applyBorder="1" applyAlignment="1">
      <alignment horizontal="center" vertical="center"/>
    </xf>
    <xf numFmtId="38" fontId="23" fillId="24" borderId="12" xfId="33" applyFont="1" applyFill="1" applyBorder="1" applyAlignment="1">
      <alignment horizontal="right" vertical="center"/>
    </xf>
    <xf numFmtId="38" fontId="23" fillId="24" borderId="13" xfId="33" applyFont="1" applyFill="1" applyBorder="1" applyAlignment="1">
      <alignment horizontal="right" vertical="center"/>
    </xf>
    <xf numFmtId="0" fontId="20" fillId="24" borderId="13" xfId="45" applyFont="1" applyFill="1" applyBorder="1" applyAlignment="1">
      <alignment horizontal="center" vertical="center"/>
    </xf>
    <xf numFmtId="0" fontId="20" fillId="24" borderId="14" xfId="45" applyFont="1" applyFill="1" applyBorder="1" applyAlignment="1">
      <alignment horizontal="center" vertical="center"/>
    </xf>
    <xf numFmtId="38" fontId="23" fillId="24" borderId="65" xfId="33" applyFont="1" applyFill="1" applyBorder="1" applyAlignment="1">
      <alignment horizontal="right" vertical="center"/>
    </xf>
    <xf numFmtId="38" fontId="23" fillId="24" borderId="66" xfId="33" applyFont="1" applyFill="1" applyBorder="1" applyAlignment="1">
      <alignment horizontal="right" vertical="center"/>
    </xf>
    <xf numFmtId="0" fontId="20" fillId="24" borderId="66" xfId="45" applyFont="1" applyFill="1" applyBorder="1" applyAlignment="1">
      <alignment horizontal="center" vertical="center"/>
    </xf>
    <xf numFmtId="0" fontId="20" fillId="24" borderId="67" xfId="45" applyFont="1" applyFill="1" applyBorder="1" applyAlignment="1">
      <alignment horizontal="center" vertical="center"/>
    </xf>
    <xf numFmtId="177" fontId="23" fillId="24" borderId="25" xfId="45" applyNumberFormat="1" applyFont="1" applyFill="1" applyBorder="1" applyAlignment="1">
      <alignment horizontal="right" vertical="center"/>
    </xf>
    <xf numFmtId="177" fontId="23" fillId="24" borderId="24" xfId="45" applyNumberFormat="1" applyFont="1" applyFill="1" applyBorder="1" applyAlignment="1">
      <alignment horizontal="right" vertical="center"/>
    </xf>
    <xf numFmtId="0" fontId="21" fillId="24" borderId="22" xfId="45" applyFont="1" applyFill="1" applyBorder="1" applyAlignment="1">
      <alignment horizontal="center" vertical="center"/>
    </xf>
    <xf numFmtId="0" fontId="20" fillId="24" borderId="22" xfId="45" applyFont="1" applyFill="1" applyBorder="1" applyAlignment="1">
      <alignment horizontal="left" vertical="center"/>
    </xf>
    <xf numFmtId="176" fontId="23" fillId="24" borderId="25" xfId="45" applyNumberFormat="1" applyFont="1" applyFill="1" applyBorder="1" applyAlignment="1">
      <alignment horizontal="right" vertical="center"/>
    </xf>
    <xf numFmtId="176" fontId="23" fillId="24" borderId="24" xfId="45" applyNumberFormat="1" applyFont="1" applyFill="1" applyBorder="1" applyAlignment="1">
      <alignment horizontal="right" vertical="center"/>
    </xf>
    <xf numFmtId="0" fontId="20" fillId="24" borderId="57" xfId="45" applyFont="1" applyFill="1" applyBorder="1" applyAlignment="1">
      <alignment horizontal="center" vertical="center" wrapText="1"/>
    </xf>
    <xf numFmtId="0" fontId="20" fillId="24" borderId="62" xfId="45" applyFont="1" applyFill="1" applyBorder="1" applyAlignment="1">
      <alignment horizontal="center" vertical="center" wrapText="1"/>
    </xf>
    <xf numFmtId="0" fontId="20" fillId="24" borderId="58" xfId="45" applyFont="1" applyFill="1" applyBorder="1" applyAlignment="1">
      <alignment horizontal="center" vertical="center" wrapText="1"/>
    </xf>
    <xf numFmtId="0" fontId="23" fillId="24" borderId="40" xfId="45" applyFont="1" applyFill="1" applyBorder="1" applyAlignment="1">
      <alignment horizontal="center" vertical="center" wrapText="1"/>
    </xf>
    <xf numFmtId="0" fontId="23" fillId="24" borderId="41" xfId="45" applyFont="1" applyFill="1" applyBorder="1" applyAlignment="1">
      <alignment horizontal="center" vertical="center" wrapText="1"/>
    </xf>
    <xf numFmtId="0" fontId="23" fillId="24" borderId="26" xfId="45" applyFont="1" applyFill="1" applyBorder="1" applyAlignment="1">
      <alignment horizontal="center" vertical="center" wrapText="1"/>
    </xf>
    <xf numFmtId="0" fontId="20" fillId="24" borderId="68" xfId="45" applyFont="1" applyFill="1" applyBorder="1" applyAlignment="1">
      <alignment horizontal="center" vertical="center"/>
    </xf>
    <xf numFmtId="0" fontId="20" fillId="24" borderId="69" xfId="45" applyFont="1" applyFill="1" applyBorder="1" applyAlignment="1">
      <alignment horizontal="left" vertical="center" shrinkToFit="1"/>
    </xf>
    <xf numFmtId="0" fontId="20" fillId="24" borderId="70" xfId="45" applyFont="1" applyFill="1" applyBorder="1" applyAlignment="1">
      <alignment horizontal="left" vertical="center" wrapText="1"/>
    </xf>
    <xf numFmtId="0" fontId="20" fillId="24" borderId="70" xfId="45" applyFont="1" applyFill="1" applyBorder="1" applyAlignment="1">
      <alignment horizontal="center" vertical="center"/>
    </xf>
    <xf numFmtId="0" fontId="20" fillId="24" borderId="70" xfId="45" applyFont="1" applyFill="1" applyBorder="1" applyAlignment="1">
      <alignment horizontal="left" vertical="center"/>
    </xf>
    <xf numFmtId="0" fontId="20" fillId="24" borderId="20" xfId="45" applyFont="1" applyFill="1" applyBorder="1" applyAlignment="1">
      <alignment horizontal="center" vertical="center"/>
    </xf>
    <xf numFmtId="0" fontId="20" fillId="24" borderId="20" xfId="45" applyFont="1" applyFill="1" applyBorder="1" applyAlignment="1">
      <alignment horizontal="left" vertical="center"/>
    </xf>
    <xf numFmtId="0" fontId="22" fillId="24" borderId="40" xfId="45" applyFont="1" applyFill="1" applyBorder="1" applyAlignment="1" applyProtection="1">
      <alignment horizontal="center" vertical="center" wrapText="1"/>
      <protection locked="0"/>
    </xf>
    <xf numFmtId="0" fontId="22" fillId="24" borderId="41" xfId="45" applyFont="1" applyFill="1" applyBorder="1" applyAlignment="1" applyProtection="1">
      <alignment horizontal="center" vertical="center" wrapText="1"/>
      <protection locked="0"/>
    </xf>
    <xf numFmtId="0" fontId="22" fillId="24" borderId="26" xfId="45" applyFont="1" applyFill="1" applyBorder="1" applyAlignment="1" applyProtection="1">
      <alignment horizontal="center" vertical="center" wrapText="1"/>
      <protection locked="0"/>
    </xf>
    <xf numFmtId="0" fontId="20" fillId="24" borderId="40" xfId="45" applyFont="1" applyFill="1" applyBorder="1" applyAlignment="1" applyProtection="1">
      <alignment vertical="center"/>
      <protection locked="0"/>
    </xf>
    <xf numFmtId="0" fontId="20" fillId="24" borderId="41" xfId="45" applyFont="1" applyFill="1" applyBorder="1" applyAlignment="1" applyProtection="1">
      <alignment vertical="center"/>
      <protection locked="0"/>
    </xf>
    <xf numFmtId="0" fontId="20" fillId="24" borderId="42" xfId="45" applyFont="1" applyFill="1" applyBorder="1" applyAlignment="1" applyProtection="1">
      <alignment vertical="center"/>
      <protection locked="0"/>
    </xf>
    <xf numFmtId="0" fontId="20" fillId="24" borderId="26" xfId="45" applyFont="1" applyFill="1" applyBorder="1" applyAlignment="1" applyProtection="1">
      <alignment vertical="center"/>
      <protection locked="0"/>
    </xf>
    <xf numFmtId="0" fontId="22" fillId="24" borderId="47" xfId="45" applyFont="1" applyFill="1" applyBorder="1" applyAlignment="1" applyProtection="1">
      <alignment horizontal="center" vertical="center" wrapText="1"/>
      <protection locked="0"/>
    </xf>
    <xf numFmtId="0" fontId="22" fillId="24" borderId="45" xfId="45" applyFont="1" applyFill="1" applyBorder="1" applyAlignment="1" applyProtection="1">
      <alignment horizontal="center" vertical="center" wrapText="1"/>
      <protection locked="0"/>
    </xf>
    <xf numFmtId="0" fontId="22" fillId="24" borderId="46" xfId="45" applyFont="1" applyFill="1" applyBorder="1" applyAlignment="1" applyProtection="1">
      <alignment horizontal="center" vertical="center" wrapText="1"/>
      <protection locked="0"/>
    </xf>
    <xf numFmtId="0" fontId="22" fillId="24" borderId="12" xfId="45" applyFont="1" applyFill="1" applyBorder="1" applyAlignment="1" applyProtection="1">
      <alignment horizontal="center" vertical="center" wrapText="1"/>
      <protection locked="0"/>
    </xf>
    <xf numFmtId="0" fontId="22" fillId="24" borderId="13" xfId="45" applyFont="1" applyFill="1" applyBorder="1" applyAlignment="1" applyProtection="1">
      <alignment horizontal="center" vertical="center" wrapText="1"/>
      <protection locked="0"/>
    </xf>
    <xf numFmtId="0" fontId="22" fillId="24" borderId="14" xfId="45" applyFont="1" applyFill="1" applyBorder="1" applyAlignment="1" applyProtection="1">
      <alignment horizontal="center" vertical="center" wrapText="1"/>
      <protection locked="0"/>
    </xf>
    <xf numFmtId="0" fontId="20" fillId="24" borderId="47" xfId="45" applyFont="1" applyFill="1" applyBorder="1" applyAlignment="1" applyProtection="1">
      <alignment vertical="center"/>
      <protection locked="0"/>
    </xf>
    <xf numFmtId="0" fontId="20" fillId="24" borderId="45" xfId="45" applyFont="1" applyFill="1" applyBorder="1" applyAlignment="1" applyProtection="1">
      <alignment vertical="center"/>
      <protection locked="0"/>
    </xf>
    <xf numFmtId="0" fontId="20" fillId="24" borderId="46" xfId="45" applyFont="1" applyFill="1" applyBorder="1" applyAlignment="1" applyProtection="1">
      <alignment vertical="center"/>
      <protection locked="0"/>
    </xf>
    <xf numFmtId="0" fontId="20" fillId="24" borderId="12" xfId="45" applyFont="1" applyFill="1" applyBorder="1" applyAlignment="1" applyProtection="1">
      <alignment vertical="center"/>
      <protection locked="0"/>
    </xf>
    <xf numFmtId="0" fontId="20" fillId="24" borderId="13" xfId="45" applyFont="1" applyFill="1" applyBorder="1" applyAlignment="1" applyProtection="1">
      <alignment vertical="center"/>
      <protection locked="0"/>
    </xf>
    <xf numFmtId="0" fontId="20" fillId="24" borderId="14" xfId="45" applyFont="1" applyFill="1" applyBorder="1" applyAlignment="1" applyProtection="1">
      <alignment vertical="center"/>
      <protection locked="0"/>
    </xf>
    <xf numFmtId="0" fontId="22" fillId="24" borderId="16" xfId="45" applyFont="1" applyFill="1" applyBorder="1" applyAlignment="1" applyProtection="1">
      <alignment horizontal="center" vertical="center" wrapText="1"/>
      <protection locked="0"/>
    </xf>
    <xf numFmtId="0" fontId="22" fillId="24" borderId="17" xfId="45" applyFont="1" applyFill="1" applyBorder="1" applyAlignment="1" applyProtection="1">
      <alignment horizontal="center" vertical="center" wrapText="1"/>
      <protection locked="0"/>
    </xf>
    <xf numFmtId="0" fontId="23" fillId="24" borderId="15" xfId="45" applyFont="1" applyFill="1" applyBorder="1" applyAlignment="1" applyProtection="1">
      <alignment vertical="center"/>
      <protection locked="0"/>
    </xf>
    <xf numFmtId="0" fontId="23" fillId="24" borderId="16" xfId="45" applyFont="1" applyFill="1" applyBorder="1" applyAlignment="1" applyProtection="1">
      <alignment vertical="center"/>
      <protection locked="0"/>
    </xf>
    <xf numFmtId="0" fontId="23" fillId="24" borderId="17" xfId="45" applyFont="1" applyFill="1" applyBorder="1" applyAlignment="1" applyProtection="1">
      <alignment vertical="center"/>
      <protection locked="0"/>
    </xf>
    <xf numFmtId="0" fontId="23" fillId="24" borderId="12" xfId="45" applyFont="1" applyFill="1" applyBorder="1" applyAlignment="1" applyProtection="1">
      <alignment vertical="center"/>
      <protection locked="0"/>
    </xf>
    <xf numFmtId="0" fontId="23" fillId="24" borderId="13" xfId="45" applyFont="1" applyFill="1" applyBorder="1" applyAlignment="1" applyProtection="1">
      <alignment vertical="center"/>
      <protection locked="0"/>
    </xf>
    <xf numFmtId="0" fontId="23" fillId="24" borderId="14" xfId="45" applyFont="1" applyFill="1" applyBorder="1" applyAlignment="1" applyProtection="1">
      <alignment vertical="center"/>
      <protection locked="0"/>
    </xf>
    <xf numFmtId="0" fontId="20" fillId="24" borderId="59" xfId="45" applyFont="1" applyFill="1" applyBorder="1" applyAlignment="1">
      <alignment horizontal="center" vertical="center" wrapText="1"/>
    </xf>
    <xf numFmtId="0" fontId="20" fillId="24" borderId="61" xfId="45" applyFont="1" applyFill="1" applyBorder="1" applyAlignment="1">
      <alignment horizontal="center" vertical="center" wrapText="1"/>
    </xf>
    <xf numFmtId="0" fontId="22" fillId="24" borderId="0" xfId="45" applyFont="1" applyFill="1" applyBorder="1" applyAlignment="1" applyProtection="1">
      <alignment horizontal="center" vertical="center" wrapText="1"/>
      <protection locked="0"/>
    </xf>
    <xf numFmtId="0" fontId="22" fillId="24" borderId="11" xfId="45" applyFont="1" applyFill="1" applyBorder="1" applyAlignment="1" applyProtection="1">
      <alignment horizontal="center" vertical="center" wrapText="1"/>
      <protection locked="0"/>
    </xf>
    <xf numFmtId="0" fontId="23" fillId="24" borderId="15" xfId="45" applyFont="1" applyFill="1" applyBorder="1" applyAlignment="1" applyProtection="1">
      <alignment horizontal="left" vertical="center"/>
      <protection locked="0"/>
    </xf>
    <xf numFmtId="0" fontId="23" fillId="24" borderId="16" xfId="45" applyFont="1" applyFill="1" applyBorder="1" applyAlignment="1" applyProtection="1">
      <alignment horizontal="left" vertical="center"/>
      <protection locked="0"/>
    </xf>
    <xf numFmtId="0" fontId="23" fillId="24" borderId="17" xfId="45" applyFont="1" applyFill="1" applyBorder="1" applyAlignment="1" applyProtection="1">
      <alignment horizontal="left" vertical="center"/>
      <protection locked="0"/>
    </xf>
    <xf numFmtId="0" fontId="23" fillId="24" borderId="10" xfId="45" applyFont="1" applyFill="1" applyBorder="1" applyAlignment="1" applyProtection="1">
      <alignment horizontal="left" vertical="center"/>
      <protection locked="0"/>
    </xf>
    <xf numFmtId="0" fontId="23" fillId="24" borderId="0" xfId="45" applyFont="1" applyFill="1" applyBorder="1" applyAlignment="1" applyProtection="1">
      <alignment horizontal="left" vertical="center"/>
      <protection locked="0"/>
    </xf>
    <xf numFmtId="0" fontId="23" fillId="24" borderId="11" xfId="45" applyFont="1" applyFill="1" applyBorder="1" applyAlignment="1" applyProtection="1">
      <alignment horizontal="left" vertical="center"/>
      <protection locked="0"/>
    </xf>
    <xf numFmtId="0" fontId="23" fillId="24" borderId="12" xfId="45" applyFont="1" applyFill="1" applyBorder="1" applyAlignment="1" applyProtection="1">
      <alignment horizontal="left" vertical="center"/>
      <protection locked="0"/>
    </xf>
    <xf numFmtId="0" fontId="23" fillId="24" borderId="13" xfId="45" applyFont="1" applyFill="1" applyBorder="1" applyAlignment="1" applyProtection="1">
      <alignment horizontal="left" vertical="center"/>
      <protection locked="0"/>
    </xf>
    <xf numFmtId="0" fontId="23" fillId="24" borderId="14" xfId="45" applyFont="1" applyFill="1" applyBorder="1" applyAlignment="1" applyProtection="1">
      <alignment horizontal="left" vertical="center"/>
      <protection locked="0"/>
    </xf>
    <xf numFmtId="0" fontId="20" fillId="24" borderId="15" xfId="45" applyFont="1" applyFill="1" applyBorder="1" applyAlignment="1" applyProtection="1">
      <alignment horizontal="center" vertical="center"/>
      <protection locked="0"/>
    </xf>
    <xf numFmtId="0" fontId="20" fillId="24" borderId="16" xfId="45" applyFont="1" applyFill="1" applyBorder="1" applyAlignment="1" applyProtection="1">
      <alignment horizontal="center" vertical="center"/>
      <protection locked="0"/>
    </xf>
    <xf numFmtId="0" fontId="20" fillId="24" borderId="17" xfId="45" applyFont="1" applyFill="1" applyBorder="1" applyAlignment="1" applyProtection="1">
      <alignment horizontal="center" vertical="center"/>
      <protection locked="0"/>
    </xf>
    <xf numFmtId="0" fontId="20" fillId="24" borderId="10" xfId="45" applyFont="1" applyFill="1" applyBorder="1" applyAlignment="1" applyProtection="1">
      <alignment horizontal="center" vertical="center"/>
      <protection locked="0"/>
    </xf>
    <xf numFmtId="0" fontId="20" fillId="24" borderId="0" xfId="45" applyFont="1" applyFill="1" applyBorder="1" applyAlignment="1" applyProtection="1">
      <alignment horizontal="center" vertical="center"/>
      <protection locked="0"/>
    </xf>
    <xf numFmtId="0" fontId="20" fillId="24" borderId="11" xfId="45" applyFont="1" applyFill="1" applyBorder="1" applyAlignment="1" applyProtection="1">
      <alignment horizontal="center" vertical="center"/>
      <protection locked="0"/>
    </xf>
    <xf numFmtId="0" fontId="20" fillId="24" borderId="12" xfId="45" applyFont="1" applyFill="1" applyBorder="1" applyAlignment="1" applyProtection="1">
      <alignment horizontal="center" vertical="center"/>
      <protection locked="0"/>
    </xf>
    <xf numFmtId="0" fontId="20" fillId="24" borderId="13" xfId="45" applyFont="1" applyFill="1" applyBorder="1" applyAlignment="1" applyProtection="1">
      <alignment horizontal="center" vertical="center"/>
      <protection locked="0"/>
    </xf>
    <xf numFmtId="0" fontId="20" fillId="24" borderId="14" xfId="45" applyFont="1" applyFill="1" applyBorder="1" applyAlignment="1" applyProtection="1">
      <alignment horizontal="center" vertical="center"/>
      <protection locked="0"/>
    </xf>
    <xf numFmtId="0" fontId="20" fillId="24" borderId="60" xfId="45" applyFont="1" applyFill="1" applyBorder="1" applyAlignment="1">
      <alignment horizontal="center" vertical="center" wrapText="1"/>
    </xf>
    <xf numFmtId="0" fontId="23" fillId="24" borderId="30" xfId="45" applyFont="1" applyFill="1" applyBorder="1" applyAlignment="1">
      <alignment horizontal="center" vertical="center" wrapText="1"/>
    </xf>
    <xf numFmtId="0" fontId="23" fillId="24" borderId="31" xfId="45" applyFont="1" applyFill="1" applyBorder="1" applyAlignment="1">
      <alignment horizontal="center" vertical="center" wrapText="1"/>
    </xf>
    <xf numFmtId="0" fontId="23" fillId="24" borderId="32" xfId="45" applyFont="1" applyFill="1" applyBorder="1" applyAlignment="1">
      <alignment horizontal="center" vertical="center" wrapText="1"/>
    </xf>
    <xf numFmtId="0" fontId="23" fillId="24" borderId="10" xfId="45" applyFont="1" applyFill="1" applyBorder="1" applyAlignment="1" applyProtection="1">
      <alignment vertical="center"/>
      <protection locked="0"/>
    </xf>
    <xf numFmtId="0" fontId="23" fillId="24" borderId="0" xfId="45" applyFont="1" applyFill="1" applyBorder="1" applyAlignment="1" applyProtection="1">
      <alignment vertical="center"/>
      <protection locked="0"/>
    </xf>
    <xf numFmtId="0" fontId="23" fillId="24" borderId="11" xfId="45" applyFont="1" applyFill="1" applyBorder="1" applyAlignment="1" applyProtection="1">
      <alignment vertical="center"/>
      <protection locked="0"/>
    </xf>
    <xf numFmtId="0" fontId="22" fillId="24" borderId="25" xfId="45" applyFont="1" applyFill="1" applyBorder="1" applyAlignment="1" applyProtection="1">
      <alignment horizontal="center" vertical="center" wrapText="1"/>
      <protection locked="0"/>
    </xf>
    <xf numFmtId="0" fontId="22" fillId="24" borderId="24" xfId="45" applyFont="1" applyFill="1" applyBorder="1" applyAlignment="1" applyProtection="1">
      <alignment horizontal="center" vertical="center" wrapText="1"/>
      <protection locked="0"/>
    </xf>
    <xf numFmtId="0" fontId="22" fillId="24" borderId="21" xfId="45" applyFont="1" applyFill="1" applyBorder="1" applyAlignment="1" applyProtection="1">
      <alignment horizontal="center" vertical="center" wrapText="1"/>
      <protection locked="0"/>
    </xf>
    <xf numFmtId="49" fontId="23" fillId="24" borderId="25" xfId="45" applyNumberFormat="1" applyFont="1" applyFill="1" applyBorder="1" applyAlignment="1" applyProtection="1">
      <alignment horizontal="center" vertical="center"/>
      <protection locked="0"/>
    </xf>
    <xf numFmtId="49" fontId="23" fillId="24" borderId="24" xfId="45" applyNumberFormat="1" applyFont="1" applyFill="1" applyBorder="1" applyAlignment="1" applyProtection="1">
      <alignment horizontal="center" vertical="center"/>
      <protection locked="0"/>
    </xf>
    <xf numFmtId="49" fontId="23" fillId="24" borderId="21" xfId="45" applyNumberFormat="1" applyFont="1" applyFill="1" applyBorder="1" applyAlignment="1" applyProtection="1">
      <alignment horizontal="center" vertical="center"/>
      <protection locked="0"/>
    </xf>
    <xf numFmtId="0" fontId="20" fillId="24" borderId="24" xfId="45" applyFont="1" applyFill="1" applyBorder="1" applyAlignment="1">
      <alignment horizontal="center" vertical="center" wrapText="1"/>
    </xf>
    <xf numFmtId="0" fontId="20" fillId="24" borderId="21" xfId="45" applyFont="1" applyFill="1" applyBorder="1" applyAlignment="1">
      <alignment horizontal="center" vertical="center" wrapText="1"/>
    </xf>
    <xf numFmtId="0" fontId="20" fillId="24" borderId="41" xfId="45" applyFont="1" applyFill="1" applyBorder="1" applyAlignment="1">
      <alignment horizontal="center" vertical="center" wrapText="1"/>
    </xf>
    <xf numFmtId="0" fontId="20" fillId="24" borderId="26" xfId="45" applyFont="1" applyFill="1" applyBorder="1" applyAlignment="1">
      <alignment horizontal="center" vertical="center" wrapText="1"/>
    </xf>
    <xf numFmtId="0" fontId="23" fillId="24" borderId="40" xfId="45" applyFont="1" applyFill="1" applyBorder="1" applyAlignment="1" applyProtection="1">
      <alignment vertical="center"/>
      <protection locked="0"/>
    </xf>
    <xf numFmtId="0" fontId="23" fillId="24" borderId="41" xfId="45" applyFont="1" applyFill="1" applyBorder="1" applyAlignment="1" applyProtection="1">
      <alignment vertical="center"/>
      <protection locked="0"/>
    </xf>
    <xf numFmtId="0" fontId="23" fillId="24" borderId="42" xfId="45" applyFont="1" applyFill="1" applyBorder="1" applyAlignment="1" applyProtection="1">
      <alignment vertical="center"/>
      <protection locked="0"/>
    </xf>
    <xf numFmtId="0" fontId="23" fillId="24" borderId="26" xfId="45" applyFont="1" applyFill="1" applyBorder="1" applyAlignment="1" applyProtection="1">
      <alignment vertical="center"/>
      <protection locked="0"/>
    </xf>
    <xf numFmtId="0" fontId="20" fillId="24" borderId="45" xfId="45" applyFont="1" applyFill="1" applyBorder="1" applyAlignment="1">
      <alignment horizontal="center" vertical="center" wrapText="1"/>
    </xf>
    <xf numFmtId="0" fontId="20" fillId="24" borderId="46" xfId="45" applyFont="1" applyFill="1" applyBorder="1" applyAlignment="1">
      <alignment horizontal="center" vertical="center" wrapText="1"/>
    </xf>
    <xf numFmtId="0" fontId="23" fillId="24" borderId="47" xfId="45" applyFont="1" applyFill="1" applyBorder="1" applyAlignment="1" applyProtection="1">
      <alignment vertical="center"/>
      <protection locked="0"/>
    </xf>
    <xf numFmtId="0" fontId="23" fillId="24" borderId="45" xfId="45" applyFont="1" applyFill="1" applyBorder="1" applyAlignment="1" applyProtection="1">
      <alignment vertical="center"/>
      <protection locked="0"/>
    </xf>
    <xf numFmtId="0" fontId="23" fillId="24" borderId="46" xfId="45" applyFont="1" applyFill="1" applyBorder="1" applyAlignment="1" applyProtection="1">
      <alignment vertical="center"/>
      <protection locked="0"/>
    </xf>
    <xf numFmtId="0" fontId="23" fillId="24" borderId="24" xfId="45" applyFont="1" applyFill="1" applyBorder="1" applyAlignment="1" applyProtection="1">
      <alignment horizontal="center" vertical="center"/>
      <protection locked="0"/>
    </xf>
    <xf numFmtId="0" fontId="23" fillId="24" borderId="21" xfId="45" applyFont="1" applyFill="1" applyBorder="1" applyAlignment="1" applyProtection="1">
      <alignment horizontal="center" vertical="center"/>
      <protection locked="0"/>
    </xf>
    <xf numFmtId="0" fontId="21" fillId="24" borderId="25" xfId="45" applyFont="1" applyFill="1" applyBorder="1" applyAlignment="1" applyProtection="1">
      <alignment horizontal="center" vertical="center" wrapText="1"/>
      <protection locked="0"/>
    </xf>
    <xf numFmtId="0" fontId="21" fillId="24" borderId="24" xfId="45" applyFont="1" applyFill="1" applyBorder="1" applyAlignment="1" applyProtection="1">
      <alignment horizontal="center" vertical="center" wrapText="1"/>
      <protection locked="0"/>
    </xf>
    <xf numFmtId="0" fontId="21" fillId="24" borderId="21" xfId="45" applyFont="1" applyFill="1" applyBorder="1" applyAlignment="1" applyProtection="1">
      <alignment horizontal="center" vertical="center" wrapText="1"/>
      <protection locked="0"/>
    </xf>
    <xf numFmtId="0" fontId="23" fillId="24" borderId="25" xfId="0" applyFont="1" applyFill="1" applyBorder="1"/>
    <xf numFmtId="0" fontId="23" fillId="24" borderId="24" xfId="0" applyFont="1" applyFill="1" applyBorder="1"/>
    <xf numFmtId="0" fontId="23" fillId="24" borderId="21" xfId="0" applyFont="1" applyFill="1" applyBorder="1"/>
    <xf numFmtId="0" fontId="23" fillId="24" borderId="24" xfId="45" applyFont="1" applyFill="1" applyBorder="1" applyProtection="1">
      <alignment vertical="center"/>
      <protection locked="0"/>
    </xf>
    <xf numFmtId="0" fontId="23" fillId="24" borderId="21" xfId="45" applyFont="1" applyFill="1" applyBorder="1" applyProtection="1">
      <alignment vertical="center"/>
      <protection locked="0"/>
    </xf>
    <xf numFmtId="179" fontId="23" fillId="24" borderId="15" xfId="45" applyNumberFormat="1" applyFont="1" applyFill="1" applyBorder="1" applyAlignment="1">
      <alignment horizontal="right" vertical="center" shrinkToFit="1"/>
    </xf>
    <xf numFmtId="179" fontId="23" fillId="24" borderId="16" xfId="45" applyNumberFormat="1" applyFont="1" applyFill="1" applyBorder="1" applyAlignment="1">
      <alignment horizontal="right" vertical="center" shrinkToFit="1"/>
    </xf>
    <xf numFmtId="179" fontId="23" fillId="24" borderId="44" xfId="45" applyNumberFormat="1" applyFont="1" applyFill="1" applyBorder="1" applyAlignment="1">
      <alignment horizontal="right" vertical="center" shrinkToFit="1"/>
    </xf>
    <xf numFmtId="179" fontId="23" fillId="24" borderId="42" xfId="45" applyNumberFormat="1" applyFont="1" applyFill="1" applyBorder="1" applyAlignment="1">
      <alignment horizontal="right" vertical="center" shrinkToFit="1"/>
    </xf>
    <xf numFmtId="0" fontId="23" fillId="24" borderId="25" xfId="45" applyFont="1" applyFill="1" applyBorder="1" applyAlignment="1" applyProtection="1">
      <alignment vertical="center"/>
      <protection locked="0"/>
    </xf>
    <xf numFmtId="0" fontId="23" fillId="24" borderId="24" xfId="45" applyFont="1" applyFill="1" applyBorder="1" applyAlignment="1" applyProtection="1">
      <alignment vertical="center"/>
      <protection locked="0"/>
    </xf>
    <xf numFmtId="0" fontId="23" fillId="24" borderId="21" xfId="45" applyFont="1" applyFill="1" applyBorder="1" applyAlignment="1" applyProtection="1">
      <alignment vertical="center"/>
      <protection locked="0"/>
    </xf>
    <xf numFmtId="180" fontId="23" fillId="24" borderId="40" xfId="45" quotePrefix="1" applyNumberFormat="1" applyFont="1" applyFill="1" applyBorder="1" applyAlignment="1">
      <alignment horizontal="center" vertical="center" wrapText="1"/>
    </xf>
    <xf numFmtId="180" fontId="23" fillId="24" borderId="41" xfId="45" quotePrefix="1" applyNumberFormat="1" applyFont="1" applyFill="1" applyBorder="1" applyAlignment="1">
      <alignment horizontal="center" vertical="center" wrapText="1"/>
    </xf>
    <xf numFmtId="180" fontId="23" fillId="24" borderId="26" xfId="45" quotePrefix="1" applyNumberFormat="1" applyFont="1" applyFill="1" applyBorder="1" applyAlignment="1">
      <alignment horizontal="center" vertical="center" wrapText="1"/>
    </xf>
    <xf numFmtId="180" fontId="23" fillId="24" borderId="27" xfId="45" quotePrefix="1" applyNumberFormat="1" applyFont="1" applyFill="1" applyBorder="1" applyAlignment="1">
      <alignment horizontal="center" vertical="center" wrapText="1"/>
    </xf>
    <xf numFmtId="180" fontId="23" fillId="24" borderId="28" xfId="45" quotePrefix="1" applyNumberFormat="1" applyFont="1" applyFill="1" applyBorder="1" applyAlignment="1">
      <alignment horizontal="center" vertical="center" wrapText="1"/>
    </xf>
    <xf numFmtId="180" fontId="23" fillId="24" borderId="29" xfId="45" quotePrefix="1" applyNumberFormat="1" applyFont="1" applyFill="1" applyBorder="1" applyAlignment="1">
      <alignment horizontal="center" vertical="center" wrapText="1"/>
    </xf>
    <xf numFmtId="176" fontId="23" fillId="24" borderId="15" xfId="45" applyNumberFormat="1" applyFont="1" applyFill="1" applyBorder="1" applyAlignment="1">
      <alignment vertical="center" shrinkToFit="1"/>
    </xf>
    <xf numFmtId="176" fontId="23" fillId="24" borderId="16" xfId="45" applyNumberFormat="1" applyFont="1" applyFill="1" applyBorder="1" applyAlignment="1">
      <alignment vertical="center" shrinkToFit="1"/>
    </xf>
    <xf numFmtId="176" fontId="23" fillId="24" borderId="44" xfId="45" applyNumberFormat="1" applyFont="1" applyFill="1" applyBorder="1" applyAlignment="1">
      <alignment vertical="center" shrinkToFit="1"/>
    </xf>
    <xf numFmtId="176" fontId="23" fillId="24" borderId="42" xfId="45" applyNumberFormat="1" applyFont="1" applyFill="1" applyBorder="1" applyAlignment="1">
      <alignment vertical="center" shrinkToFit="1"/>
    </xf>
    <xf numFmtId="176" fontId="23" fillId="24" borderId="47" xfId="45" applyNumberFormat="1" applyFont="1" applyFill="1" applyBorder="1" applyAlignment="1">
      <alignment vertical="center" shrinkToFit="1"/>
    </xf>
    <xf numFmtId="176" fontId="23" fillId="24" borderId="45" xfId="45" applyNumberFormat="1" applyFont="1" applyFill="1" applyBorder="1" applyAlignment="1">
      <alignment vertical="center" shrinkToFit="1"/>
    </xf>
    <xf numFmtId="179" fontId="23" fillId="24" borderId="27" xfId="45" applyNumberFormat="1" applyFont="1" applyFill="1" applyBorder="1" applyAlignment="1">
      <alignment horizontal="right" vertical="center" shrinkToFit="1"/>
    </xf>
    <xf numFmtId="179" fontId="23" fillId="24" borderId="28" xfId="45" applyNumberFormat="1" applyFont="1" applyFill="1" applyBorder="1" applyAlignment="1">
      <alignment horizontal="right" vertical="center" shrinkToFit="1"/>
    </xf>
    <xf numFmtId="180" fontId="23" fillId="24" borderId="47" xfId="45" quotePrefix="1" applyNumberFormat="1" applyFont="1" applyFill="1" applyBorder="1" applyAlignment="1">
      <alignment horizontal="center" vertical="center" wrapText="1"/>
    </xf>
    <xf numFmtId="180" fontId="23" fillId="24" borderId="45" xfId="45" quotePrefix="1" applyNumberFormat="1" applyFont="1" applyFill="1" applyBorder="1" applyAlignment="1">
      <alignment horizontal="center" vertical="center" wrapText="1"/>
    </xf>
    <xf numFmtId="180" fontId="23" fillId="24" borderId="46" xfId="45" quotePrefix="1" applyNumberFormat="1" applyFont="1" applyFill="1" applyBorder="1" applyAlignment="1">
      <alignment horizontal="center" vertical="center" wrapText="1"/>
    </xf>
    <xf numFmtId="180" fontId="23" fillId="24" borderId="44" xfId="45" quotePrefix="1" applyNumberFormat="1" applyFont="1" applyFill="1" applyBorder="1" applyAlignment="1">
      <alignment horizontal="center" vertical="center" wrapText="1"/>
    </xf>
    <xf numFmtId="180" fontId="23" fillId="24" borderId="42" xfId="45" quotePrefix="1" applyNumberFormat="1" applyFont="1" applyFill="1" applyBorder="1" applyAlignment="1">
      <alignment horizontal="center" vertical="center" wrapText="1"/>
    </xf>
    <xf numFmtId="180" fontId="23" fillId="24" borderId="43" xfId="45" quotePrefix="1" applyNumberFormat="1" applyFont="1" applyFill="1" applyBorder="1" applyAlignment="1">
      <alignment horizontal="center" vertical="center" wrapText="1"/>
    </xf>
    <xf numFmtId="179" fontId="23" fillId="24" borderId="47" xfId="45" applyNumberFormat="1" applyFont="1" applyFill="1" applyBorder="1" applyAlignment="1">
      <alignment horizontal="right" vertical="center" shrinkToFit="1"/>
    </xf>
    <xf numFmtId="179" fontId="23" fillId="24" borderId="45" xfId="45" applyNumberFormat="1" applyFont="1" applyFill="1" applyBorder="1" applyAlignment="1">
      <alignment horizontal="right" vertical="center" shrinkToFit="1"/>
    </xf>
    <xf numFmtId="179" fontId="23" fillId="24" borderId="30" xfId="45" applyNumberFormat="1" applyFont="1" applyFill="1" applyBorder="1" applyAlignment="1">
      <alignment horizontal="right" vertical="center" shrinkToFit="1"/>
    </xf>
    <xf numFmtId="179" fontId="23" fillId="24" borderId="31" xfId="45" applyNumberFormat="1" applyFont="1" applyFill="1" applyBorder="1" applyAlignment="1">
      <alignment horizontal="right" vertical="center" shrinkToFit="1"/>
    </xf>
    <xf numFmtId="180" fontId="23" fillId="24" borderId="12" xfId="45" quotePrefix="1" applyNumberFormat="1" applyFont="1" applyFill="1" applyBorder="1" applyAlignment="1">
      <alignment horizontal="center" vertical="center" wrapText="1"/>
    </xf>
    <xf numFmtId="180" fontId="23" fillId="24" borderId="13" xfId="45" quotePrefix="1" applyNumberFormat="1" applyFont="1" applyFill="1" applyBorder="1" applyAlignment="1">
      <alignment horizontal="center" vertical="center" wrapText="1"/>
    </xf>
    <xf numFmtId="180" fontId="23" fillId="24" borderId="14" xfId="45" quotePrefix="1" applyNumberFormat="1" applyFont="1" applyFill="1" applyBorder="1" applyAlignment="1">
      <alignment horizontal="center" vertical="center" wrapText="1"/>
    </xf>
    <xf numFmtId="0" fontId="22" fillId="24" borderId="15" xfId="45" applyFont="1" applyFill="1" applyBorder="1" applyAlignment="1" applyProtection="1">
      <alignment horizontal="center" vertical="center"/>
      <protection locked="0"/>
    </xf>
    <xf numFmtId="0" fontId="22" fillId="24" borderId="16" xfId="45" applyFont="1" applyFill="1" applyBorder="1" applyAlignment="1" applyProtection="1">
      <alignment horizontal="center" vertical="center"/>
      <protection locked="0"/>
    </xf>
    <xf numFmtId="0" fontId="22" fillId="24" borderId="17" xfId="45" applyFont="1" applyFill="1" applyBorder="1" applyAlignment="1" applyProtection="1">
      <alignment horizontal="center" vertical="center"/>
      <protection locked="0"/>
    </xf>
    <xf numFmtId="0" fontId="22" fillId="24" borderId="10" xfId="45" applyFont="1" applyFill="1" applyBorder="1" applyAlignment="1" applyProtection="1">
      <alignment horizontal="center" vertical="center"/>
      <protection locked="0"/>
    </xf>
    <xf numFmtId="0" fontId="22" fillId="24" borderId="0" xfId="45" applyFont="1" applyFill="1" applyBorder="1" applyAlignment="1" applyProtection="1">
      <alignment horizontal="center" vertical="center"/>
      <protection locked="0"/>
    </xf>
    <xf numFmtId="0" fontId="22" fillId="24" borderId="11" xfId="45" applyFont="1" applyFill="1" applyBorder="1" applyAlignment="1" applyProtection="1">
      <alignment horizontal="center" vertical="center"/>
      <protection locked="0"/>
    </xf>
    <xf numFmtId="0" fontId="22" fillId="24" borderId="12" xfId="45" applyFont="1" applyFill="1" applyBorder="1" applyAlignment="1" applyProtection="1">
      <alignment horizontal="center" vertical="center"/>
      <protection locked="0"/>
    </xf>
    <xf numFmtId="0" fontId="22" fillId="24" borderId="13" xfId="45" applyFont="1" applyFill="1" applyBorder="1" applyAlignment="1" applyProtection="1">
      <alignment horizontal="center" vertical="center"/>
      <protection locked="0"/>
    </xf>
    <xf numFmtId="0" fontId="22" fillId="24" borderId="14" xfId="45" applyFont="1" applyFill="1" applyBorder="1" applyAlignment="1" applyProtection="1">
      <alignment horizontal="center" vertical="center"/>
      <protection locked="0"/>
    </xf>
    <xf numFmtId="176" fontId="23" fillId="24" borderId="12" xfId="45" applyNumberFormat="1" applyFont="1" applyFill="1" applyBorder="1" applyAlignment="1">
      <alignment vertical="center" shrinkToFit="1"/>
    </xf>
    <xf numFmtId="176" fontId="23" fillId="24" borderId="13" xfId="45" applyNumberFormat="1" applyFont="1" applyFill="1" applyBorder="1" applyAlignment="1">
      <alignment vertical="center" shrinkToFit="1"/>
    </xf>
    <xf numFmtId="179" fontId="23" fillId="24" borderId="12" xfId="45" applyNumberFormat="1" applyFont="1" applyFill="1" applyBorder="1" applyAlignment="1">
      <alignment horizontal="right" vertical="center" shrinkToFit="1"/>
    </xf>
    <xf numFmtId="179" fontId="23" fillId="24" borderId="13" xfId="45" applyNumberFormat="1" applyFont="1" applyFill="1" applyBorder="1" applyAlignment="1">
      <alignment horizontal="right" vertical="center" shrinkToFit="1"/>
    </xf>
    <xf numFmtId="0" fontId="23" fillId="24" borderId="51" xfId="45" quotePrefix="1" applyNumberFormat="1" applyFont="1" applyFill="1" applyBorder="1" applyAlignment="1">
      <alignment horizontal="center" vertical="center" wrapText="1"/>
    </xf>
    <xf numFmtId="0" fontId="23" fillId="24" borderId="52" xfId="45" quotePrefix="1" applyNumberFormat="1" applyFont="1" applyFill="1" applyBorder="1" applyAlignment="1">
      <alignment horizontal="center" vertical="center" wrapText="1"/>
    </xf>
    <xf numFmtId="0" fontId="23" fillId="24" borderId="53" xfId="45" quotePrefix="1" applyNumberFormat="1" applyFont="1" applyFill="1" applyBorder="1" applyAlignment="1">
      <alignment horizontal="center" vertical="center" wrapText="1"/>
    </xf>
    <xf numFmtId="0" fontId="23" fillId="24" borderId="54" xfId="45" quotePrefix="1" applyNumberFormat="1" applyFont="1" applyFill="1" applyBorder="1" applyAlignment="1">
      <alignment horizontal="center" vertical="center" wrapText="1"/>
    </xf>
    <xf numFmtId="0" fontId="23" fillId="24" borderId="55" xfId="45" quotePrefix="1" applyNumberFormat="1" applyFont="1" applyFill="1" applyBorder="1" applyAlignment="1">
      <alignment horizontal="center" vertical="center" wrapText="1"/>
    </xf>
    <xf numFmtId="0" fontId="23" fillId="24" borderId="56" xfId="45" quotePrefix="1" applyNumberFormat="1" applyFont="1" applyFill="1" applyBorder="1" applyAlignment="1">
      <alignment horizontal="center" vertical="center" wrapText="1"/>
    </xf>
    <xf numFmtId="0" fontId="23" fillId="24" borderId="10" xfId="45" applyFont="1" applyFill="1" applyBorder="1" applyAlignment="1" applyProtection="1">
      <alignment vertical="center" wrapText="1"/>
      <protection locked="0"/>
    </xf>
    <xf numFmtId="0" fontId="22" fillId="24" borderId="25" xfId="45" applyFont="1" applyFill="1" applyBorder="1" applyAlignment="1" applyProtection="1">
      <alignment horizontal="center" vertical="center"/>
      <protection locked="0"/>
    </xf>
    <xf numFmtId="0" fontId="22" fillId="24" borderId="24" xfId="45" applyFont="1" applyFill="1" applyBorder="1" applyAlignment="1" applyProtection="1">
      <alignment horizontal="center" vertical="center"/>
      <protection locked="0"/>
    </xf>
    <xf numFmtId="0" fontId="22" fillId="24" borderId="21" xfId="45" applyFont="1" applyFill="1" applyBorder="1" applyAlignment="1" applyProtection="1">
      <alignment horizontal="center" vertical="center"/>
      <protection locked="0"/>
    </xf>
    <xf numFmtId="0" fontId="22" fillId="24" borderId="22" xfId="45" applyFont="1" applyFill="1" applyBorder="1" applyAlignment="1" applyProtection="1">
      <alignment horizontal="center" vertical="center"/>
      <protection locked="0"/>
    </xf>
    <xf numFmtId="0" fontId="23" fillId="24" borderId="25" xfId="45" applyFont="1" applyFill="1" applyBorder="1" applyAlignment="1" applyProtection="1">
      <alignment vertical="center" shrinkToFit="1"/>
      <protection locked="0"/>
    </xf>
    <xf numFmtId="0" fontId="23" fillId="24" borderId="24" xfId="45" applyFont="1" applyFill="1" applyBorder="1" applyAlignment="1" applyProtection="1">
      <alignment vertical="center" shrinkToFit="1"/>
      <protection locked="0"/>
    </xf>
    <xf numFmtId="0" fontId="23" fillId="24" borderId="63" xfId="45" applyFont="1" applyFill="1" applyBorder="1" applyAlignment="1" applyProtection="1">
      <alignment vertical="center" shrinkToFit="1"/>
      <protection locked="0"/>
    </xf>
    <xf numFmtId="0" fontId="20" fillId="24" borderId="24" xfId="45" applyFont="1" applyFill="1" applyBorder="1" applyAlignment="1" applyProtection="1">
      <alignment horizontal="center" vertical="center"/>
    </xf>
    <xf numFmtId="0" fontId="20" fillId="24" borderId="21" xfId="45" applyFont="1" applyFill="1" applyBorder="1" applyAlignment="1" applyProtection="1">
      <alignment horizontal="center" vertical="center"/>
    </xf>
    <xf numFmtId="38" fontId="23" fillId="24" borderId="25" xfId="34" applyFont="1" applyFill="1" applyBorder="1" applyAlignment="1" applyProtection="1">
      <alignment horizontal="center" vertical="center"/>
      <protection locked="0"/>
    </xf>
    <xf numFmtId="38" fontId="23" fillId="24" borderId="24" xfId="34" applyFont="1" applyFill="1" applyBorder="1" applyAlignment="1" applyProtection="1">
      <alignment horizontal="center" vertical="center"/>
      <protection locked="0"/>
    </xf>
    <xf numFmtId="0" fontId="22" fillId="24" borderId="23" xfId="45" applyFont="1" applyFill="1" applyBorder="1" applyAlignment="1" applyProtection="1">
      <alignment horizontal="center" vertical="center"/>
      <protection locked="0"/>
    </xf>
    <xf numFmtId="0" fontId="21" fillId="24" borderId="15" xfId="45" applyFont="1" applyFill="1" applyBorder="1" applyAlignment="1" applyProtection="1">
      <alignment horizontal="center" vertical="center" wrapText="1"/>
      <protection locked="0"/>
    </xf>
    <xf numFmtId="0" fontId="21" fillId="24" borderId="16" xfId="45" applyFont="1" applyFill="1" applyBorder="1" applyAlignment="1" applyProtection="1">
      <alignment horizontal="center" vertical="center" wrapText="1"/>
      <protection locked="0"/>
    </xf>
    <xf numFmtId="0" fontId="21" fillId="24" borderId="17" xfId="45" applyFont="1" applyFill="1" applyBorder="1" applyAlignment="1" applyProtection="1">
      <alignment horizontal="center" vertical="center" wrapText="1"/>
      <protection locked="0"/>
    </xf>
    <xf numFmtId="0" fontId="21" fillId="24" borderId="10" xfId="45" applyFont="1" applyFill="1" applyBorder="1" applyAlignment="1" applyProtection="1">
      <alignment horizontal="center" vertical="center" wrapText="1"/>
      <protection locked="0"/>
    </xf>
    <xf numFmtId="0" fontId="21" fillId="24" borderId="0" xfId="45" applyFont="1" applyFill="1" applyBorder="1" applyAlignment="1" applyProtection="1">
      <alignment horizontal="center" vertical="center" wrapText="1"/>
      <protection locked="0"/>
    </xf>
    <xf numFmtId="0" fontId="21" fillId="24" borderId="11" xfId="45" applyFont="1" applyFill="1" applyBorder="1" applyAlignment="1" applyProtection="1">
      <alignment horizontal="center" vertical="center" wrapText="1"/>
      <protection locked="0"/>
    </xf>
    <xf numFmtId="0" fontId="21" fillId="24" borderId="12" xfId="45" applyFont="1" applyFill="1" applyBorder="1" applyAlignment="1" applyProtection="1">
      <alignment horizontal="center" vertical="center" wrapText="1"/>
      <protection locked="0"/>
    </xf>
    <xf numFmtId="0" fontId="21" fillId="24" borderId="13" xfId="45" applyFont="1" applyFill="1" applyBorder="1" applyAlignment="1" applyProtection="1">
      <alignment horizontal="center" vertical="center" wrapText="1"/>
      <protection locked="0"/>
    </xf>
    <xf numFmtId="0" fontId="21" fillId="24" borderId="14" xfId="45" applyFont="1" applyFill="1" applyBorder="1" applyAlignment="1" applyProtection="1">
      <alignment horizontal="center" vertical="center" wrapText="1"/>
      <protection locked="0"/>
    </xf>
    <xf numFmtId="38" fontId="23" fillId="24" borderId="25" xfId="34" applyFont="1" applyFill="1" applyBorder="1" applyAlignment="1" applyProtection="1">
      <alignment horizontal="center" vertical="center" wrapText="1"/>
      <protection locked="0"/>
    </xf>
    <xf numFmtId="38" fontId="23" fillId="24" borderId="24" xfId="34" applyFont="1" applyFill="1" applyBorder="1" applyAlignment="1" applyProtection="1">
      <alignment horizontal="center" vertical="center" wrapText="1"/>
      <protection locked="0"/>
    </xf>
    <xf numFmtId="0" fontId="23" fillId="24" borderId="13" xfId="45" applyFont="1" applyFill="1" applyBorder="1" applyAlignment="1">
      <alignment horizontal="center" vertical="center" shrinkToFit="1"/>
    </xf>
    <xf numFmtId="0" fontId="20" fillId="0" borderId="0" xfId="45" applyFont="1" applyAlignment="1" applyProtection="1">
      <alignment horizontal="center" vertical="center" shrinkToFit="1"/>
      <protection locked="0"/>
    </xf>
    <xf numFmtId="0" fontId="22" fillId="24" borderId="0" xfId="45" applyFont="1" applyFill="1" applyBorder="1" applyAlignment="1">
      <alignment horizontal="left" vertical="center" wrapText="1"/>
    </xf>
    <xf numFmtId="0" fontId="22" fillId="24" borderId="21" xfId="45" applyFont="1" applyFill="1" applyBorder="1" applyAlignment="1" applyProtection="1">
      <alignment horizontal="center"/>
      <protection locked="0"/>
    </xf>
    <xf numFmtId="38" fontId="23" fillId="24" borderId="15" xfId="34" applyFont="1" applyFill="1" applyBorder="1" applyAlignment="1" applyProtection="1">
      <alignment horizontal="right" vertical="center" shrinkToFit="1"/>
    </xf>
    <xf numFmtId="38" fontId="23" fillId="24" borderId="16" xfId="34" applyFont="1" applyFill="1" applyBorder="1" applyAlignment="1" applyProtection="1">
      <alignment horizontal="right" vertical="center" shrinkToFit="1"/>
    </xf>
    <xf numFmtId="38" fontId="23" fillId="24" borderId="12" xfId="34" applyFont="1" applyFill="1" applyBorder="1" applyAlignment="1" applyProtection="1">
      <alignment horizontal="right" vertical="center" shrinkToFit="1"/>
    </xf>
    <xf numFmtId="38" fontId="23" fillId="24" borderId="13" xfId="34" applyFont="1" applyFill="1" applyBorder="1" applyAlignment="1" applyProtection="1">
      <alignment horizontal="right" vertical="center" shrinkToFit="1"/>
    </xf>
    <xf numFmtId="0" fontId="22" fillId="24" borderId="21" xfId="45" applyFont="1" applyFill="1" applyBorder="1" applyAlignment="1" applyProtection="1">
      <alignment horizontal="left" wrapText="1"/>
      <protection locked="0"/>
    </xf>
    <xf numFmtId="0" fontId="20" fillId="24" borderId="21" xfId="45" applyFont="1" applyFill="1" applyBorder="1" applyAlignment="1">
      <alignment horizontal="left" wrapText="1"/>
    </xf>
    <xf numFmtId="0" fontId="22" fillId="24" borderId="15" xfId="45" applyFont="1" applyFill="1" applyBorder="1" applyAlignment="1" applyProtection="1">
      <alignment horizontal="left" vertical="center" wrapText="1"/>
      <protection locked="0"/>
    </xf>
    <xf numFmtId="0" fontId="22" fillId="24" borderId="12" xfId="45" applyFont="1" applyFill="1" applyBorder="1" applyAlignment="1" applyProtection="1">
      <alignment horizontal="left" vertical="center" wrapText="1"/>
      <protection locked="0"/>
    </xf>
    <xf numFmtId="0" fontId="22" fillId="24" borderId="16" xfId="45" applyFont="1" applyFill="1" applyBorder="1" applyAlignment="1" applyProtection="1">
      <alignment horizontal="center" vertical="center" shrinkToFit="1"/>
      <protection locked="0"/>
    </xf>
    <xf numFmtId="0" fontId="22" fillId="24" borderId="13" xfId="45" applyFont="1" applyFill="1" applyBorder="1" applyAlignment="1" applyProtection="1">
      <alignment horizontal="center" vertical="center" shrinkToFit="1"/>
      <protection locked="0"/>
    </xf>
    <xf numFmtId="0" fontId="22" fillId="24" borderId="17" xfId="45" applyFont="1" applyFill="1" applyBorder="1" applyAlignment="1" applyProtection="1">
      <alignment horizontal="right" vertical="center" wrapText="1"/>
      <protection locked="0"/>
    </xf>
    <xf numFmtId="0" fontId="22" fillId="24" borderId="14" xfId="45" applyFont="1" applyFill="1" applyBorder="1" applyAlignment="1" applyProtection="1">
      <alignment horizontal="right" vertical="center" wrapText="1"/>
      <protection locked="0"/>
    </xf>
    <xf numFmtId="38" fontId="20" fillId="24" borderId="25" xfId="34" applyFont="1" applyFill="1" applyBorder="1" applyAlignment="1" applyProtection="1">
      <alignment horizontal="center" vertical="center" wrapText="1"/>
      <protection locked="0"/>
    </xf>
    <xf numFmtId="0" fontId="20" fillId="24" borderId="13" xfId="45" quotePrefix="1" applyFont="1" applyFill="1" applyBorder="1" applyAlignment="1">
      <alignment horizontal="center" vertical="center"/>
    </xf>
    <xf numFmtId="0" fontId="20" fillId="24" borderId="13" xfId="45" applyFont="1" applyFill="1" applyBorder="1" applyAlignment="1">
      <alignment horizontal="left" vertical="center"/>
    </xf>
    <xf numFmtId="0" fontId="22" fillId="24" borderId="40" xfId="45" applyFont="1" applyFill="1" applyBorder="1" applyAlignment="1" applyProtection="1">
      <alignment vertical="center"/>
      <protection locked="0"/>
    </xf>
    <xf numFmtId="0" fontId="22" fillId="24" borderId="41" xfId="45" applyFont="1" applyFill="1" applyBorder="1" applyAlignment="1" applyProtection="1">
      <alignment vertical="center"/>
      <protection locked="0"/>
    </xf>
    <xf numFmtId="0" fontId="22" fillId="24" borderId="42" xfId="45" applyFont="1" applyFill="1" applyBorder="1" applyAlignment="1" applyProtection="1">
      <alignment vertical="center"/>
      <protection locked="0"/>
    </xf>
    <xf numFmtId="0" fontId="22" fillId="24" borderId="26" xfId="45" applyFont="1" applyFill="1" applyBorder="1" applyAlignment="1" applyProtection="1">
      <alignment vertical="center"/>
      <protection locked="0"/>
    </xf>
    <xf numFmtId="38" fontId="23" fillId="24" borderId="25" xfId="34" applyFont="1" applyFill="1" applyBorder="1" applyAlignment="1" applyProtection="1">
      <alignment horizontal="right" vertical="center" wrapText="1"/>
    </xf>
    <xf numFmtId="38" fontId="23" fillId="24" borderId="24" xfId="34" applyFont="1" applyFill="1" applyBorder="1" applyAlignment="1" applyProtection="1">
      <alignment horizontal="right" vertical="center" wrapText="1"/>
    </xf>
    <xf numFmtId="0" fontId="23" fillId="24" borderId="25" xfId="45" applyFont="1" applyFill="1" applyBorder="1" applyAlignment="1">
      <alignment horizontal="right" vertical="center"/>
    </xf>
    <xf numFmtId="0" fontId="23" fillId="24" borderId="24" xfId="45" applyFont="1" applyFill="1" applyBorder="1" applyAlignment="1">
      <alignment horizontal="right" vertical="center"/>
    </xf>
    <xf numFmtId="0" fontId="23" fillId="24" borderId="12" xfId="45" applyFont="1" applyFill="1" applyBorder="1" applyAlignment="1">
      <alignment horizontal="right" vertical="center"/>
    </xf>
    <xf numFmtId="0" fontId="23" fillId="24" borderId="13" xfId="45" applyFont="1" applyFill="1" applyBorder="1" applyAlignment="1">
      <alignment horizontal="right" vertical="center"/>
    </xf>
    <xf numFmtId="0" fontId="23" fillId="24" borderId="65" xfId="45" applyFont="1" applyFill="1" applyBorder="1" applyAlignment="1">
      <alignment horizontal="right" vertical="center"/>
    </xf>
    <xf numFmtId="0" fontId="23" fillId="24" borderId="66" xfId="45" applyFont="1" applyFill="1" applyBorder="1" applyAlignment="1">
      <alignment horizontal="right" vertical="center"/>
    </xf>
    <xf numFmtId="0" fontId="23" fillId="24" borderId="15" xfId="45" applyFont="1" applyFill="1" applyBorder="1" applyAlignment="1" applyProtection="1">
      <alignment horizontal="center" vertical="center"/>
      <protection locked="0"/>
    </xf>
    <xf numFmtId="0" fontId="23" fillId="24" borderId="16" xfId="45" applyFont="1" applyFill="1" applyBorder="1" applyAlignment="1" applyProtection="1">
      <alignment horizontal="center" vertical="center"/>
      <protection locked="0"/>
    </xf>
    <xf numFmtId="0" fontId="23" fillId="24" borderId="17" xfId="45" applyFont="1" applyFill="1" applyBorder="1" applyAlignment="1" applyProtection="1">
      <alignment horizontal="center" vertical="center"/>
      <protection locked="0"/>
    </xf>
    <xf numFmtId="0" fontId="23" fillId="24" borderId="10" xfId="45" applyFont="1" applyFill="1" applyBorder="1" applyAlignment="1" applyProtection="1">
      <alignment horizontal="center" vertical="center"/>
      <protection locked="0"/>
    </xf>
    <xf numFmtId="0" fontId="23" fillId="24" borderId="0" xfId="45" applyFont="1" applyFill="1" applyBorder="1" applyAlignment="1" applyProtection="1">
      <alignment horizontal="center" vertical="center"/>
      <protection locked="0"/>
    </xf>
    <xf numFmtId="0" fontId="23" fillId="24" borderId="11" xfId="45" applyFont="1" applyFill="1" applyBorder="1" applyAlignment="1" applyProtection="1">
      <alignment horizontal="center" vertical="center"/>
      <protection locked="0"/>
    </xf>
    <xf numFmtId="0" fontId="23" fillId="24" borderId="12" xfId="45" applyFont="1" applyFill="1" applyBorder="1" applyAlignment="1" applyProtection="1">
      <alignment horizontal="center" vertical="center"/>
      <protection locked="0"/>
    </xf>
    <xf numFmtId="0" fontId="23" fillId="24" borderId="13" xfId="45" applyFont="1" applyFill="1" applyBorder="1" applyAlignment="1" applyProtection="1">
      <alignment horizontal="center" vertical="center"/>
      <protection locked="0"/>
    </xf>
    <xf numFmtId="0" fontId="23" fillId="24" borderId="14" xfId="45" applyFont="1" applyFill="1" applyBorder="1" applyAlignment="1" applyProtection="1">
      <alignment horizontal="center" vertical="center"/>
      <protection locked="0"/>
    </xf>
    <xf numFmtId="176" fontId="23" fillId="24" borderId="15" xfId="45" applyNumberFormat="1" applyFont="1" applyFill="1" applyBorder="1" applyAlignment="1">
      <alignment horizontal="right" vertical="center" shrinkToFit="1"/>
    </xf>
    <xf numFmtId="176" fontId="23" fillId="24" borderId="16" xfId="45" applyNumberFormat="1" applyFont="1" applyFill="1" applyBorder="1" applyAlignment="1">
      <alignment horizontal="right" vertical="center" shrinkToFit="1"/>
    </xf>
    <xf numFmtId="176" fontId="23" fillId="24" borderId="44" xfId="45" applyNumberFormat="1" applyFont="1" applyFill="1" applyBorder="1" applyAlignment="1">
      <alignment horizontal="right" vertical="center" shrinkToFit="1"/>
    </xf>
    <xf numFmtId="176" fontId="23" fillId="24" borderId="42" xfId="45" applyNumberFormat="1" applyFont="1" applyFill="1" applyBorder="1" applyAlignment="1">
      <alignment horizontal="right" vertical="center" shrinkToFit="1"/>
    </xf>
    <xf numFmtId="176" fontId="23" fillId="24" borderId="47" xfId="45" applyNumberFormat="1" applyFont="1" applyFill="1" applyBorder="1" applyAlignment="1">
      <alignment horizontal="right" vertical="center" shrinkToFit="1"/>
    </xf>
    <xf numFmtId="176" fontId="23" fillId="24" borderId="45" xfId="45" applyNumberFormat="1" applyFont="1" applyFill="1" applyBorder="1" applyAlignment="1">
      <alignment horizontal="right" vertical="center" shrinkToFit="1"/>
    </xf>
    <xf numFmtId="176" fontId="23" fillId="24" borderId="12" xfId="45" applyNumberFormat="1" applyFont="1" applyFill="1" applyBorder="1" applyAlignment="1">
      <alignment horizontal="right" vertical="center" shrinkToFit="1"/>
    </xf>
    <xf numFmtId="176" fontId="23" fillId="24" borderId="13" xfId="45" applyNumberFormat="1" applyFont="1" applyFill="1" applyBorder="1" applyAlignment="1">
      <alignment horizontal="right" vertical="center" shrinkToFit="1"/>
    </xf>
    <xf numFmtId="38" fontId="23" fillId="24" borderId="25" xfId="34" applyFont="1" applyFill="1" applyBorder="1" applyAlignment="1" applyProtection="1">
      <alignment horizontal="right" vertical="center"/>
      <protection locked="0"/>
    </xf>
    <xf numFmtId="38" fontId="23" fillId="24" borderId="24" xfId="34" applyFont="1" applyFill="1" applyBorder="1" applyAlignment="1" applyProtection="1">
      <alignment horizontal="right" vertical="center"/>
      <protection locked="0"/>
    </xf>
    <xf numFmtId="38" fontId="23" fillId="24" borderId="25" xfId="34" applyFont="1" applyFill="1" applyBorder="1" applyAlignment="1" applyProtection="1">
      <alignment horizontal="right" vertical="center" wrapText="1"/>
      <protection locked="0"/>
    </xf>
    <xf numFmtId="38" fontId="23" fillId="24" borderId="24" xfId="34" applyFont="1" applyFill="1" applyBorder="1" applyAlignment="1" applyProtection="1">
      <alignment horizontal="right" vertical="center" wrapText="1"/>
      <protection locked="0"/>
    </xf>
    <xf numFmtId="0" fontId="43" fillId="0" borderId="15" xfId="0" applyNumberFormat="1" applyFont="1" applyBorder="1" applyAlignment="1" applyProtection="1">
      <alignment vertical="top" wrapText="1"/>
      <protection locked="0"/>
    </xf>
    <xf numFmtId="0" fontId="43" fillId="0" borderId="16" xfId="0" applyNumberFormat="1" applyFont="1" applyBorder="1" applyAlignment="1" applyProtection="1">
      <alignment vertical="top" wrapText="1"/>
      <protection locked="0"/>
    </xf>
    <xf numFmtId="0" fontId="43" fillId="0" borderId="17" xfId="0" applyNumberFormat="1" applyFont="1" applyBorder="1" applyAlignment="1" applyProtection="1">
      <alignment vertical="top" wrapText="1"/>
      <protection locked="0"/>
    </xf>
    <xf numFmtId="0" fontId="43" fillId="0" borderId="10" xfId="0" applyNumberFormat="1" applyFont="1" applyBorder="1" applyAlignment="1" applyProtection="1">
      <alignment vertical="top" wrapText="1"/>
      <protection locked="0"/>
    </xf>
    <xf numFmtId="0" fontId="43" fillId="0" borderId="0" xfId="0" applyNumberFormat="1" applyFont="1" applyAlignment="1" applyProtection="1">
      <alignment vertical="top" wrapText="1"/>
      <protection locked="0"/>
    </xf>
    <xf numFmtId="0" fontId="43" fillId="0" borderId="11" xfId="0" applyNumberFormat="1" applyFont="1" applyBorder="1" applyAlignment="1" applyProtection="1">
      <alignment vertical="top" wrapText="1"/>
      <protection locked="0"/>
    </xf>
    <xf numFmtId="0" fontId="43" fillId="0" borderId="12" xfId="0" applyNumberFormat="1" applyFont="1" applyBorder="1" applyAlignment="1" applyProtection="1">
      <alignment vertical="top" wrapText="1"/>
      <protection locked="0"/>
    </xf>
    <xf numFmtId="0" fontId="43" fillId="0" borderId="13" xfId="0" applyNumberFormat="1" applyFont="1" applyBorder="1" applyAlignment="1" applyProtection="1">
      <alignment vertical="top" wrapText="1"/>
      <protection locked="0"/>
    </xf>
    <xf numFmtId="0" fontId="43" fillId="0" borderId="14" xfId="0" applyNumberFormat="1" applyFont="1" applyBorder="1" applyAlignment="1" applyProtection="1">
      <alignment vertical="top" wrapText="1"/>
      <protection locked="0"/>
    </xf>
    <xf numFmtId="0" fontId="74" fillId="0" borderId="15" xfId="0" applyNumberFormat="1" applyFont="1" applyBorder="1" applyAlignment="1">
      <alignment horizontal="center" vertical="center" wrapText="1"/>
    </xf>
    <xf numFmtId="0" fontId="74" fillId="0" borderId="16" xfId="0" applyNumberFormat="1" applyFont="1" applyBorder="1" applyAlignment="1">
      <alignment horizontal="center" vertical="center" wrapText="1"/>
    </xf>
    <xf numFmtId="0" fontId="74" fillId="0" borderId="17" xfId="0" applyNumberFormat="1" applyFont="1" applyBorder="1" applyAlignment="1">
      <alignment horizontal="center" vertical="center" wrapText="1"/>
    </xf>
    <xf numFmtId="0" fontId="74" fillId="0" borderId="10" xfId="0" applyNumberFormat="1" applyFont="1" applyBorder="1" applyAlignment="1">
      <alignment horizontal="center" vertical="center" wrapText="1"/>
    </xf>
    <xf numFmtId="0" fontId="74" fillId="0" borderId="0" xfId="0" applyNumberFormat="1" applyFont="1" applyBorder="1" applyAlignment="1">
      <alignment horizontal="center" vertical="center" wrapText="1"/>
    </xf>
    <xf numFmtId="0" fontId="74" fillId="0" borderId="11" xfId="0" applyNumberFormat="1" applyFont="1" applyBorder="1" applyAlignment="1">
      <alignment horizontal="center" vertical="center" wrapText="1"/>
    </xf>
    <xf numFmtId="0" fontId="74" fillId="0" borderId="12" xfId="0" applyNumberFormat="1" applyFont="1" applyBorder="1" applyAlignment="1">
      <alignment horizontal="center" vertical="center" wrapText="1"/>
    </xf>
    <xf numFmtId="0" fontId="74" fillId="0" borderId="13" xfId="0" applyNumberFormat="1" applyFont="1" applyBorder="1" applyAlignment="1">
      <alignment horizontal="center" vertical="center" wrapText="1"/>
    </xf>
    <xf numFmtId="0" fontId="74" fillId="0" borderId="14" xfId="0" applyNumberFormat="1" applyFont="1" applyBorder="1" applyAlignment="1">
      <alignment horizontal="center" vertical="center" wrapText="1"/>
    </xf>
    <xf numFmtId="0" fontId="43" fillId="0" borderId="15" xfId="0" applyNumberFormat="1" applyFont="1" applyBorder="1" applyAlignment="1">
      <alignment horizontal="left" vertical="center" wrapText="1"/>
    </xf>
    <xf numFmtId="0" fontId="43" fillId="0" borderId="16" xfId="0" applyNumberFormat="1" applyFont="1" applyBorder="1" applyAlignment="1">
      <alignment horizontal="left" vertical="center" wrapText="1"/>
    </xf>
    <xf numFmtId="0" fontId="43" fillId="0" borderId="17" xfId="0" applyNumberFormat="1" applyFont="1" applyBorder="1" applyAlignment="1">
      <alignment horizontal="left" vertical="center" wrapText="1"/>
    </xf>
    <xf numFmtId="0" fontId="43" fillId="0" borderId="10" xfId="0" applyNumberFormat="1" applyFont="1" applyBorder="1" applyAlignment="1">
      <alignment horizontal="left" vertical="center" wrapText="1"/>
    </xf>
    <xf numFmtId="0" fontId="43" fillId="0" borderId="0" xfId="0" applyNumberFormat="1" applyFont="1" applyBorder="1" applyAlignment="1">
      <alignment horizontal="left" vertical="center" wrapText="1"/>
    </xf>
    <xf numFmtId="0" fontId="43" fillId="0" borderId="11" xfId="0" applyNumberFormat="1" applyFont="1" applyBorder="1" applyAlignment="1">
      <alignment horizontal="left" vertical="center" wrapText="1"/>
    </xf>
    <xf numFmtId="0" fontId="43" fillId="0" borderId="12" xfId="0" applyNumberFormat="1" applyFont="1" applyBorder="1" applyAlignment="1">
      <alignment horizontal="left" vertical="center" wrapText="1"/>
    </xf>
    <xf numFmtId="0" fontId="43" fillId="0" borderId="13" xfId="0" applyNumberFormat="1" applyFont="1" applyBorder="1" applyAlignment="1">
      <alignment horizontal="left" vertical="center" wrapText="1"/>
    </xf>
    <xf numFmtId="0" fontId="43" fillId="0" borderId="14" xfId="0" applyNumberFormat="1" applyFont="1" applyBorder="1" applyAlignment="1">
      <alignment horizontal="left" vertical="center" wrapText="1"/>
    </xf>
    <xf numFmtId="0" fontId="74" fillId="0" borderId="25" xfId="0" applyNumberFormat="1" applyFont="1" applyFill="1" applyBorder="1" applyAlignment="1" applyProtection="1">
      <alignment horizontal="center"/>
      <protection locked="0"/>
    </xf>
    <xf numFmtId="0" fontId="74" fillId="0" borderId="24" xfId="0" applyNumberFormat="1" applyFont="1" applyFill="1" applyBorder="1" applyAlignment="1" applyProtection="1">
      <alignment horizontal="center"/>
      <protection locked="0"/>
    </xf>
    <xf numFmtId="0" fontId="74" fillId="0" borderId="21" xfId="0" applyNumberFormat="1" applyFont="1" applyFill="1" applyBorder="1" applyAlignment="1" applyProtection="1">
      <alignment horizontal="center"/>
      <protection locked="0"/>
    </xf>
    <xf numFmtId="0" fontId="43" fillId="0" borderId="15" xfId="0" applyFont="1" applyBorder="1" applyAlignment="1">
      <alignment horizontal="center" vertical="center"/>
    </xf>
    <xf numFmtId="0" fontId="43" fillId="0" borderId="16" xfId="0" applyFont="1" applyBorder="1" applyAlignment="1">
      <alignment horizontal="center" vertical="center"/>
    </xf>
    <xf numFmtId="0" fontId="43" fillId="0" borderId="17" xfId="0" applyFont="1" applyBorder="1" applyAlignment="1">
      <alignment horizontal="center" vertical="center"/>
    </xf>
    <xf numFmtId="0" fontId="43" fillId="0" borderId="10" xfId="0" applyFont="1" applyBorder="1" applyAlignment="1">
      <alignment horizontal="center" vertical="center"/>
    </xf>
    <xf numFmtId="0" fontId="43" fillId="0" borderId="0" xfId="0" applyFont="1" applyBorder="1" applyAlignment="1">
      <alignment horizontal="center" vertical="center"/>
    </xf>
    <xf numFmtId="0" fontId="43" fillId="0" borderId="11" xfId="0" applyFont="1" applyBorder="1" applyAlignment="1">
      <alignment horizontal="center" vertical="center"/>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43" fillId="0" borderId="15" xfId="0" applyNumberFormat="1" applyFont="1" applyBorder="1" applyAlignment="1">
      <alignment horizontal="left" vertical="center"/>
    </xf>
    <xf numFmtId="0" fontId="43" fillId="0" borderId="16" xfId="0" applyNumberFormat="1" applyFont="1" applyBorder="1" applyAlignment="1">
      <alignment horizontal="left" vertical="center"/>
    </xf>
    <xf numFmtId="0" fontId="43" fillId="0" borderId="17" xfId="0" applyNumberFormat="1" applyFont="1" applyBorder="1" applyAlignment="1">
      <alignment horizontal="left" vertical="center"/>
    </xf>
    <xf numFmtId="0" fontId="43" fillId="0" borderId="10" xfId="0" applyNumberFormat="1" applyFont="1" applyBorder="1" applyAlignment="1">
      <alignment horizontal="left" vertical="center"/>
    </xf>
    <xf numFmtId="0" fontId="43" fillId="0" borderId="0" xfId="0" applyNumberFormat="1" applyFont="1" applyBorder="1" applyAlignment="1">
      <alignment horizontal="left" vertical="center"/>
    </xf>
    <xf numFmtId="0" fontId="43" fillId="0" borderId="11" xfId="0" applyNumberFormat="1" applyFont="1" applyBorder="1" applyAlignment="1">
      <alignment horizontal="left" vertical="center"/>
    </xf>
    <xf numFmtId="0" fontId="43" fillId="0" borderId="12" xfId="0" applyNumberFormat="1" applyFont="1" applyBorder="1" applyAlignment="1">
      <alignment horizontal="left" vertical="center"/>
    </xf>
    <xf numFmtId="0" fontId="43" fillId="0" borderId="13" xfId="0" applyNumberFormat="1" applyFont="1" applyBorder="1" applyAlignment="1">
      <alignment horizontal="left" vertical="center"/>
    </xf>
    <xf numFmtId="0" fontId="43" fillId="0" borderId="14" xfId="0" applyNumberFormat="1" applyFont="1" applyBorder="1" applyAlignment="1">
      <alignment horizontal="left" vertical="center"/>
    </xf>
    <xf numFmtId="0" fontId="74" fillId="0" borderId="15" xfId="0" applyNumberFormat="1" applyFont="1" applyBorder="1" applyAlignment="1">
      <alignment horizontal="center" vertical="center"/>
    </xf>
    <xf numFmtId="0" fontId="74" fillId="0" borderId="16" xfId="0" applyNumberFormat="1" applyFont="1" applyBorder="1" applyAlignment="1">
      <alignment horizontal="center" vertical="center"/>
    </xf>
    <xf numFmtId="0" fontId="74" fillId="0" borderId="17" xfId="0" applyNumberFormat="1" applyFont="1" applyBorder="1" applyAlignment="1">
      <alignment horizontal="center" vertical="center"/>
    </xf>
    <xf numFmtId="0" fontId="74" fillId="0" borderId="10" xfId="0" applyNumberFormat="1" applyFont="1" applyBorder="1" applyAlignment="1">
      <alignment horizontal="center" vertical="center"/>
    </xf>
    <xf numFmtId="0" fontId="74" fillId="0" borderId="0" xfId="0" applyNumberFormat="1" applyFont="1" applyBorder="1" applyAlignment="1">
      <alignment horizontal="center" vertical="center"/>
    </xf>
    <xf numFmtId="0" fontId="74" fillId="0" borderId="11" xfId="0" applyNumberFormat="1" applyFont="1" applyBorder="1" applyAlignment="1">
      <alignment horizontal="center" vertical="center"/>
    </xf>
    <xf numFmtId="0" fontId="74" fillId="0" borderId="12" xfId="0" applyNumberFormat="1" applyFont="1" applyBorder="1" applyAlignment="1">
      <alignment horizontal="center" vertical="center"/>
    </xf>
    <xf numFmtId="0" fontId="74" fillId="0" borderId="13" xfId="0" applyNumberFormat="1" applyFont="1" applyBorder="1" applyAlignment="1">
      <alignment horizontal="center" vertical="center"/>
    </xf>
    <xf numFmtId="0" fontId="74" fillId="0" borderId="14" xfId="0" applyNumberFormat="1" applyFont="1" applyBorder="1" applyAlignment="1">
      <alignment horizontal="center" vertical="center"/>
    </xf>
    <xf numFmtId="0" fontId="43" fillId="0" borderId="15" xfId="0" applyNumberFormat="1" applyFont="1" applyBorder="1" applyAlignment="1" applyProtection="1">
      <alignment horizontal="center" vertical="center"/>
      <protection locked="0"/>
    </xf>
    <xf numFmtId="0" fontId="43" fillId="0" borderId="16" xfId="0" applyNumberFormat="1" applyFont="1" applyBorder="1" applyAlignment="1" applyProtection="1">
      <alignment horizontal="center" vertical="center"/>
      <protection locked="0"/>
    </xf>
    <xf numFmtId="0" fontId="43" fillId="0" borderId="12" xfId="0" applyNumberFormat="1" applyFont="1" applyBorder="1" applyAlignment="1" applyProtection="1">
      <alignment horizontal="center" vertical="center"/>
      <protection locked="0"/>
    </xf>
    <xf numFmtId="0" fontId="43" fillId="0" borderId="13" xfId="0" applyNumberFormat="1" applyFont="1" applyBorder="1" applyAlignment="1" applyProtection="1">
      <alignment horizontal="center" vertical="center"/>
      <protection locked="0"/>
    </xf>
    <xf numFmtId="0" fontId="43" fillId="0" borderId="17" xfId="0" applyNumberFormat="1" applyFont="1" applyBorder="1" applyAlignment="1" applyProtection="1">
      <alignment horizontal="center" vertical="center"/>
      <protection locked="0"/>
    </xf>
    <xf numFmtId="0" fontId="43" fillId="0" borderId="14" xfId="0" applyNumberFormat="1" applyFont="1" applyBorder="1" applyAlignment="1" applyProtection="1">
      <alignment horizontal="center" vertical="center"/>
      <protection locked="0"/>
    </xf>
    <xf numFmtId="0" fontId="73" fillId="0" borderId="15" xfId="0" applyNumberFormat="1" applyFont="1" applyBorder="1" applyAlignment="1" applyProtection="1">
      <alignment vertical="center"/>
      <protection locked="0"/>
    </xf>
    <xf numFmtId="0" fontId="73" fillId="0" borderId="16" xfId="0" applyNumberFormat="1" applyFont="1" applyBorder="1" applyAlignment="1" applyProtection="1">
      <alignment vertical="center"/>
      <protection locked="0"/>
    </xf>
    <xf numFmtId="0" fontId="73" fillId="0" borderId="17" xfId="0" applyNumberFormat="1" applyFont="1" applyBorder="1" applyAlignment="1" applyProtection="1">
      <alignment vertical="center"/>
      <protection locked="0"/>
    </xf>
    <xf numFmtId="0" fontId="73" fillId="0" borderId="12" xfId="0" applyNumberFormat="1" applyFont="1" applyBorder="1" applyAlignment="1" applyProtection="1">
      <alignment vertical="center"/>
      <protection locked="0"/>
    </xf>
    <xf numFmtId="0" fontId="73" fillId="0" borderId="13" xfId="0" applyNumberFormat="1" applyFont="1" applyBorder="1" applyAlignment="1" applyProtection="1">
      <alignment vertical="center"/>
      <protection locked="0"/>
    </xf>
    <xf numFmtId="0" fontId="73" fillId="0" borderId="14" xfId="0" applyNumberFormat="1" applyFont="1" applyBorder="1" applyAlignment="1" applyProtection="1">
      <alignment vertical="center"/>
      <protection locked="0"/>
    </xf>
    <xf numFmtId="0" fontId="74" fillId="0" borderId="12" xfId="0" applyNumberFormat="1" applyFont="1" applyBorder="1" applyAlignment="1">
      <alignment horizontal="center"/>
    </xf>
    <xf numFmtId="0" fontId="74" fillId="0" borderId="13" xfId="0" applyNumberFormat="1" applyFont="1" applyBorder="1" applyAlignment="1">
      <alignment horizontal="center"/>
    </xf>
    <xf numFmtId="0" fontId="74" fillId="0" borderId="14" xfId="0" applyNumberFormat="1" applyFont="1" applyBorder="1" applyAlignment="1">
      <alignment horizontal="center"/>
    </xf>
    <xf numFmtId="0" fontId="43" fillId="0" borderId="0" xfId="0" applyNumberFormat="1" applyFont="1" applyAlignment="1">
      <alignment horizontal="center"/>
    </xf>
    <xf numFmtId="0" fontId="70" fillId="0" borderId="25" xfId="49" applyFont="1" applyBorder="1" applyAlignment="1">
      <alignment horizontal="center" vertical="center"/>
    </xf>
    <xf numFmtId="0" fontId="70" fillId="0" borderId="24" xfId="49" applyFont="1" applyBorder="1" applyAlignment="1">
      <alignment horizontal="center" vertical="center"/>
    </xf>
    <xf numFmtId="0" fontId="70" fillId="0" borderId="21" xfId="49" applyFont="1" applyBorder="1" applyAlignment="1">
      <alignment horizontal="center" vertical="center"/>
    </xf>
    <xf numFmtId="0" fontId="70" fillId="0" borderId="15" xfId="0" applyNumberFormat="1" applyFont="1" applyBorder="1" applyAlignment="1">
      <alignment horizontal="center"/>
    </xf>
    <xf numFmtId="0" fontId="70" fillId="0" borderId="16" xfId="0" applyNumberFormat="1" applyFont="1" applyBorder="1" applyAlignment="1">
      <alignment horizontal="center"/>
    </xf>
    <xf numFmtId="0" fontId="70" fillId="0" borderId="17" xfId="0" applyNumberFormat="1" applyFont="1" applyBorder="1" applyAlignment="1">
      <alignment horizontal="center"/>
    </xf>
    <xf numFmtId="0" fontId="43" fillId="0" borderId="20" xfId="49" applyFont="1" applyBorder="1" applyAlignment="1">
      <alignment horizontal="center" vertical="center"/>
    </xf>
    <xf numFmtId="0" fontId="43" fillId="0" borderId="12" xfId="49" applyFont="1" applyBorder="1" applyAlignment="1">
      <alignment horizontal="center" vertical="center"/>
    </xf>
    <xf numFmtId="0" fontId="43" fillId="0" borderId="22" xfId="49" applyFont="1" applyBorder="1" applyAlignment="1">
      <alignment horizontal="center" vertical="center"/>
    </xf>
    <xf numFmtId="0" fontId="43" fillId="0" borderId="25" xfId="49" applyFont="1" applyBorder="1" applyAlignment="1">
      <alignment horizontal="center" vertical="center"/>
    </xf>
    <xf numFmtId="0" fontId="43" fillId="0" borderId="33" xfId="49" applyFont="1" applyBorder="1" applyAlignment="1">
      <alignment horizontal="center" vertical="center"/>
    </xf>
    <xf numFmtId="0" fontId="43" fillId="0" borderId="34" xfId="49" applyFont="1" applyBorder="1" applyAlignment="1">
      <alignment horizontal="center" vertical="center"/>
    </xf>
    <xf numFmtId="0" fontId="43" fillId="0" borderId="14" xfId="49" applyFont="1" applyBorder="1" applyAlignment="1">
      <alignment horizontal="center" vertical="center"/>
    </xf>
    <xf numFmtId="0" fontId="43" fillId="0" borderId="21" xfId="49" applyFont="1" applyBorder="1" applyAlignment="1">
      <alignment horizontal="center" vertical="center"/>
    </xf>
    <xf numFmtId="0" fontId="43" fillId="0" borderId="18" xfId="49" applyFont="1" applyBorder="1" applyAlignment="1">
      <alignment horizontal="center" vertical="center"/>
    </xf>
    <xf numFmtId="0" fontId="43" fillId="0" borderId="17" xfId="49" applyFont="1" applyBorder="1" applyAlignment="1">
      <alignment horizontal="center" vertical="center"/>
    </xf>
    <xf numFmtId="0" fontId="43" fillId="0" borderId="19" xfId="49" applyFont="1" applyBorder="1" applyAlignment="1">
      <alignment horizontal="center" vertical="center"/>
    </xf>
    <xf numFmtId="0" fontId="73" fillId="0" borderId="35" xfId="0" applyNumberFormat="1" applyFont="1" applyBorder="1" applyAlignment="1" applyProtection="1">
      <alignment horizontal="center" vertical="center"/>
      <protection locked="0"/>
    </xf>
    <xf numFmtId="0" fontId="43" fillId="0" borderId="36" xfId="0" applyFont="1" applyBorder="1" applyAlignment="1">
      <alignment horizontal="center" vertical="center"/>
    </xf>
    <xf numFmtId="0" fontId="43" fillId="0" borderId="37" xfId="0" applyFont="1" applyBorder="1" applyAlignment="1">
      <alignment horizontal="center" vertical="center"/>
    </xf>
    <xf numFmtId="0" fontId="43" fillId="0" borderId="33" xfId="0" applyFont="1" applyBorder="1" applyAlignment="1">
      <alignment horizontal="center" vertical="center"/>
    </xf>
    <xf numFmtId="49" fontId="73" fillId="0" borderId="36" xfId="0" applyNumberFormat="1" applyFont="1" applyBorder="1" applyAlignment="1" applyProtection="1">
      <alignment horizontal="center" vertical="center"/>
      <protection locked="0"/>
    </xf>
    <xf numFmtId="49" fontId="43" fillId="0" borderId="36" xfId="0" applyNumberFormat="1" applyFont="1" applyBorder="1" applyAlignment="1">
      <alignment horizontal="center" vertical="center"/>
    </xf>
    <xf numFmtId="49" fontId="73" fillId="0" borderId="33" xfId="0" applyNumberFormat="1" applyFont="1" applyBorder="1" applyAlignment="1" applyProtection="1">
      <alignment horizontal="center" vertical="center"/>
      <protection locked="0"/>
    </xf>
    <xf numFmtId="49" fontId="43" fillId="0" borderId="33" xfId="0" applyNumberFormat="1" applyFont="1" applyBorder="1" applyAlignment="1">
      <alignment horizontal="center" vertical="center"/>
    </xf>
    <xf numFmtId="49" fontId="43" fillId="0" borderId="38" xfId="0" applyNumberFormat="1" applyFont="1" applyBorder="1" applyAlignment="1">
      <alignment horizontal="center" vertical="center"/>
    </xf>
    <xf numFmtId="49" fontId="43" fillId="0" borderId="39" xfId="0" applyNumberFormat="1" applyFont="1" applyBorder="1" applyAlignment="1">
      <alignment horizontal="center" vertical="center"/>
    </xf>
    <xf numFmtId="0" fontId="75" fillId="0" borderId="0" xfId="0" applyNumberFormat="1" applyFont="1" applyFill="1" applyAlignment="1">
      <alignment horizontal="center"/>
    </xf>
    <xf numFmtId="0" fontId="75" fillId="0" borderId="0" xfId="0" applyNumberFormat="1" applyFont="1" applyAlignment="1">
      <alignment horizontal="center"/>
    </xf>
    <xf numFmtId="0" fontId="32" fillId="0" borderId="15" xfId="0" applyNumberFormat="1" applyFont="1" applyBorder="1" applyAlignment="1" applyProtection="1">
      <alignment horizontal="left" vertical="center"/>
    </xf>
    <xf numFmtId="0" fontId="32" fillId="0" borderId="16" xfId="0" applyNumberFormat="1" applyFont="1" applyBorder="1" applyAlignment="1" applyProtection="1">
      <alignment horizontal="left" vertical="center"/>
    </xf>
    <xf numFmtId="0" fontId="36" fillId="0" borderId="16" xfId="0" applyFont="1" applyBorder="1" applyAlignment="1">
      <alignment vertical="center"/>
    </xf>
    <xf numFmtId="0" fontId="36" fillId="0" borderId="17" xfId="0" applyFont="1" applyBorder="1" applyAlignment="1">
      <alignment vertical="center"/>
    </xf>
    <xf numFmtId="0" fontId="32" fillId="0" borderId="12" xfId="0" applyNumberFormat="1" applyFont="1" applyBorder="1" applyAlignment="1" applyProtection="1">
      <alignment horizontal="left" vertical="center"/>
    </xf>
    <xf numFmtId="0" fontId="32" fillId="0" borderId="13" xfId="0" applyNumberFormat="1" applyFont="1" applyBorder="1" applyAlignment="1" applyProtection="1">
      <alignment horizontal="left" vertical="center"/>
    </xf>
    <xf numFmtId="0" fontId="36" fillId="0" borderId="13" xfId="0" applyFont="1" applyBorder="1" applyAlignment="1">
      <alignment vertical="center"/>
    </xf>
    <xf numFmtId="0" fontId="36" fillId="0" borderId="14" xfId="0" applyFont="1" applyBorder="1" applyAlignment="1">
      <alignment vertical="center"/>
    </xf>
    <xf numFmtId="38" fontId="20" fillId="0" borderId="16" xfId="33" applyFont="1" applyBorder="1" applyAlignment="1" applyProtection="1">
      <alignment horizontal="right" vertical="center"/>
      <protection locked="0"/>
    </xf>
    <xf numFmtId="38" fontId="20" fillId="0" borderId="13" xfId="33" applyFont="1" applyBorder="1" applyAlignment="1" applyProtection="1">
      <alignment horizontal="right" vertical="center"/>
      <protection locked="0"/>
    </xf>
    <xf numFmtId="0" fontId="22" fillId="0" borderId="17" xfId="0" applyNumberFormat="1" applyFont="1" applyBorder="1" applyAlignment="1" applyProtection="1">
      <alignment horizontal="center"/>
    </xf>
    <xf numFmtId="0" fontId="20" fillId="0" borderId="14" xfId="0" applyNumberFormat="1" applyFont="1" applyBorder="1" applyAlignment="1" applyProtection="1">
      <alignment horizontal="center"/>
    </xf>
    <xf numFmtId="49" fontId="23" fillId="0" borderId="48" xfId="0" applyNumberFormat="1" applyFont="1" applyBorder="1" applyAlignment="1" applyProtection="1">
      <alignment horizontal="center" vertical="center"/>
      <protection locked="0"/>
    </xf>
    <xf numFmtId="49" fontId="23" fillId="0" borderId="49" xfId="0" applyNumberFormat="1" applyFont="1" applyBorder="1" applyAlignment="1" applyProtection="1">
      <alignment horizontal="center" vertical="center"/>
      <protection locked="0"/>
    </xf>
    <xf numFmtId="49" fontId="23" fillId="0" borderId="50" xfId="0" applyNumberFormat="1" applyFont="1" applyBorder="1" applyAlignment="1" applyProtection="1">
      <alignment horizontal="center" vertical="center"/>
      <protection locked="0"/>
    </xf>
    <xf numFmtId="49" fontId="23" fillId="0" borderId="71" xfId="0" applyNumberFormat="1" applyFont="1" applyBorder="1" applyAlignment="1" applyProtection="1">
      <alignment horizontal="center" vertical="center"/>
      <protection locked="0"/>
    </xf>
    <xf numFmtId="49" fontId="23" fillId="0" borderId="72" xfId="0" applyNumberFormat="1" applyFont="1" applyBorder="1" applyAlignment="1" applyProtection="1">
      <alignment horizontal="center" vertical="center"/>
      <protection locked="0"/>
    </xf>
    <xf numFmtId="49" fontId="23" fillId="0" borderId="73" xfId="0" applyNumberFormat="1" applyFont="1" applyBorder="1" applyAlignment="1" applyProtection="1">
      <alignment horizontal="center" vertical="center"/>
      <protection locked="0"/>
    </xf>
    <xf numFmtId="0" fontId="32" fillId="0" borderId="17" xfId="0" applyNumberFormat="1" applyFont="1" applyBorder="1" applyAlignment="1" applyProtection="1">
      <alignment horizontal="center"/>
    </xf>
    <xf numFmtId="0" fontId="36" fillId="0" borderId="14" xfId="0" applyNumberFormat="1" applyFont="1" applyBorder="1" applyAlignment="1" applyProtection="1">
      <alignment horizontal="center"/>
    </xf>
    <xf numFmtId="180" fontId="23" fillId="0" borderId="47" xfId="0" applyNumberFormat="1" applyFont="1" applyBorder="1" applyAlignment="1" applyProtection="1">
      <alignment horizontal="center" vertical="center"/>
      <protection locked="0"/>
    </xf>
    <xf numFmtId="180" fontId="23" fillId="0" borderId="45" xfId="0" applyNumberFormat="1" applyFont="1" applyBorder="1" applyAlignment="1" applyProtection="1">
      <alignment horizontal="center" vertical="center"/>
      <protection locked="0"/>
    </xf>
    <xf numFmtId="180" fontId="23" fillId="0" borderId="46" xfId="0" applyNumberFormat="1" applyFont="1" applyBorder="1" applyAlignment="1" applyProtection="1">
      <alignment horizontal="center" vertical="center"/>
      <protection locked="0"/>
    </xf>
    <xf numFmtId="180" fontId="23" fillId="0" borderId="10" xfId="0" applyNumberFormat="1" applyFont="1" applyBorder="1" applyAlignment="1" applyProtection="1">
      <alignment horizontal="center" vertical="center"/>
      <protection locked="0"/>
    </xf>
    <xf numFmtId="180" fontId="23" fillId="0" borderId="0" xfId="0" applyNumberFormat="1" applyFont="1" applyBorder="1" applyAlignment="1" applyProtection="1">
      <alignment horizontal="center" vertical="center"/>
      <protection locked="0"/>
    </xf>
    <xf numFmtId="180" fontId="23" fillId="0" borderId="11" xfId="0" applyNumberFormat="1" applyFont="1" applyBorder="1" applyAlignment="1" applyProtection="1">
      <alignment horizontal="center" vertical="center"/>
      <protection locked="0"/>
    </xf>
    <xf numFmtId="38" fontId="20" fillId="0" borderId="47" xfId="33" applyFont="1" applyBorder="1" applyAlignment="1" applyProtection="1">
      <alignment horizontal="right" vertical="center"/>
      <protection locked="0"/>
    </xf>
    <xf numFmtId="38" fontId="20" fillId="0" borderId="45" xfId="33" applyFont="1" applyBorder="1" applyAlignment="1" applyProtection="1">
      <alignment horizontal="right" vertical="center"/>
      <protection locked="0"/>
    </xf>
    <xf numFmtId="38" fontId="20" fillId="0" borderId="44" xfId="33" applyFont="1" applyBorder="1" applyAlignment="1" applyProtection="1">
      <alignment horizontal="right" vertical="center"/>
      <protection locked="0"/>
    </xf>
    <xf numFmtId="38" fontId="20" fillId="0" borderId="42" xfId="33" applyFont="1" applyBorder="1" applyAlignment="1" applyProtection="1">
      <alignment horizontal="right" vertical="center"/>
      <protection locked="0"/>
    </xf>
    <xf numFmtId="0" fontId="32" fillId="0" borderId="46" xfId="0" applyNumberFormat="1" applyFont="1" applyBorder="1" applyAlignment="1" applyProtection="1">
      <alignment horizontal="center"/>
    </xf>
    <xf numFmtId="0" fontId="36" fillId="0" borderId="11" xfId="0" applyNumberFormat="1" applyFont="1" applyBorder="1" applyAlignment="1" applyProtection="1">
      <alignment horizontal="center"/>
    </xf>
    <xf numFmtId="0" fontId="21" fillId="0" borderId="47" xfId="53" applyFont="1" applyBorder="1" applyAlignment="1">
      <alignment horizontal="center" vertical="center"/>
    </xf>
    <xf numFmtId="0" fontId="21" fillId="0" borderId="45" xfId="53" applyFont="1" applyBorder="1" applyAlignment="1">
      <alignment horizontal="center" vertical="center"/>
    </xf>
    <xf numFmtId="0" fontId="21" fillId="0" borderId="12" xfId="53" applyFont="1" applyBorder="1" applyAlignment="1">
      <alignment horizontal="center" vertical="center"/>
    </xf>
    <xf numFmtId="0" fontId="21" fillId="0" borderId="13" xfId="53" applyFont="1" applyBorder="1" applyAlignment="1">
      <alignment horizontal="center" vertical="center"/>
    </xf>
    <xf numFmtId="0" fontId="22" fillId="0" borderId="45" xfId="53" applyFont="1" applyBorder="1" applyAlignment="1">
      <alignment horizontal="center" vertical="center"/>
    </xf>
    <xf numFmtId="0" fontId="22" fillId="0" borderId="46" xfId="53" applyFont="1" applyBorder="1" applyAlignment="1">
      <alignment horizontal="center" vertical="center"/>
    </xf>
    <xf numFmtId="0" fontId="22" fillId="0" borderId="13" xfId="53" applyFont="1" applyBorder="1" applyAlignment="1">
      <alignment horizontal="center" vertical="center"/>
    </xf>
    <xf numFmtId="0" fontId="22" fillId="0" borderId="14" xfId="53" applyFont="1" applyBorder="1" applyAlignment="1">
      <alignment horizontal="center" vertical="center"/>
    </xf>
    <xf numFmtId="38" fontId="20" fillId="0" borderId="12" xfId="33" applyFont="1" applyBorder="1" applyAlignment="1" applyProtection="1">
      <alignment horizontal="right" vertical="center"/>
      <protection locked="0"/>
    </xf>
    <xf numFmtId="0" fontId="22" fillId="0" borderId="11" xfId="0" applyNumberFormat="1" applyFont="1" applyBorder="1" applyAlignment="1" applyProtection="1">
      <alignment horizontal="center"/>
    </xf>
    <xf numFmtId="0" fontId="22" fillId="0" borderId="46" xfId="0" applyNumberFormat="1" applyFont="1" applyBorder="1" applyAlignment="1" applyProtection="1">
      <alignment horizontal="center"/>
    </xf>
    <xf numFmtId="180" fontId="23" fillId="0" borderId="12" xfId="0" applyNumberFormat="1" applyFont="1" applyBorder="1" applyAlignment="1" applyProtection="1">
      <alignment horizontal="center" vertical="center"/>
      <protection locked="0"/>
    </xf>
    <xf numFmtId="180" fontId="23" fillId="0" borderId="13" xfId="0" applyNumberFormat="1" applyFont="1" applyBorder="1" applyAlignment="1" applyProtection="1">
      <alignment horizontal="center" vertical="center"/>
      <protection locked="0"/>
    </xf>
    <xf numFmtId="180" fontId="23" fillId="0" borderId="14" xfId="0" applyNumberFormat="1" applyFont="1" applyBorder="1" applyAlignment="1" applyProtection="1">
      <alignment horizontal="center" vertical="center"/>
      <protection locked="0"/>
    </xf>
    <xf numFmtId="0" fontId="21" fillId="0" borderId="44" xfId="53" applyFont="1" applyBorder="1" applyAlignment="1">
      <alignment horizontal="center" vertical="center"/>
    </xf>
    <xf numFmtId="0" fontId="21" fillId="0" borderId="42" xfId="53" applyFont="1" applyBorder="1" applyAlignment="1">
      <alignment horizontal="center" vertical="center"/>
    </xf>
    <xf numFmtId="0" fontId="21" fillId="0" borderId="46" xfId="53" applyFont="1" applyBorder="1" applyAlignment="1">
      <alignment horizontal="center" vertical="center"/>
    </xf>
    <xf numFmtId="0" fontId="21" fillId="0" borderId="43" xfId="53" applyFont="1" applyBorder="1" applyAlignment="1">
      <alignment horizontal="center" vertical="center"/>
    </xf>
    <xf numFmtId="38" fontId="20" fillId="0" borderId="0" xfId="33" applyFont="1" applyBorder="1" applyAlignment="1" applyProtection="1">
      <alignment horizontal="right" vertical="center"/>
      <protection locked="0"/>
    </xf>
    <xf numFmtId="0" fontId="20" fillId="0" borderId="43" xfId="0" applyNumberFormat="1" applyFont="1" applyBorder="1" applyAlignment="1" applyProtection="1">
      <alignment horizontal="center"/>
    </xf>
    <xf numFmtId="0" fontId="20" fillId="0" borderId="11" xfId="0" applyNumberFormat="1" applyFont="1" applyBorder="1" applyAlignment="1" applyProtection="1">
      <alignment horizontal="center"/>
    </xf>
    <xf numFmtId="38" fontId="20" fillId="0" borderId="10" xfId="33" applyFont="1" applyBorder="1" applyAlignment="1" applyProtection="1">
      <alignment horizontal="right" vertical="center"/>
      <protection locked="0"/>
    </xf>
    <xf numFmtId="0" fontId="21" fillId="0" borderId="45" xfId="53" applyFont="1" applyBorder="1" applyAlignment="1">
      <alignment horizontal="center" vertical="center" wrapText="1"/>
    </xf>
    <xf numFmtId="0" fontId="22" fillId="0" borderId="45" xfId="53" applyFont="1" applyBorder="1" applyAlignment="1">
      <alignment horizontal="center" vertical="center" wrapText="1"/>
    </xf>
    <xf numFmtId="0" fontId="22" fillId="0" borderId="42" xfId="53" applyFont="1" applyBorder="1" applyAlignment="1">
      <alignment horizontal="center" vertical="center"/>
    </xf>
    <xf numFmtId="0" fontId="22" fillId="0" borderId="43" xfId="53" applyFont="1" applyBorder="1" applyAlignment="1">
      <alignment horizontal="center" vertical="center"/>
    </xf>
    <xf numFmtId="180" fontId="23" fillId="0" borderId="44" xfId="0" applyNumberFormat="1" applyFont="1" applyBorder="1" applyAlignment="1" applyProtection="1">
      <alignment horizontal="center" vertical="center"/>
      <protection locked="0"/>
    </xf>
    <xf numFmtId="180" fontId="23" fillId="0" borderId="42" xfId="0" applyNumberFormat="1" applyFont="1" applyBorder="1" applyAlignment="1" applyProtection="1">
      <alignment horizontal="center" vertical="center"/>
      <protection locked="0"/>
    </xf>
    <xf numFmtId="180" fontId="23" fillId="0" borderId="43" xfId="0" applyNumberFormat="1" applyFont="1" applyBorder="1" applyAlignment="1" applyProtection="1">
      <alignment horizontal="center" vertical="center"/>
      <protection locked="0"/>
    </xf>
    <xf numFmtId="180" fontId="23" fillId="0" borderId="15" xfId="0" applyNumberFormat="1" applyFont="1" applyBorder="1" applyAlignment="1" applyProtection="1">
      <alignment horizontal="center" vertical="center"/>
      <protection locked="0"/>
    </xf>
    <xf numFmtId="180" fontId="23" fillId="0" borderId="16" xfId="0" applyNumberFormat="1" applyFont="1" applyBorder="1" applyAlignment="1" applyProtection="1">
      <alignment horizontal="center" vertical="center"/>
      <protection locked="0"/>
    </xf>
    <xf numFmtId="180" fontId="23" fillId="0" borderId="17" xfId="0" applyNumberFormat="1" applyFont="1" applyBorder="1" applyAlignment="1" applyProtection="1">
      <alignment horizontal="center" vertical="center"/>
      <protection locked="0"/>
    </xf>
    <xf numFmtId="38" fontId="20" fillId="0" borderId="15" xfId="33" applyFont="1" applyBorder="1" applyAlignment="1" applyProtection="1">
      <alignment horizontal="right" vertical="center"/>
      <protection locked="0"/>
    </xf>
    <xf numFmtId="0" fontId="21" fillId="0" borderId="15" xfId="53" applyFont="1" applyBorder="1" applyAlignment="1">
      <alignment horizontal="center" vertical="center"/>
    </xf>
    <xf numFmtId="0" fontId="21" fillId="0" borderId="16" xfId="53" applyFont="1" applyBorder="1" applyAlignment="1">
      <alignment horizontal="center" vertical="center"/>
    </xf>
    <xf numFmtId="0" fontId="22" fillId="0" borderId="16" xfId="53" applyFont="1" applyBorder="1" applyAlignment="1">
      <alignment horizontal="center" vertical="center"/>
    </xf>
    <xf numFmtId="0" fontId="22" fillId="0" borderId="17" xfId="53" applyFont="1" applyBorder="1" applyAlignment="1">
      <alignment horizontal="center" vertical="center"/>
    </xf>
    <xf numFmtId="0" fontId="32" fillId="0" borderId="15" xfId="0" applyNumberFormat="1" applyFont="1" applyBorder="1" applyAlignment="1" applyProtection="1">
      <alignment horizontal="center" vertical="center"/>
    </xf>
    <xf numFmtId="0" fontId="36" fillId="0" borderId="16" xfId="0" applyFont="1" applyBorder="1" applyAlignment="1"/>
    <xf numFmtId="0" fontId="36" fillId="0" borderId="17" xfId="0" applyFont="1" applyBorder="1" applyAlignment="1"/>
    <xf numFmtId="0" fontId="36" fillId="0" borderId="12" xfId="0" applyFont="1" applyBorder="1" applyAlignment="1"/>
    <xf numFmtId="0" fontId="36" fillId="0" borderId="13" xfId="0" applyFont="1" applyBorder="1" applyAlignment="1"/>
    <xf numFmtId="0" fontId="36" fillId="0" borderId="14" xfId="0" applyFont="1" applyBorder="1" applyAlignment="1"/>
    <xf numFmtId="0" fontId="41" fillId="0" borderId="15" xfId="0" applyNumberFormat="1" applyFont="1" applyBorder="1" applyAlignment="1" applyProtection="1">
      <alignment horizontal="center" vertical="center"/>
    </xf>
    <xf numFmtId="0" fontId="41" fillId="0" borderId="16" xfId="0" applyNumberFormat="1" applyFont="1" applyBorder="1" applyAlignment="1" applyProtection="1">
      <alignment horizontal="center" vertical="center"/>
    </xf>
    <xf numFmtId="0" fontId="41" fillId="0" borderId="17" xfId="0" applyNumberFormat="1" applyFont="1" applyBorder="1" applyAlignment="1" applyProtection="1">
      <alignment horizontal="center" vertical="center"/>
    </xf>
    <xf numFmtId="0" fontId="41" fillId="0" borderId="12" xfId="0" applyNumberFormat="1" applyFont="1" applyBorder="1" applyAlignment="1" applyProtection="1">
      <alignment horizontal="center" vertical="center"/>
    </xf>
    <xf numFmtId="0" fontId="41" fillId="0" borderId="13" xfId="0" applyNumberFormat="1" applyFont="1" applyBorder="1" applyAlignment="1" applyProtection="1">
      <alignment horizontal="center" vertical="center"/>
    </xf>
    <xf numFmtId="0" fontId="41" fillId="0" borderId="14" xfId="0" applyNumberFormat="1" applyFont="1" applyBorder="1" applyAlignment="1" applyProtection="1">
      <alignment horizontal="center" vertical="center"/>
    </xf>
    <xf numFmtId="0" fontId="32" fillId="0" borderId="16" xfId="0" applyNumberFormat="1" applyFont="1" applyBorder="1" applyAlignment="1" applyProtection="1">
      <alignment horizontal="center" vertical="center"/>
    </xf>
    <xf numFmtId="0" fontId="32" fillId="0" borderId="17" xfId="0" applyNumberFormat="1" applyFont="1" applyBorder="1" applyAlignment="1" applyProtection="1">
      <alignment horizontal="center" vertical="center"/>
    </xf>
    <xf numFmtId="0" fontId="32" fillId="0" borderId="12" xfId="0" applyNumberFormat="1" applyFont="1" applyBorder="1" applyAlignment="1" applyProtection="1">
      <alignment horizontal="center" vertical="center"/>
    </xf>
    <xf numFmtId="0" fontId="32" fillId="0" borderId="13" xfId="0" applyNumberFormat="1" applyFont="1" applyBorder="1" applyAlignment="1" applyProtection="1">
      <alignment horizontal="center" vertical="center"/>
    </xf>
    <xf numFmtId="0" fontId="32" fillId="0" borderId="14" xfId="0" applyNumberFormat="1" applyFont="1" applyBorder="1" applyAlignment="1" applyProtection="1">
      <alignment horizontal="center" vertical="center"/>
    </xf>
    <xf numFmtId="0" fontId="20" fillId="0" borderId="13" xfId="0" applyNumberFormat="1" applyFont="1" applyBorder="1" applyAlignment="1" applyProtection="1">
      <alignment horizontal="left"/>
    </xf>
    <xf numFmtId="0" fontId="20" fillId="0" borderId="13" xfId="0" applyNumberFormat="1" applyFont="1" applyBorder="1" applyAlignment="1">
      <alignment horizontal="left" vertical="center"/>
    </xf>
    <xf numFmtId="0" fontId="39" fillId="0" borderId="0" xfId="0" applyNumberFormat="1" applyFont="1" applyBorder="1" applyAlignment="1">
      <alignment horizontal="center"/>
    </xf>
    <xf numFmtId="179" fontId="20" fillId="0" borderId="25" xfId="55" applyNumberFormat="1" applyFont="1" applyFill="1" applyBorder="1" applyAlignment="1" applyProtection="1">
      <alignment horizontal="center" vertical="center"/>
      <protection locked="0"/>
    </xf>
    <xf numFmtId="179" fontId="20" fillId="0" borderId="21" xfId="55" applyNumberFormat="1" applyFont="1" applyFill="1" applyBorder="1" applyAlignment="1" applyProtection="1">
      <alignment horizontal="center" vertical="center"/>
      <protection locked="0"/>
    </xf>
    <xf numFmtId="0" fontId="48" fillId="0" borderId="0" xfId="55" applyFont="1" applyFill="1" applyAlignment="1" applyProtection="1">
      <alignment horizontal="center" vertical="center" wrapText="1"/>
      <protection locked="0"/>
    </xf>
    <xf numFmtId="0" fontId="20" fillId="0" borderId="23" xfId="55" applyFont="1" applyFill="1" applyBorder="1" applyAlignment="1" applyProtection="1">
      <alignment horizontal="center" vertical="center"/>
      <protection locked="0"/>
    </xf>
    <xf numFmtId="0" fontId="20" fillId="0" borderId="74" xfId="55" applyFont="1" applyFill="1" applyBorder="1" applyAlignment="1" applyProtection="1">
      <alignment horizontal="center" vertical="center"/>
      <protection locked="0"/>
    </xf>
    <xf numFmtId="0" fontId="20" fillId="0" borderId="20" xfId="55" applyFont="1" applyFill="1" applyBorder="1" applyAlignment="1" applyProtection="1">
      <alignment horizontal="center" vertical="center"/>
      <protection locked="0"/>
    </xf>
    <xf numFmtId="0" fontId="20" fillId="0" borderId="22" xfId="55" applyFont="1" applyFill="1" applyBorder="1" applyAlignment="1" applyProtection="1">
      <alignment horizontal="center" vertical="center"/>
      <protection locked="0"/>
    </xf>
    <xf numFmtId="0" fontId="69" fillId="0" borderId="13" xfId="0" applyNumberFormat="1" applyFont="1" applyBorder="1" applyAlignment="1" applyProtection="1">
      <alignment horizontal="left"/>
    </xf>
    <xf numFmtId="0" fontId="1" fillId="0" borderId="14" xfId="0" applyNumberFormat="1" applyFont="1" applyBorder="1" applyAlignment="1" applyProtection="1">
      <alignment horizontal="center"/>
    </xf>
    <xf numFmtId="38" fontId="1" fillId="0" borderId="16" xfId="33" applyFont="1" applyBorder="1" applyAlignment="1" applyProtection="1">
      <alignment horizontal="right" vertical="center"/>
      <protection locked="0"/>
    </xf>
    <xf numFmtId="38" fontId="1" fillId="0" borderId="12" xfId="33" applyFont="1" applyBorder="1" applyAlignment="1" applyProtection="1">
      <alignment horizontal="right" vertical="center"/>
      <protection locked="0"/>
    </xf>
    <xf numFmtId="38" fontId="1" fillId="0" borderId="13" xfId="33" applyFont="1" applyBorder="1" applyAlignment="1" applyProtection="1">
      <alignment horizontal="right" vertical="center"/>
      <protection locked="0"/>
    </xf>
    <xf numFmtId="0" fontId="4" fillId="0" borderId="14" xfId="0" applyNumberFormat="1" applyFont="1" applyBorder="1" applyAlignment="1" applyProtection="1">
      <alignment horizontal="center"/>
    </xf>
    <xf numFmtId="38" fontId="20" fillId="0" borderId="15" xfId="33" applyNumberFormat="1" applyFont="1" applyBorder="1" applyAlignment="1" applyProtection="1">
      <alignment horizontal="right" vertical="center" indent="1"/>
      <protection locked="0"/>
    </xf>
    <xf numFmtId="38" fontId="1" fillId="0" borderId="16" xfId="33" applyNumberFormat="1" applyFont="1" applyBorder="1" applyAlignment="1" applyProtection="1">
      <alignment horizontal="right" vertical="center" indent="1"/>
      <protection locked="0"/>
    </xf>
    <xf numFmtId="38" fontId="1" fillId="0" borderId="12" xfId="33" applyNumberFormat="1" applyFont="1" applyBorder="1" applyAlignment="1" applyProtection="1">
      <alignment horizontal="right" vertical="center" indent="1"/>
      <protection locked="0"/>
    </xf>
    <xf numFmtId="38" fontId="1" fillId="0" borderId="13" xfId="33" applyNumberFormat="1" applyFont="1" applyBorder="1" applyAlignment="1" applyProtection="1">
      <alignment horizontal="right" vertical="center" indent="1"/>
      <protection locked="0"/>
    </xf>
    <xf numFmtId="0" fontId="20" fillId="0" borderId="22" xfId="45" applyNumberFormat="1" applyFont="1" applyBorder="1" applyAlignment="1">
      <alignment horizontal="center" vertical="center"/>
    </xf>
    <xf numFmtId="49" fontId="20" fillId="0" borderId="22" xfId="45" applyNumberFormat="1" applyFont="1" applyBorder="1" applyAlignment="1">
      <alignment horizontal="center" vertical="center"/>
    </xf>
    <xf numFmtId="181" fontId="20" fillId="0" borderId="22" xfId="45" applyNumberFormat="1" applyFont="1" applyBorder="1" applyAlignment="1">
      <alignment horizontal="center" vertical="center"/>
    </xf>
    <xf numFmtId="49" fontId="20" fillId="0" borderId="15" xfId="45" applyNumberFormat="1" applyFont="1" applyBorder="1" applyAlignment="1">
      <alignment horizontal="left" vertical="center"/>
    </xf>
    <xf numFmtId="49" fontId="20" fillId="0" borderId="16" xfId="45" applyNumberFormat="1" applyFont="1" applyBorder="1" applyAlignment="1">
      <alignment horizontal="left" vertical="center"/>
    </xf>
    <xf numFmtId="49" fontId="20" fillId="0" borderId="17" xfId="45" applyNumberFormat="1" applyFont="1" applyBorder="1" applyAlignment="1">
      <alignment horizontal="left" vertical="center"/>
    </xf>
    <xf numFmtId="49" fontId="20" fillId="0" borderId="12" xfId="45" applyNumberFormat="1" applyFont="1" applyBorder="1" applyAlignment="1">
      <alignment horizontal="left" vertical="center"/>
    </xf>
    <xf numFmtId="49" fontId="20" fillId="0" borderId="13" xfId="45" applyNumberFormat="1" applyFont="1" applyBorder="1" applyAlignment="1">
      <alignment horizontal="left" vertical="center"/>
    </xf>
    <xf numFmtId="49" fontId="20" fillId="0" borderId="14" xfId="45" applyNumberFormat="1" applyFont="1" applyBorder="1" applyAlignment="1">
      <alignment horizontal="left" vertical="center"/>
    </xf>
    <xf numFmtId="0" fontId="25" fillId="0" borderId="0" xfId="45" applyFont="1" applyAlignment="1">
      <alignment horizontal="center" vertical="center" wrapText="1" shrinkToFit="1"/>
    </xf>
    <xf numFmtId="0" fontId="25" fillId="0" borderId="0" xfId="45" applyFont="1" applyAlignment="1">
      <alignment horizontal="center" vertical="center" shrinkToFit="1"/>
    </xf>
    <xf numFmtId="0" fontId="25" fillId="0" borderId="0" xfId="45" applyNumberFormat="1" applyFont="1" applyBorder="1" applyAlignment="1">
      <alignment horizontal="center" vertical="center"/>
    </xf>
    <xf numFmtId="0" fontId="20" fillId="25" borderId="22" xfId="45" applyNumberFormat="1" applyFont="1" applyFill="1" applyBorder="1" applyAlignment="1">
      <alignment horizontal="center" vertical="center"/>
    </xf>
    <xf numFmtId="0" fontId="20" fillId="0" borderId="0" xfId="45" applyNumberFormat="1" applyFont="1" applyAlignment="1">
      <alignment horizontal="left"/>
    </xf>
    <xf numFmtId="0" fontId="1" fillId="0" borderId="16" xfId="45" applyFont="1" applyBorder="1" applyAlignment="1">
      <alignment horizontal="left" vertical="center"/>
    </xf>
    <xf numFmtId="0" fontId="1" fillId="0" borderId="17" xfId="45" applyFont="1" applyBorder="1" applyAlignment="1">
      <alignment horizontal="left" vertical="center"/>
    </xf>
    <xf numFmtId="0" fontId="1" fillId="0" borderId="12" xfId="45" applyFont="1" applyBorder="1" applyAlignment="1">
      <alignment horizontal="left" vertical="center"/>
    </xf>
    <xf numFmtId="0" fontId="1" fillId="0" borderId="13" xfId="45" applyFont="1" applyBorder="1" applyAlignment="1">
      <alignment horizontal="left" vertical="center"/>
    </xf>
    <xf numFmtId="0" fontId="1" fillId="0" borderId="14" xfId="45" applyFont="1" applyBorder="1" applyAlignment="1">
      <alignment horizontal="left" vertical="center"/>
    </xf>
    <xf numFmtId="49" fontId="43" fillId="0" borderId="15" xfId="45" applyNumberFormat="1" applyFont="1" applyBorder="1" applyAlignment="1">
      <alignment horizontal="left" vertical="center"/>
    </xf>
    <xf numFmtId="0" fontId="44" fillId="0" borderId="16" xfId="45" applyFont="1" applyBorder="1" applyAlignment="1">
      <alignment horizontal="left" vertical="center"/>
    </xf>
    <xf numFmtId="0" fontId="44" fillId="0" borderId="17" xfId="45" applyFont="1" applyBorder="1" applyAlignment="1">
      <alignment horizontal="left" vertical="center"/>
    </xf>
    <xf numFmtId="0" fontId="44" fillId="0" borderId="12" xfId="45" applyFont="1" applyBorder="1" applyAlignment="1">
      <alignment horizontal="left" vertical="center"/>
    </xf>
    <xf numFmtId="0" fontId="44" fillId="0" borderId="13" xfId="45" applyFont="1" applyBorder="1" applyAlignment="1">
      <alignment horizontal="left" vertical="center"/>
    </xf>
    <xf numFmtId="0" fontId="44" fillId="0" borderId="14" xfId="45" applyFont="1" applyBorder="1" applyAlignment="1">
      <alignment horizontal="left" vertical="center"/>
    </xf>
    <xf numFmtId="49" fontId="20" fillId="0" borderId="15" xfId="45" applyNumberFormat="1" applyFont="1" applyBorder="1" applyAlignment="1">
      <alignment horizontal="left" vertical="center" wrapText="1"/>
    </xf>
    <xf numFmtId="49" fontId="20" fillId="0" borderId="16" xfId="45" applyNumberFormat="1" applyFont="1" applyBorder="1" applyAlignment="1">
      <alignment horizontal="left" vertical="center" wrapText="1"/>
    </xf>
    <xf numFmtId="49" fontId="20" fillId="0" borderId="17" xfId="45" applyNumberFormat="1" applyFont="1" applyBorder="1" applyAlignment="1">
      <alignment horizontal="left" vertical="center" wrapText="1"/>
    </xf>
    <xf numFmtId="49" fontId="20" fillId="0" borderId="12" xfId="45" applyNumberFormat="1" applyFont="1" applyBorder="1" applyAlignment="1">
      <alignment horizontal="left" vertical="center" wrapText="1"/>
    </xf>
    <xf numFmtId="49" fontId="20" fillId="0" borderId="13" xfId="45" applyNumberFormat="1" applyFont="1" applyBorder="1" applyAlignment="1">
      <alignment horizontal="left" vertical="center" wrapText="1"/>
    </xf>
    <xf numFmtId="49" fontId="20" fillId="0" borderId="14" xfId="45" applyNumberFormat="1" applyFont="1" applyBorder="1" applyAlignment="1">
      <alignment horizontal="left" vertical="center" wrapText="1"/>
    </xf>
    <xf numFmtId="0" fontId="1" fillId="0" borderId="16" xfId="45" applyFont="1" applyBorder="1" applyAlignment="1">
      <alignment horizontal="left" vertical="center" wrapText="1"/>
    </xf>
    <xf numFmtId="0" fontId="1" fillId="0" borderId="17" xfId="45" applyFont="1" applyBorder="1" applyAlignment="1">
      <alignment horizontal="left" vertical="center" wrapText="1"/>
    </xf>
    <xf numFmtId="0" fontId="1" fillId="0" borderId="12" xfId="45" applyFont="1" applyBorder="1" applyAlignment="1">
      <alignment horizontal="left" vertical="center" wrapText="1"/>
    </xf>
    <xf numFmtId="0" fontId="1" fillId="0" borderId="13" xfId="45" applyFont="1" applyBorder="1" applyAlignment="1">
      <alignment horizontal="left" vertical="center" wrapText="1"/>
    </xf>
    <xf numFmtId="0" fontId="1" fillId="0" borderId="14" xfId="45" applyFont="1" applyBorder="1" applyAlignment="1">
      <alignment horizontal="left" vertical="center" wrapText="1"/>
    </xf>
    <xf numFmtId="49" fontId="20" fillId="0" borderId="22" xfId="45" applyNumberFormat="1" applyFont="1" applyBorder="1" applyAlignment="1">
      <alignment vertical="center"/>
    </xf>
    <xf numFmtId="0" fontId="20" fillId="0" borderId="15" xfId="0" applyNumberFormat="1" applyFont="1" applyBorder="1" applyAlignment="1">
      <alignment horizontal="center" vertical="center"/>
    </xf>
    <xf numFmtId="0" fontId="20" fillId="0" borderId="16" xfId="0" applyNumberFormat="1" applyFont="1" applyBorder="1" applyAlignment="1">
      <alignment horizontal="center" vertical="center"/>
    </xf>
    <xf numFmtId="0" fontId="20" fillId="0" borderId="17" xfId="0" applyNumberFormat="1" applyFont="1" applyBorder="1" applyAlignment="1">
      <alignment horizontal="center" vertical="center"/>
    </xf>
    <xf numFmtId="0" fontId="20" fillId="0" borderId="12"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0" fillId="0" borderId="14" xfId="0" applyNumberFormat="1" applyFont="1" applyBorder="1" applyAlignment="1">
      <alignment horizontal="center" vertical="center"/>
    </xf>
    <xf numFmtId="0" fontId="20" fillId="0" borderId="15" xfId="0" applyNumberFormat="1" applyFont="1" applyBorder="1" applyAlignment="1">
      <alignment horizontal="left" vertical="center" wrapText="1"/>
    </xf>
    <xf numFmtId="0" fontId="20" fillId="0" borderId="16" xfId="0" applyNumberFormat="1" applyFont="1" applyBorder="1" applyAlignment="1">
      <alignment horizontal="left" vertical="center" wrapText="1"/>
    </xf>
    <xf numFmtId="0" fontId="20" fillId="0" borderId="17" xfId="0" applyNumberFormat="1" applyFont="1" applyBorder="1" applyAlignment="1">
      <alignment horizontal="left" vertical="center" wrapText="1"/>
    </xf>
    <xf numFmtId="0" fontId="20" fillId="0" borderId="12" xfId="0" applyNumberFormat="1" applyFont="1" applyBorder="1" applyAlignment="1">
      <alignment horizontal="left" vertical="center" wrapText="1"/>
    </xf>
    <xf numFmtId="0" fontId="20" fillId="0" borderId="13" xfId="0" applyNumberFormat="1" applyFont="1" applyBorder="1" applyAlignment="1">
      <alignment horizontal="left" vertical="center" wrapText="1"/>
    </xf>
    <xf numFmtId="0" fontId="20" fillId="0" borderId="14" xfId="0" applyNumberFormat="1" applyFont="1" applyBorder="1" applyAlignment="1">
      <alignment horizontal="left" vertical="center" wrapText="1"/>
    </xf>
    <xf numFmtId="0" fontId="20" fillId="0" borderId="0" xfId="0" applyNumberFormat="1" applyFont="1" applyBorder="1" applyAlignment="1">
      <alignment horizontal="right"/>
    </xf>
    <xf numFmtId="0" fontId="20" fillId="0" borderId="0" xfId="0" applyNumberFormat="1" applyFont="1" applyBorder="1" applyAlignment="1">
      <alignment horizontal="left" vertical="center"/>
    </xf>
    <xf numFmtId="0" fontId="20" fillId="0" borderId="0" xfId="0" applyNumberFormat="1" applyFont="1" applyBorder="1" applyAlignment="1">
      <alignment horizontal="right" vertical="center"/>
    </xf>
    <xf numFmtId="0" fontId="20" fillId="0" borderId="0" xfId="0" applyNumberFormat="1" applyFont="1" applyBorder="1" applyAlignment="1">
      <alignment horizontal="center" vertical="center"/>
    </xf>
    <xf numFmtId="0" fontId="55" fillId="0" borderId="0" xfId="0" applyNumberFormat="1" applyFont="1" applyBorder="1" applyAlignment="1">
      <alignment horizontal="center"/>
    </xf>
    <xf numFmtId="0" fontId="20" fillId="0" borderId="15" xfId="0" applyNumberFormat="1" applyFont="1" applyBorder="1" applyAlignment="1">
      <alignment horizontal="left" vertical="center"/>
    </xf>
    <xf numFmtId="0" fontId="20" fillId="0" borderId="16" xfId="0" applyNumberFormat="1" applyFont="1" applyBorder="1" applyAlignment="1">
      <alignment horizontal="left" vertical="center"/>
    </xf>
    <xf numFmtId="0" fontId="20" fillId="0" borderId="17" xfId="0" applyNumberFormat="1" applyFont="1" applyBorder="1" applyAlignment="1">
      <alignment horizontal="left" vertical="center"/>
    </xf>
    <xf numFmtId="0" fontId="20" fillId="0" borderId="12" xfId="0" applyNumberFormat="1" applyFont="1" applyBorder="1" applyAlignment="1">
      <alignment horizontal="left" vertical="center"/>
    </xf>
    <xf numFmtId="0" fontId="20" fillId="0" borderId="14" xfId="0" applyNumberFormat="1" applyFont="1" applyBorder="1" applyAlignment="1">
      <alignment horizontal="left" vertical="center"/>
    </xf>
    <xf numFmtId="49" fontId="20" fillId="0" borderId="15" xfId="0" applyNumberFormat="1" applyFont="1" applyBorder="1" applyAlignment="1">
      <alignment horizontal="left" vertical="center"/>
    </xf>
    <xf numFmtId="49" fontId="20" fillId="0" borderId="16" xfId="0" applyNumberFormat="1" applyFont="1" applyBorder="1" applyAlignment="1">
      <alignment horizontal="left" vertical="center"/>
    </xf>
    <xf numFmtId="49" fontId="20" fillId="0" borderId="17" xfId="0" applyNumberFormat="1" applyFont="1" applyBorder="1" applyAlignment="1">
      <alignment horizontal="left" vertical="center"/>
    </xf>
    <xf numFmtId="49" fontId="20" fillId="0" borderId="12" xfId="0" applyNumberFormat="1" applyFont="1" applyBorder="1" applyAlignment="1">
      <alignment horizontal="left" vertical="center"/>
    </xf>
    <xf numFmtId="49" fontId="20" fillId="0" borderId="13" xfId="0" applyNumberFormat="1" applyFont="1" applyBorder="1" applyAlignment="1">
      <alignment horizontal="left" vertical="center"/>
    </xf>
    <xf numFmtId="49" fontId="20" fillId="0" borderId="14" xfId="0" applyNumberFormat="1" applyFont="1" applyBorder="1" applyAlignment="1">
      <alignment horizontal="left" vertical="center"/>
    </xf>
    <xf numFmtId="0" fontId="30" fillId="0" borderId="15" xfId="0" applyNumberFormat="1" applyFont="1" applyBorder="1" applyAlignment="1" applyProtection="1">
      <alignment horizontal="center" vertical="center"/>
      <protection locked="0"/>
    </xf>
    <xf numFmtId="0" fontId="30" fillId="0" borderId="16" xfId="0" applyNumberFormat="1" applyFont="1" applyBorder="1" applyAlignment="1" applyProtection="1">
      <alignment horizontal="center" vertical="center"/>
      <protection locked="0"/>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30" fillId="0" borderId="12" xfId="0" applyNumberFormat="1" applyFont="1" applyBorder="1" applyAlignment="1" applyProtection="1">
      <alignment horizontal="center" vertical="center"/>
      <protection locked="0"/>
    </xf>
    <xf numFmtId="0" fontId="30" fillId="0" borderId="13" xfId="0" applyNumberFormat="1" applyFont="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30" fillId="0" borderId="0" xfId="0" applyNumberFormat="1" applyFont="1" applyBorder="1" applyAlignment="1" applyProtection="1">
      <alignment horizontal="left" vertical="top" wrapText="1"/>
      <protection locked="0"/>
    </xf>
    <xf numFmtId="0" fontId="0" fillId="0" borderId="12" xfId="0" applyFont="1" applyBorder="1" applyAlignment="1">
      <alignment horizontal="center" vertical="center"/>
    </xf>
    <xf numFmtId="0" fontId="36" fillId="0" borderId="15" xfId="0" applyNumberFormat="1" applyFont="1" applyBorder="1" applyAlignment="1">
      <alignment horizontal="center" vertical="center"/>
    </xf>
    <xf numFmtId="0" fontId="36" fillId="0" borderId="16" xfId="0" applyNumberFormat="1" applyFont="1" applyBorder="1" applyAlignment="1">
      <alignment horizontal="center" vertical="center"/>
    </xf>
    <xf numFmtId="0" fontId="36" fillId="0" borderId="17" xfId="0" applyNumberFormat="1" applyFont="1" applyBorder="1" applyAlignment="1">
      <alignment horizontal="center" vertical="center"/>
    </xf>
    <xf numFmtId="0" fontId="36" fillId="0" borderId="10" xfId="0" applyNumberFormat="1" applyFont="1" applyBorder="1" applyAlignment="1">
      <alignment horizontal="center" vertical="center"/>
    </xf>
    <xf numFmtId="0" fontId="36" fillId="0" borderId="0" xfId="0" applyNumberFormat="1" applyFont="1" applyBorder="1" applyAlignment="1">
      <alignment horizontal="center" vertical="center"/>
    </xf>
    <xf numFmtId="0" fontId="36" fillId="0" borderId="11" xfId="0" applyNumberFormat="1" applyFont="1" applyBorder="1" applyAlignment="1">
      <alignment horizontal="center" vertical="center"/>
    </xf>
    <xf numFmtId="0" fontId="36" fillId="0" borderId="12" xfId="0" applyNumberFormat="1" applyFont="1" applyBorder="1" applyAlignment="1">
      <alignment horizontal="center" vertical="center"/>
    </xf>
    <xf numFmtId="0" fontId="36" fillId="0" borderId="13" xfId="0" applyNumberFormat="1" applyFont="1" applyBorder="1" applyAlignment="1">
      <alignment horizontal="center" vertical="center"/>
    </xf>
    <xf numFmtId="0" fontId="36" fillId="0" borderId="14" xfId="0" applyNumberFormat="1" applyFont="1" applyBorder="1" applyAlignment="1">
      <alignment horizontal="center" vertical="center"/>
    </xf>
    <xf numFmtId="0" fontId="20" fillId="0" borderId="0" xfId="0" applyNumberFormat="1" applyFont="1" applyBorder="1" applyAlignment="1">
      <alignment horizontal="center"/>
    </xf>
    <xf numFmtId="0" fontId="58" fillId="0" borderId="15" xfId="0" applyNumberFormat="1" applyFont="1" applyBorder="1" applyAlignment="1" applyProtection="1">
      <alignment horizontal="center" vertical="center"/>
      <protection locked="0"/>
    </xf>
    <xf numFmtId="0" fontId="58" fillId="0" borderId="16" xfId="0" applyNumberFormat="1" applyFont="1" applyBorder="1" applyAlignment="1" applyProtection="1">
      <alignment horizontal="center" vertical="center"/>
      <protection locked="0"/>
    </xf>
    <xf numFmtId="0" fontId="58" fillId="0" borderId="10" xfId="0" applyNumberFormat="1" applyFont="1" applyBorder="1" applyAlignment="1" applyProtection="1">
      <alignment horizontal="center" vertical="center"/>
      <protection locked="0"/>
    </xf>
    <xf numFmtId="0" fontId="58" fillId="0" borderId="0" xfId="0" applyNumberFormat="1" applyFont="1" applyBorder="1" applyAlignment="1" applyProtection="1">
      <alignment horizontal="center" vertical="center"/>
      <protection locked="0"/>
    </xf>
    <xf numFmtId="0" fontId="58" fillId="0" borderId="12" xfId="0" applyNumberFormat="1" applyFont="1" applyBorder="1" applyAlignment="1" applyProtection="1">
      <alignment horizontal="center" vertical="center"/>
      <protection locked="0"/>
    </xf>
    <xf numFmtId="0" fontId="58" fillId="0" borderId="13" xfId="0" applyNumberFormat="1" applyFont="1" applyBorder="1" applyAlignment="1" applyProtection="1">
      <alignment horizontal="center" vertical="center"/>
      <protection locked="0"/>
    </xf>
    <xf numFmtId="0" fontId="36" fillId="0" borderId="15" xfId="0" applyNumberFormat="1" applyFont="1" applyBorder="1" applyAlignment="1">
      <alignment horizontal="left" vertical="center"/>
    </xf>
    <xf numFmtId="0" fontId="36" fillId="0" borderId="16" xfId="0" applyNumberFormat="1" applyFont="1" applyBorder="1" applyAlignment="1">
      <alignment horizontal="left" vertical="center"/>
    </xf>
    <xf numFmtId="0" fontId="36" fillId="0" borderId="17" xfId="0" applyNumberFormat="1" applyFont="1" applyBorder="1" applyAlignment="1">
      <alignment horizontal="left" vertical="center"/>
    </xf>
    <xf numFmtId="0" fontId="36" fillId="0" borderId="12" xfId="0" applyNumberFormat="1" applyFont="1" applyBorder="1" applyAlignment="1">
      <alignment horizontal="left" vertical="center"/>
    </xf>
    <xf numFmtId="0" fontId="36" fillId="0" borderId="13" xfId="0" applyNumberFormat="1" applyFont="1" applyBorder="1" applyAlignment="1">
      <alignment horizontal="left" vertical="center"/>
    </xf>
    <xf numFmtId="0" fontId="36" fillId="0" borderId="14" xfId="0" applyNumberFormat="1" applyFont="1" applyBorder="1" applyAlignment="1">
      <alignment horizontal="left" vertical="center"/>
    </xf>
    <xf numFmtId="0" fontId="62" fillId="0" borderId="0" xfId="0" applyFont="1" applyAlignment="1">
      <alignment horizontal="left" vertical="center" wrapText="1" readingOrder="1"/>
    </xf>
    <xf numFmtId="0" fontId="62" fillId="0" borderId="0" xfId="0" applyFont="1" applyAlignment="1">
      <alignment horizontal="left" vertical="center" readingOrder="1"/>
    </xf>
    <xf numFmtId="0" fontId="45" fillId="0" borderId="23" xfId="0" applyFont="1" applyBorder="1" applyAlignment="1">
      <alignment horizontal="center" vertical="center"/>
    </xf>
    <xf numFmtId="0" fontId="45" fillId="0" borderId="20" xfId="0" applyFont="1" applyBorder="1" applyAlignment="1">
      <alignment horizontal="center" vertical="center"/>
    </xf>
    <xf numFmtId="0" fontId="45" fillId="0" borderId="25" xfId="0" applyFont="1" applyBorder="1" applyAlignment="1">
      <alignment horizontal="center" vertical="center"/>
    </xf>
    <xf numFmtId="0" fontId="45" fillId="0" borderId="24" xfId="0" applyFont="1" applyBorder="1" applyAlignment="1">
      <alignment horizontal="center" vertical="center"/>
    </xf>
    <xf numFmtId="0" fontId="45" fillId="0" borderId="21" xfId="0" applyFont="1" applyBorder="1" applyAlignment="1">
      <alignment horizontal="center" vertical="center"/>
    </xf>
    <xf numFmtId="0" fontId="30" fillId="26" borderId="25" xfId="55" applyFont="1" applyFill="1" applyBorder="1" applyAlignment="1">
      <alignment horizontal="center" shrinkToFit="1"/>
    </xf>
    <xf numFmtId="0" fontId="30" fillId="26" borderId="21" xfId="55" applyFont="1" applyFill="1" applyBorder="1" applyAlignment="1">
      <alignment horizontal="center" shrinkToFit="1"/>
    </xf>
    <xf numFmtId="49" fontId="31" fillId="0" borderId="74" xfId="55" applyNumberFormat="1" applyFont="1" applyBorder="1" applyAlignment="1">
      <alignment horizontal="center" vertical="center"/>
    </xf>
    <xf numFmtId="49" fontId="31" fillId="0" borderId="68" xfId="55" applyNumberFormat="1" applyFont="1" applyBorder="1" applyAlignment="1">
      <alignment horizontal="center" vertical="center"/>
    </xf>
    <xf numFmtId="0" fontId="58" fillId="0" borderId="83" xfId="55" applyFont="1" applyBorder="1" applyAlignment="1">
      <alignment horizontal="center"/>
    </xf>
    <xf numFmtId="0" fontId="58" fillId="0" borderId="68" xfId="55" applyFont="1" applyBorder="1" applyAlignment="1">
      <alignment horizontal="center"/>
    </xf>
    <xf numFmtId="0" fontId="80" fillId="0" borderId="105" xfId="0" applyFont="1" applyBorder="1" applyAlignment="1">
      <alignment horizontal="left" vertical="center"/>
    </xf>
    <xf numFmtId="0" fontId="80" fillId="0" borderId="24" xfId="0" applyFont="1" applyBorder="1" applyAlignment="1">
      <alignment horizontal="left" vertical="center"/>
    </xf>
    <xf numFmtId="0" fontId="80" fillId="0" borderId="21" xfId="0" applyFont="1" applyBorder="1" applyAlignment="1">
      <alignment horizontal="left" vertical="center"/>
    </xf>
    <xf numFmtId="0" fontId="78" fillId="0" borderId="95" xfId="0" applyFont="1" applyBorder="1" applyAlignment="1">
      <alignment horizontal="center" vertical="center" textRotation="255" shrinkToFit="1"/>
    </xf>
    <xf numFmtId="0" fontId="78" fillId="0" borderId="90" xfId="0" applyFont="1" applyBorder="1" applyAlignment="1">
      <alignment horizontal="center" vertical="center" textRotation="255" shrinkToFit="1"/>
    </xf>
    <xf numFmtId="0" fontId="77" fillId="0" borderId="100" xfId="0" applyFont="1" applyFill="1" applyBorder="1" applyAlignment="1">
      <alignment horizontal="center"/>
    </xf>
    <xf numFmtId="0" fontId="77" fillId="0" borderId="101" xfId="0" applyFont="1" applyFill="1" applyBorder="1" applyAlignment="1">
      <alignment horizontal="center"/>
    </xf>
    <xf numFmtId="0" fontId="77" fillId="0" borderId="102" xfId="0" applyFont="1" applyFill="1" applyBorder="1" applyAlignment="1">
      <alignment horizontal="center"/>
    </xf>
    <xf numFmtId="0" fontId="80" fillId="0" borderId="105" xfId="0" applyFont="1" applyFill="1" applyBorder="1" applyAlignment="1">
      <alignment horizontal="left" vertical="center"/>
    </xf>
    <xf numFmtId="0" fontId="80" fillId="0" borderId="24" xfId="0" applyFont="1" applyFill="1" applyBorder="1" applyAlignment="1">
      <alignment horizontal="left" vertical="center"/>
    </xf>
    <xf numFmtId="0" fontId="80" fillId="0" borderId="21" xfId="0" applyFont="1" applyFill="1" applyBorder="1" applyAlignment="1">
      <alignment horizontal="left" vertical="center"/>
    </xf>
    <xf numFmtId="0" fontId="80" fillId="0" borderId="105" xfId="0" applyFont="1" applyBorder="1" applyAlignment="1">
      <alignment horizontal="left" vertical="center" wrapText="1"/>
    </xf>
    <xf numFmtId="0" fontId="80" fillId="0" borderId="24" xfId="0" applyFont="1" applyBorder="1" applyAlignment="1">
      <alignment horizontal="left" vertical="center" wrapText="1"/>
    </xf>
    <xf numFmtId="0" fontId="80" fillId="0" borderId="21" xfId="0" applyFont="1" applyBorder="1" applyAlignment="1">
      <alignment horizontal="left" vertical="center" wrapText="1"/>
    </xf>
    <xf numFmtId="0" fontId="80" fillId="0" borderId="110" xfId="0" applyFont="1" applyFill="1" applyBorder="1" applyAlignment="1">
      <alignment horizontal="left" vertical="center"/>
    </xf>
    <xf numFmtId="0" fontId="80" fillId="0" borderId="111" xfId="0" applyFont="1" applyFill="1" applyBorder="1" applyAlignment="1">
      <alignment horizontal="left" vertical="center"/>
    </xf>
    <xf numFmtId="0" fontId="80" fillId="0" borderId="112" xfId="0" applyFont="1" applyFill="1" applyBorder="1" applyAlignment="1">
      <alignment horizontal="left" vertical="center"/>
    </xf>
    <xf numFmtId="0" fontId="80" fillId="0" borderId="105" xfId="0" applyFont="1" applyFill="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2"/>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2" xfId="45"/>
    <cellStyle name="標準 2 2" xfId="46"/>
    <cellStyle name="標準 2 2 2" xfId="53"/>
    <cellStyle name="標準 3" xfId="47"/>
    <cellStyle name="標準 4" xfId="48"/>
    <cellStyle name="標準 5" xfId="49"/>
    <cellStyle name="標準 6" xfId="50"/>
    <cellStyle name="標準 7" xfId="54"/>
    <cellStyle name="標準 8" xfId="55"/>
    <cellStyle name="良い" xfId="51"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353050"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59721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5817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353050"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59721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5817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133350</xdr:colOff>
      <xdr:row>22</xdr:row>
      <xdr:rowOff>28575</xdr:rowOff>
    </xdr:from>
    <xdr:to>
      <xdr:col>42</xdr:col>
      <xdr:colOff>142875</xdr:colOff>
      <xdr:row>27</xdr:row>
      <xdr:rowOff>142874</xdr:rowOff>
    </xdr:to>
    <xdr:sp macro="" textlink="">
      <xdr:nvSpPr>
        <xdr:cNvPr id="8" name="AutoShape 18"/>
        <xdr:cNvSpPr>
          <a:spLocks noChangeArrowheads="1"/>
        </xdr:cNvSpPr>
      </xdr:nvSpPr>
      <xdr:spPr bwMode="auto">
        <a:xfrm>
          <a:off x="2886075" y="3829050"/>
          <a:ext cx="4057650" cy="9715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oneCellAnchor>
    <xdr:from>
      <xdr:col>1</xdr:col>
      <xdr:colOff>85725</xdr:colOff>
      <xdr:row>20</xdr:row>
      <xdr:rowOff>133350</xdr:rowOff>
    </xdr:from>
    <xdr:ext cx="342145" cy="264560"/>
    <xdr:sp macro="" textlink="">
      <xdr:nvSpPr>
        <xdr:cNvPr id="9" name="テキスト ボックス 8"/>
        <xdr:cNvSpPr txBox="1"/>
      </xdr:nvSpPr>
      <xdr:spPr>
        <a:xfrm>
          <a:off x="247650" y="3762375"/>
          <a:ext cx="34214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a:t>
          </a:r>
          <a:endParaRPr kumimoji="1" lang="ja-JP" altLang="en-US" sz="1100" b="1">
            <a:solidFill>
              <a:srgbClr val="FF0000"/>
            </a:solidFill>
          </a:endParaRPr>
        </a:p>
      </xdr:txBody>
    </xdr:sp>
    <xdr:clientData fPrintsWithSheet="0"/>
  </xdr:oneCellAnchor>
  <xdr:oneCellAnchor>
    <xdr:from>
      <xdr:col>1</xdr:col>
      <xdr:colOff>76200</xdr:colOff>
      <xdr:row>22</xdr:row>
      <xdr:rowOff>161925</xdr:rowOff>
    </xdr:from>
    <xdr:ext cx="348237" cy="264560"/>
    <xdr:sp macro="" textlink="">
      <xdr:nvSpPr>
        <xdr:cNvPr id="10" name="テキスト ボックス 9"/>
        <xdr:cNvSpPr txBox="1"/>
      </xdr:nvSpPr>
      <xdr:spPr>
        <a:xfrm>
          <a:off x="238125" y="4133850"/>
          <a:ext cx="3482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a:t>
          </a:r>
          <a:endParaRPr kumimoji="1" lang="ja-JP" altLang="en-US" sz="1100" b="1">
            <a:solidFill>
              <a:srgbClr val="FF0000"/>
            </a:solidFill>
          </a:endParaRPr>
        </a:p>
      </xdr:txBody>
    </xdr:sp>
    <xdr:clientData fPrintsWithSheet="0"/>
  </xdr:oneCellAnchor>
  <xdr:oneCellAnchor>
    <xdr:from>
      <xdr:col>1</xdr:col>
      <xdr:colOff>85725</xdr:colOff>
      <xdr:row>27</xdr:row>
      <xdr:rowOff>0</xdr:rowOff>
    </xdr:from>
    <xdr:ext cx="347146" cy="264560"/>
    <xdr:sp macro="" textlink="">
      <xdr:nvSpPr>
        <xdr:cNvPr id="12" name="テキスト ボックス 11"/>
        <xdr:cNvSpPr txBox="1"/>
      </xdr:nvSpPr>
      <xdr:spPr>
        <a:xfrm>
          <a:off x="247650" y="4829175"/>
          <a:ext cx="3471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a:t>
          </a:r>
          <a:endParaRPr kumimoji="1" lang="ja-JP" altLang="en-US" sz="1100" b="1">
            <a:solidFill>
              <a:srgbClr val="FF0000"/>
            </a:solidFill>
          </a:endParaRPr>
        </a:p>
      </xdr:txBody>
    </xdr:sp>
    <xdr:clientData fPrintsWithSheet="0"/>
  </xdr:oneCellAnchor>
  <xdr:oneCellAnchor>
    <xdr:from>
      <xdr:col>9</xdr:col>
      <xdr:colOff>9525</xdr:colOff>
      <xdr:row>45</xdr:row>
      <xdr:rowOff>114300</xdr:rowOff>
    </xdr:from>
    <xdr:ext cx="348237" cy="264560"/>
    <xdr:sp macro="" textlink="">
      <xdr:nvSpPr>
        <xdr:cNvPr id="14" name="テキスト ボックス 13"/>
        <xdr:cNvSpPr txBox="1"/>
      </xdr:nvSpPr>
      <xdr:spPr>
        <a:xfrm>
          <a:off x="1466850" y="8134350"/>
          <a:ext cx="3482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(d)</a:t>
          </a:r>
          <a:endParaRPr kumimoji="1" lang="ja-JP" altLang="en-US" sz="1100" b="1">
            <a:solidFill>
              <a:srgbClr val="FF0000"/>
            </a:solidFill>
          </a:endParaRPr>
        </a:p>
      </xdr:txBody>
    </xdr:sp>
    <xdr:clientData fPrintsWithSheet="0"/>
  </xdr:oneCellAnchor>
  <xdr:oneCellAnchor>
    <xdr:from>
      <xdr:col>15</xdr:col>
      <xdr:colOff>133350</xdr:colOff>
      <xdr:row>56</xdr:row>
      <xdr:rowOff>133350</xdr:rowOff>
    </xdr:from>
    <xdr:ext cx="343556" cy="264560"/>
    <xdr:sp macro="" textlink="">
      <xdr:nvSpPr>
        <xdr:cNvPr id="15" name="テキスト ボックス 14"/>
        <xdr:cNvSpPr txBox="1"/>
      </xdr:nvSpPr>
      <xdr:spPr>
        <a:xfrm>
          <a:off x="2562225" y="10134600"/>
          <a:ext cx="3435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(e)</a:t>
          </a:r>
          <a:endParaRPr kumimoji="1" lang="ja-JP" altLang="en-US" sz="1100" b="1">
            <a:solidFill>
              <a:srgbClr val="FF0000"/>
            </a:solidFill>
          </a:endParaRPr>
        </a:p>
      </xdr:txBody>
    </xdr:sp>
    <xdr:clientData fPrintsWithSheet="0"/>
  </xdr:oneCellAnchor>
  <xdr:oneCellAnchor>
    <xdr:from>
      <xdr:col>27</xdr:col>
      <xdr:colOff>47625</xdr:colOff>
      <xdr:row>65</xdr:row>
      <xdr:rowOff>133350</xdr:rowOff>
    </xdr:from>
    <xdr:ext cx="317138" cy="264560"/>
    <xdr:sp macro="" textlink="">
      <xdr:nvSpPr>
        <xdr:cNvPr id="16" name="テキスト ボックス 15"/>
        <xdr:cNvSpPr txBox="1"/>
      </xdr:nvSpPr>
      <xdr:spPr>
        <a:xfrm>
          <a:off x="4419600" y="11753850"/>
          <a:ext cx="3171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(f)</a:t>
          </a:r>
          <a:endParaRPr kumimoji="1" lang="ja-JP" altLang="en-US" sz="1100" b="1">
            <a:solidFill>
              <a:srgbClr val="FF0000"/>
            </a:solidFill>
          </a:endParaRPr>
        </a:p>
      </xdr:txBody>
    </xdr:sp>
    <xdr:clientData fPrintsWithSheet="0"/>
  </xdr:oneCellAnchor>
  <xdr:twoCellAnchor>
    <xdr:from>
      <xdr:col>44</xdr:col>
      <xdr:colOff>171451</xdr:colOff>
      <xdr:row>54</xdr:row>
      <xdr:rowOff>28575</xdr:rowOff>
    </xdr:from>
    <xdr:to>
      <xdr:col>46</xdr:col>
      <xdr:colOff>38101</xdr:colOff>
      <xdr:row>55</xdr:row>
      <xdr:rowOff>142875</xdr:rowOff>
    </xdr:to>
    <xdr:sp macro="" textlink="">
      <xdr:nvSpPr>
        <xdr:cNvPr id="18" name="Oval 4"/>
        <xdr:cNvSpPr>
          <a:spLocks noChangeArrowheads="1"/>
        </xdr:cNvSpPr>
      </xdr:nvSpPr>
      <xdr:spPr bwMode="auto">
        <a:xfrm>
          <a:off x="7296151" y="9667875"/>
          <a:ext cx="1238250" cy="29527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104775</xdr:colOff>
      <xdr:row>3</xdr:row>
      <xdr:rowOff>133351</xdr:rowOff>
    </xdr:from>
    <xdr:to>
      <xdr:col>32</xdr:col>
      <xdr:colOff>66675</xdr:colOff>
      <xdr:row>5</xdr:row>
      <xdr:rowOff>171451</xdr:rowOff>
    </xdr:to>
    <xdr:sp macro="" textlink="">
      <xdr:nvSpPr>
        <xdr:cNvPr id="2" name="AutoShape 1"/>
        <xdr:cNvSpPr>
          <a:spLocks noChangeArrowheads="1"/>
        </xdr:cNvSpPr>
      </xdr:nvSpPr>
      <xdr:spPr bwMode="auto">
        <a:xfrm>
          <a:off x="1781175" y="704851"/>
          <a:ext cx="3162300" cy="47625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ゴシック"/>
              <a:ea typeface="ＭＳ ゴシック"/>
            </a:rPr>
            <a:t>申請者が</a:t>
          </a:r>
          <a:r>
            <a:rPr lang="ja-JP" altLang="en-US" sz="1100" b="0" i="0" u="sng" strike="noStrike" baseline="0">
              <a:solidFill>
                <a:srgbClr val="FF0000"/>
              </a:solidFill>
              <a:latin typeface="ＭＳ ゴシック"/>
              <a:ea typeface="ＭＳ ゴシック"/>
            </a:rPr>
            <a:t>複数の場合</a:t>
          </a:r>
          <a:r>
            <a:rPr lang="ja-JP" altLang="en-US" sz="1100" b="0" i="0" u="none" strike="noStrike" baseline="0">
              <a:solidFill>
                <a:srgbClr val="FF0000"/>
              </a:solidFill>
              <a:latin typeface="ＭＳ ゴシック"/>
              <a:ea typeface="ＭＳ ゴシック"/>
            </a:rPr>
            <a:t>、下記を参考に記入。</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14</xdr:col>
      <xdr:colOff>1</xdr:colOff>
      <xdr:row>8</xdr:row>
      <xdr:rowOff>0</xdr:rowOff>
    </xdr:from>
    <xdr:to>
      <xdr:col>18</xdr:col>
      <xdr:colOff>57151</xdr:colOff>
      <xdr:row>9</xdr:row>
      <xdr:rowOff>76200</xdr:rowOff>
    </xdr:to>
    <xdr:sp macro="" textlink="">
      <xdr:nvSpPr>
        <xdr:cNvPr id="3" name="AutoShape 1"/>
        <xdr:cNvSpPr>
          <a:spLocks noChangeArrowheads="1"/>
        </xdr:cNvSpPr>
      </xdr:nvSpPr>
      <xdr:spPr bwMode="auto">
        <a:xfrm>
          <a:off x="2133601" y="1666875"/>
          <a:ext cx="666750" cy="24765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12</xdr:col>
      <xdr:colOff>76201</xdr:colOff>
      <xdr:row>18</xdr:row>
      <xdr:rowOff>19050</xdr:rowOff>
    </xdr:from>
    <xdr:to>
      <xdr:col>16</xdr:col>
      <xdr:colOff>133350</xdr:colOff>
      <xdr:row>19</xdr:row>
      <xdr:rowOff>95250</xdr:rowOff>
    </xdr:to>
    <xdr:sp macro="" textlink="">
      <xdr:nvSpPr>
        <xdr:cNvPr id="4" name="AutoShape 1"/>
        <xdr:cNvSpPr>
          <a:spLocks noChangeArrowheads="1"/>
        </xdr:cNvSpPr>
      </xdr:nvSpPr>
      <xdr:spPr bwMode="auto">
        <a:xfrm>
          <a:off x="1905001" y="3409950"/>
          <a:ext cx="666749" cy="24765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17</xdr:col>
      <xdr:colOff>76200</xdr:colOff>
      <xdr:row>15</xdr:row>
      <xdr:rowOff>142875</xdr:rowOff>
    </xdr:from>
    <xdr:to>
      <xdr:col>30</xdr:col>
      <xdr:colOff>142875</xdr:colOff>
      <xdr:row>18</xdr:row>
      <xdr:rowOff>123825</xdr:rowOff>
    </xdr:to>
    <xdr:sp macro="" textlink="">
      <xdr:nvSpPr>
        <xdr:cNvPr id="5" name="AutoShape 1"/>
        <xdr:cNvSpPr>
          <a:spLocks noChangeArrowheads="1"/>
        </xdr:cNvSpPr>
      </xdr:nvSpPr>
      <xdr:spPr bwMode="auto">
        <a:xfrm>
          <a:off x="2667000" y="3019425"/>
          <a:ext cx="2047875" cy="495300"/>
        </a:xfrm>
        <a:prstGeom prst="wedgeRoundRectCallout">
          <a:avLst>
            <a:gd name="adj1" fmla="val 33248"/>
            <a:gd name="adj2" fmla="val 1383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FF0000"/>
              </a:solidFill>
              <a:latin typeface="ＭＳ ゴシック"/>
              <a:ea typeface="ＭＳ ゴシック"/>
            </a:rPr>
            <a:t>借入金がある場合のみ入力</a:t>
          </a:r>
          <a:endParaRPr lang="ja-JP" altLang="en-US" sz="1000"/>
        </a:p>
      </xdr:txBody>
    </xdr:sp>
    <xdr:clientData fPrintsWithSheet="0"/>
  </xdr:twoCellAnchor>
  <xdr:twoCellAnchor>
    <xdr:from>
      <xdr:col>34</xdr:col>
      <xdr:colOff>66675</xdr:colOff>
      <xdr:row>14</xdr:row>
      <xdr:rowOff>161925</xdr:rowOff>
    </xdr:from>
    <xdr:to>
      <xdr:col>44</xdr:col>
      <xdr:colOff>590550</xdr:colOff>
      <xdr:row>17</xdr:row>
      <xdr:rowOff>142875</xdr:rowOff>
    </xdr:to>
    <xdr:sp macro="" textlink="">
      <xdr:nvSpPr>
        <xdr:cNvPr id="6" name="AutoShape 1"/>
        <xdr:cNvSpPr>
          <a:spLocks noChangeArrowheads="1"/>
        </xdr:cNvSpPr>
      </xdr:nvSpPr>
      <xdr:spPr bwMode="auto">
        <a:xfrm>
          <a:off x="5248275" y="2857500"/>
          <a:ext cx="2047875" cy="495300"/>
        </a:xfrm>
        <a:prstGeom prst="wedgeRoundRectCallout">
          <a:avLst>
            <a:gd name="adj1" fmla="val -72333"/>
            <a:gd name="adj2" fmla="val -8861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FF0000"/>
              </a:solidFill>
              <a:latin typeface="ＭＳ ゴシック"/>
              <a:ea typeface="ＭＳ ゴシック"/>
            </a:rPr>
            <a:t>借入金がある場合のみ入力</a:t>
          </a:r>
          <a:endParaRPr lang="ja-JP" altLang="en-US" sz="1000"/>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97156</xdr:colOff>
      <xdr:row>3</xdr:row>
      <xdr:rowOff>180975</xdr:rowOff>
    </xdr:from>
    <xdr:to>
      <xdr:col>15</xdr:col>
      <xdr:colOff>142876</xdr:colOff>
      <xdr:row>4</xdr:row>
      <xdr:rowOff>211582</xdr:rowOff>
    </xdr:to>
    <xdr:sp macro="" textlink="">
      <xdr:nvSpPr>
        <xdr:cNvPr id="10" name="AutoShape 5"/>
        <xdr:cNvSpPr>
          <a:spLocks noChangeArrowheads="1"/>
        </xdr:cNvSpPr>
      </xdr:nvSpPr>
      <xdr:spPr bwMode="auto">
        <a:xfrm>
          <a:off x="97156" y="771525"/>
          <a:ext cx="2331720" cy="278257"/>
        </a:xfrm>
        <a:prstGeom prst="wedgeRoundRectCallout">
          <a:avLst>
            <a:gd name="adj1" fmla="val -20800"/>
            <a:gd name="adj2" fmla="val 1311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050">
              <a:solidFill>
                <a:srgbClr val="FF0000"/>
              </a:solidFill>
              <a:effectLst/>
              <a:latin typeface="+mn-lt"/>
              <a:ea typeface="+mn-ea"/>
              <a:cs typeface="+mn-cs"/>
            </a:rPr>
            <a:t>見積依頼書の件名を記載すること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44</xdr:col>
      <xdr:colOff>45720</xdr:colOff>
      <xdr:row>15</xdr:row>
      <xdr:rowOff>121920</xdr:rowOff>
    </xdr:from>
    <xdr:to>
      <xdr:col>47</xdr:col>
      <xdr:colOff>655347</xdr:colOff>
      <xdr:row>17</xdr:row>
      <xdr:rowOff>84006</xdr:rowOff>
    </xdr:to>
    <xdr:sp macro="" textlink="">
      <xdr:nvSpPr>
        <xdr:cNvPr id="12" name="AutoShape 5"/>
        <xdr:cNvSpPr>
          <a:spLocks noChangeArrowheads="1"/>
        </xdr:cNvSpPr>
      </xdr:nvSpPr>
      <xdr:spPr bwMode="auto">
        <a:xfrm>
          <a:off x="6751320" y="2827020"/>
          <a:ext cx="2667027" cy="304986"/>
        </a:xfrm>
        <a:prstGeom prst="wedgeRoundRectCallout">
          <a:avLst>
            <a:gd name="adj1" fmla="val -58413"/>
            <a:gd name="adj2" fmla="val 192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r>
            <a:rPr lang="ja-JP" altLang="ja-JP" sz="1050">
              <a:solidFill>
                <a:srgbClr val="FF0000"/>
              </a:solidFill>
              <a:effectLst/>
              <a:latin typeface="+mn-lt"/>
              <a:ea typeface="+mn-ea"/>
              <a:cs typeface="+mn-cs"/>
            </a:rPr>
            <a:t>交付申請以降は、予定を記載すること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32</xdr:col>
      <xdr:colOff>129539</xdr:colOff>
      <xdr:row>3</xdr:row>
      <xdr:rowOff>76200</xdr:rowOff>
    </xdr:from>
    <xdr:to>
      <xdr:col>46</xdr:col>
      <xdr:colOff>476250</xdr:colOff>
      <xdr:row>8</xdr:row>
      <xdr:rowOff>85725</xdr:rowOff>
    </xdr:to>
    <xdr:sp macro="" textlink="">
      <xdr:nvSpPr>
        <xdr:cNvPr id="13" name="AutoShape 5"/>
        <xdr:cNvSpPr>
          <a:spLocks noChangeArrowheads="1"/>
        </xdr:cNvSpPr>
      </xdr:nvSpPr>
      <xdr:spPr bwMode="auto">
        <a:xfrm>
          <a:off x="5006339" y="666750"/>
          <a:ext cx="3547111" cy="923925"/>
        </a:xfrm>
        <a:prstGeom prst="wedgeRoundRectCallout">
          <a:avLst>
            <a:gd name="adj1" fmla="val -5030"/>
            <a:gd name="adj2" fmla="val 25135"/>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a:lnSpc>
              <a:spcPts val="1100"/>
            </a:lnSpc>
          </a:pPr>
          <a:r>
            <a:rPr lang="ja-JP" altLang="ja-JP" sz="1200" b="1">
              <a:solidFill>
                <a:srgbClr val="FF0000"/>
              </a:solidFill>
              <a:effectLst/>
              <a:latin typeface="+mn-lt"/>
              <a:ea typeface="+mn-ea"/>
              <a:cs typeface="+mn-cs"/>
            </a:rPr>
            <a:t>補助事業に要する経費を構成するすべての</a:t>
          </a:r>
          <a:endParaRPr lang="en-US" altLang="ja-JP" sz="1200" b="1">
            <a:solidFill>
              <a:srgbClr val="FF0000"/>
            </a:solidFill>
            <a:effectLst/>
            <a:latin typeface="+mn-lt"/>
            <a:ea typeface="+mn-ea"/>
            <a:cs typeface="+mn-cs"/>
          </a:endParaRPr>
        </a:p>
        <a:p>
          <a:pPr algn="l">
            <a:lnSpc>
              <a:spcPts val="1100"/>
            </a:lnSpc>
          </a:pPr>
          <a:endParaRPr lang="en-US" altLang="ja-JP" sz="1200" b="1">
            <a:solidFill>
              <a:srgbClr val="FF0000"/>
            </a:solidFill>
            <a:effectLst/>
            <a:latin typeface="+mn-lt"/>
            <a:ea typeface="+mn-ea"/>
            <a:cs typeface="+mn-cs"/>
          </a:endParaRPr>
        </a:p>
        <a:p>
          <a:pPr algn="l">
            <a:lnSpc>
              <a:spcPts val="1100"/>
            </a:lnSpc>
          </a:pPr>
          <a:r>
            <a:rPr lang="ja-JP" altLang="en-US" sz="1200" b="1">
              <a:solidFill>
                <a:srgbClr val="FF0000"/>
              </a:solidFill>
              <a:effectLst/>
              <a:latin typeface="+mn-lt"/>
              <a:ea typeface="+mn-ea"/>
              <a:cs typeface="+mn-cs"/>
            </a:rPr>
            <a:t>契約に</a:t>
          </a:r>
          <a:r>
            <a:rPr lang="ja-JP" altLang="ja-JP" sz="1200" b="1">
              <a:solidFill>
                <a:srgbClr val="FF0000"/>
              </a:solidFill>
              <a:effectLst/>
              <a:latin typeface="+mn-lt"/>
              <a:ea typeface="+mn-ea"/>
              <a:cs typeface="+mn-cs"/>
            </a:rPr>
            <a:t>ついて、件名ごとに本紙を作成すること。</a:t>
          </a:r>
          <a:endParaRPr lang="ja-JP" altLang="ja-JP" sz="1200" b="1">
            <a:solidFill>
              <a:srgbClr val="FF0000"/>
            </a:solidFill>
            <a:effectLst/>
          </a:endParaRPr>
        </a:p>
      </xdr:txBody>
    </xdr:sp>
    <xdr:clientData fPrintsWithSheet="0"/>
  </xdr:twoCellAnchor>
  <xdr:twoCellAnchor>
    <xdr:from>
      <xdr:col>22</xdr:col>
      <xdr:colOff>76199</xdr:colOff>
      <xdr:row>10</xdr:row>
      <xdr:rowOff>161925</xdr:rowOff>
    </xdr:from>
    <xdr:to>
      <xdr:col>45</xdr:col>
      <xdr:colOff>190500</xdr:colOff>
      <xdr:row>13</xdr:row>
      <xdr:rowOff>19050</xdr:rowOff>
    </xdr:to>
    <xdr:sp macro="" textlink="">
      <xdr:nvSpPr>
        <xdr:cNvPr id="14" name="AutoShape 5"/>
        <xdr:cNvSpPr>
          <a:spLocks noChangeArrowheads="1"/>
        </xdr:cNvSpPr>
      </xdr:nvSpPr>
      <xdr:spPr bwMode="auto">
        <a:xfrm>
          <a:off x="3428999" y="2009775"/>
          <a:ext cx="4152901" cy="371475"/>
        </a:xfrm>
        <a:prstGeom prst="wedgeRoundRectCallout">
          <a:avLst>
            <a:gd name="adj1" fmla="val -86891"/>
            <a:gd name="adj2" fmla="val -1622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en-US" sz="1050">
              <a:solidFill>
                <a:srgbClr val="FF0000"/>
              </a:solidFill>
              <a:effectLst/>
              <a:latin typeface="+mn-lt"/>
              <a:ea typeface="+mn-ea"/>
              <a:cs typeface="+mn-cs"/>
            </a:rPr>
            <a:t>１７／７／１　と入力すると　平成２９年７月１日　と表示されます。</a:t>
          </a:r>
          <a:endParaRPr lang="ja-JP" altLang="ja-JP" sz="1050">
            <a:solidFill>
              <a:srgbClr val="FF0000"/>
            </a:solidFill>
            <a:effectLst/>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353050"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9721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5817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32</xdr:col>
      <xdr:colOff>66675</xdr:colOff>
      <xdr:row>21</xdr:row>
      <xdr:rowOff>47625</xdr:rowOff>
    </xdr:from>
    <xdr:to>
      <xdr:col>37</xdr:col>
      <xdr:colOff>9525</xdr:colOff>
      <xdr:row>22</xdr:row>
      <xdr:rowOff>104775</xdr:rowOff>
    </xdr:to>
    <xdr:sp macro="" textlink="">
      <xdr:nvSpPr>
        <xdr:cNvPr id="5" name="Oval 4"/>
        <xdr:cNvSpPr>
          <a:spLocks noChangeArrowheads="1"/>
        </xdr:cNvSpPr>
      </xdr:nvSpPr>
      <xdr:spPr bwMode="auto">
        <a:xfrm>
          <a:off x="4943475" y="4276725"/>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57150</xdr:colOff>
      <xdr:row>23</xdr:row>
      <xdr:rowOff>57150</xdr:rowOff>
    </xdr:from>
    <xdr:to>
      <xdr:col>37</xdr:col>
      <xdr:colOff>0</xdr:colOff>
      <xdr:row>24</xdr:row>
      <xdr:rowOff>114300</xdr:rowOff>
    </xdr:to>
    <xdr:sp macro="" textlink="">
      <xdr:nvSpPr>
        <xdr:cNvPr id="6" name="Oval 5"/>
        <xdr:cNvSpPr>
          <a:spLocks noChangeArrowheads="1"/>
        </xdr:cNvSpPr>
      </xdr:nvSpPr>
      <xdr:spPr bwMode="auto">
        <a:xfrm>
          <a:off x="4933950" y="4629150"/>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95250</xdr:colOff>
      <xdr:row>9</xdr:row>
      <xdr:rowOff>200026</xdr:rowOff>
    </xdr:from>
    <xdr:to>
      <xdr:col>22</xdr:col>
      <xdr:colOff>95250</xdr:colOff>
      <xdr:row>12</xdr:row>
      <xdr:rowOff>98118</xdr:rowOff>
    </xdr:to>
    <xdr:sp macro="" textlink="">
      <xdr:nvSpPr>
        <xdr:cNvPr id="8" name="角丸四角形吹き出し 7"/>
        <xdr:cNvSpPr/>
      </xdr:nvSpPr>
      <xdr:spPr bwMode="auto">
        <a:xfrm>
          <a:off x="1162050" y="1914526"/>
          <a:ext cx="2286000" cy="583892"/>
        </a:xfrm>
        <a:prstGeom prst="wedgeRoundRectCallout">
          <a:avLst>
            <a:gd name="adj1" fmla="val -20000"/>
            <a:gd name="adj2" fmla="val 882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見積件名が複数ある場合は、見積件名ごとに作成して下さい。</a:t>
          </a:r>
        </a:p>
      </xdr:txBody>
    </xdr:sp>
    <xdr:clientData fPrintsWithSheet="0"/>
  </xdr:twoCellAnchor>
  <xdr:twoCellAnchor>
    <xdr:from>
      <xdr:col>32</xdr:col>
      <xdr:colOff>57150</xdr:colOff>
      <xdr:row>4</xdr:row>
      <xdr:rowOff>57150</xdr:rowOff>
    </xdr:from>
    <xdr:to>
      <xdr:col>45</xdr:col>
      <xdr:colOff>542925</xdr:colOff>
      <xdr:row>7</xdr:row>
      <xdr:rowOff>142874</xdr:rowOff>
    </xdr:to>
    <xdr:sp macro="" textlink="">
      <xdr:nvSpPr>
        <xdr:cNvPr id="9" name="テキスト ボックス 8"/>
        <xdr:cNvSpPr txBox="1"/>
      </xdr:nvSpPr>
      <xdr:spPr>
        <a:xfrm>
          <a:off x="4933950" y="742950"/>
          <a:ext cx="2495550"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0</xdr:col>
      <xdr:colOff>85725</xdr:colOff>
      <xdr:row>26</xdr:row>
      <xdr:rowOff>57150</xdr:rowOff>
    </xdr:from>
    <xdr:to>
      <xdr:col>3</xdr:col>
      <xdr:colOff>152399</xdr:colOff>
      <xdr:row>28</xdr:row>
      <xdr:rowOff>0</xdr:rowOff>
    </xdr:to>
    <xdr:sp macro="" textlink="">
      <xdr:nvSpPr>
        <xdr:cNvPr id="10" name="テキスト ボックス 9"/>
        <xdr:cNvSpPr txBox="1"/>
      </xdr:nvSpPr>
      <xdr:spPr>
        <a:xfrm>
          <a:off x="85725" y="5143500"/>
          <a:ext cx="523874" cy="2857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（例）</a:t>
          </a:r>
        </a:p>
      </xdr:txBody>
    </xdr:sp>
    <xdr:clientData fPrintsWithSheet="0"/>
  </xdr:twoCellAnchor>
  <xdr:twoCellAnchor>
    <xdr:from>
      <xdr:col>1</xdr:col>
      <xdr:colOff>76200</xdr:colOff>
      <xdr:row>5</xdr:row>
      <xdr:rowOff>142875</xdr:rowOff>
    </xdr:from>
    <xdr:to>
      <xdr:col>16</xdr:col>
      <xdr:colOff>76200</xdr:colOff>
      <xdr:row>7</xdr:row>
      <xdr:rowOff>114300</xdr:rowOff>
    </xdr:to>
    <xdr:sp macro="" textlink="">
      <xdr:nvSpPr>
        <xdr:cNvPr id="11" name="角丸四角形吹き出し 10"/>
        <xdr:cNvSpPr/>
      </xdr:nvSpPr>
      <xdr:spPr bwMode="auto">
        <a:xfrm>
          <a:off x="228600" y="1000125"/>
          <a:ext cx="2286000" cy="371475"/>
        </a:xfrm>
        <a:prstGeom prst="wedgeRoundRectCallout">
          <a:avLst>
            <a:gd name="adj1" fmla="val -21250"/>
            <a:gd name="adj2" fmla="val -12238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見積依頼先ごとに作成して下さい。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66675</xdr:colOff>
      <xdr:row>21</xdr:row>
      <xdr:rowOff>57150</xdr:rowOff>
    </xdr:from>
    <xdr:to>
      <xdr:col>47</xdr:col>
      <xdr:colOff>209550</xdr:colOff>
      <xdr:row>22</xdr:row>
      <xdr:rowOff>142875</xdr:rowOff>
    </xdr:to>
    <xdr:sp macro="" textlink="">
      <xdr:nvSpPr>
        <xdr:cNvPr id="4" name="Oval 4"/>
        <xdr:cNvSpPr>
          <a:spLocks noChangeArrowheads="1"/>
        </xdr:cNvSpPr>
      </xdr:nvSpPr>
      <xdr:spPr bwMode="auto">
        <a:xfrm>
          <a:off x="6810375" y="3771900"/>
          <a:ext cx="15144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41</xdr:col>
      <xdr:colOff>28575</xdr:colOff>
      <xdr:row>11</xdr:row>
      <xdr:rowOff>104775</xdr:rowOff>
    </xdr:from>
    <xdr:to>
      <xdr:col>45</xdr:col>
      <xdr:colOff>333375</xdr:colOff>
      <xdr:row>13</xdr:row>
      <xdr:rowOff>123825</xdr:rowOff>
    </xdr:to>
    <xdr:sp macro="" textlink="">
      <xdr:nvSpPr>
        <xdr:cNvPr id="5" name="AutoShape 5"/>
        <xdr:cNvSpPr>
          <a:spLocks noChangeArrowheads="1"/>
        </xdr:cNvSpPr>
      </xdr:nvSpPr>
      <xdr:spPr bwMode="auto">
        <a:xfrm>
          <a:off x="6276975" y="2105025"/>
          <a:ext cx="800100" cy="361950"/>
        </a:xfrm>
        <a:prstGeom prst="wedgeRoundRectCallout">
          <a:avLst>
            <a:gd name="adj1" fmla="val -83333"/>
            <a:gd name="adj2" fmla="val 3947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endParaRPr lang="ja-JP" altLang="en-US"/>
        </a:p>
      </xdr:txBody>
    </xdr:sp>
    <xdr:clientData fPrintsWithSheet="0"/>
  </xdr:twoCellAnchor>
  <xdr:twoCellAnchor>
    <xdr:from>
      <xdr:col>12</xdr:col>
      <xdr:colOff>85725</xdr:colOff>
      <xdr:row>37</xdr:row>
      <xdr:rowOff>123825</xdr:rowOff>
    </xdr:from>
    <xdr:to>
      <xdr:col>35</xdr:col>
      <xdr:colOff>76200</xdr:colOff>
      <xdr:row>48</xdr:row>
      <xdr:rowOff>142875</xdr:rowOff>
    </xdr:to>
    <xdr:sp macro="" textlink="">
      <xdr:nvSpPr>
        <xdr:cNvPr id="6" name="AutoShape 6"/>
        <xdr:cNvSpPr>
          <a:spLocks noChangeArrowheads="1"/>
        </xdr:cNvSpPr>
      </xdr:nvSpPr>
      <xdr:spPr bwMode="auto">
        <a:xfrm>
          <a:off x="1914525" y="6819900"/>
          <a:ext cx="349567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敷地内ガス管敷設費に関する特例を除く</a:t>
          </a:r>
          <a:r>
            <a:rPr lang="en-US" altLang="ja-JP" sz="1000" b="0" i="0" u="none" strike="noStrike" baseline="0">
              <a:solidFill>
                <a:srgbClr val="FF0000"/>
              </a:solidFill>
              <a:latin typeface="ＭＳ Ｐゴシック"/>
              <a:ea typeface="ＭＳ Ｐゴシック"/>
            </a:rPr>
            <a:t>)</a:t>
          </a:r>
        </a:p>
      </xdr:txBody>
    </xdr:sp>
    <xdr:clientData fPrintsWithSheet="0"/>
  </xdr:twoCellAnchor>
  <xdr:twoCellAnchor>
    <xdr:from>
      <xdr:col>43</xdr:col>
      <xdr:colOff>76199</xdr:colOff>
      <xdr:row>15</xdr:row>
      <xdr:rowOff>66675</xdr:rowOff>
    </xdr:from>
    <xdr:to>
      <xdr:col>49</xdr:col>
      <xdr:colOff>142874</xdr:colOff>
      <xdr:row>17</xdr:row>
      <xdr:rowOff>85725</xdr:rowOff>
    </xdr:to>
    <xdr:sp macro="" textlink="">
      <xdr:nvSpPr>
        <xdr:cNvPr id="8" name="AutoShape 5"/>
        <xdr:cNvSpPr>
          <a:spLocks noChangeArrowheads="1"/>
        </xdr:cNvSpPr>
      </xdr:nvSpPr>
      <xdr:spPr bwMode="auto">
        <a:xfrm>
          <a:off x="6629399" y="2752725"/>
          <a:ext cx="3000375" cy="361950"/>
        </a:xfrm>
        <a:prstGeom prst="wedgeRoundRectCallout">
          <a:avLst>
            <a:gd name="adj1" fmla="val -57936"/>
            <a:gd name="adj2" fmla="val 263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見積依頼書の件名を記載すること。</a:t>
          </a:r>
          <a:endParaRPr lang="ja-JP" altLang="en-US"/>
        </a:p>
      </xdr:txBody>
    </xdr:sp>
    <xdr:clientData fPrintsWithSheet="0"/>
  </xdr:twoCellAnchor>
  <xdr:oneCellAnchor>
    <xdr:from>
      <xdr:col>37</xdr:col>
      <xdr:colOff>57150</xdr:colOff>
      <xdr:row>13</xdr:row>
      <xdr:rowOff>9525</xdr:rowOff>
    </xdr:from>
    <xdr:ext cx="325730" cy="275717"/>
    <xdr:sp macro="" textlink="">
      <xdr:nvSpPr>
        <xdr:cNvPr id="9" name="テキスト ボックス 8"/>
        <xdr:cNvSpPr txBox="1"/>
      </xdr:nvSpPr>
      <xdr:spPr>
        <a:xfrm>
          <a:off x="5695950" y="23526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印</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962025</xdr:colOff>
      <xdr:row>2</xdr:row>
      <xdr:rowOff>76200</xdr:rowOff>
    </xdr:from>
    <xdr:to>
      <xdr:col>1</xdr:col>
      <xdr:colOff>647700</xdr:colOff>
      <xdr:row>3</xdr:row>
      <xdr:rowOff>85725</xdr:rowOff>
    </xdr:to>
    <xdr:sp macro="" textlink="">
      <xdr:nvSpPr>
        <xdr:cNvPr id="2" name="AutoShape 68"/>
        <xdr:cNvSpPr>
          <a:spLocks noChangeArrowheads="1"/>
        </xdr:cNvSpPr>
      </xdr:nvSpPr>
      <xdr:spPr bwMode="auto">
        <a:xfrm>
          <a:off x="962025" y="504825"/>
          <a:ext cx="704850" cy="295275"/>
        </a:xfrm>
        <a:prstGeom prst="wedgeRoundRectCallout">
          <a:avLst>
            <a:gd name="adj1" fmla="val -59852"/>
            <a:gd name="adj2" fmla="val 25202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半角カナ</a:t>
          </a:r>
          <a:endParaRPr lang="ja-JP" altLang="en-US"/>
        </a:p>
      </xdr:txBody>
    </xdr:sp>
    <xdr:clientData fPrintsWithSheet="0"/>
  </xdr:twoCellAnchor>
  <xdr:twoCellAnchor>
    <xdr:from>
      <xdr:col>1</xdr:col>
      <xdr:colOff>800099</xdr:colOff>
      <xdr:row>0</xdr:row>
      <xdr:rowOff>57150</xdr:rowOff>
    </xdr:from>
    <xdr:to>
      <xdr:col>5</xdr:col>
      <xdr:colOff>171449</xdr:colOff>
      <xdr:row>3</xdr:row>
      <xdr:rowOff>266700</xdr:rowOff>
    </xdr:to>
    <xdr:sp macro="" textlink="">
      <xdr:nvSpPr>
        <xdr:cNvPr id="3" name="AutoShape 68"/>
        <xdr:cNvSpPr>
          <a:spLocks noChangeArrowheads="1"/>
        </xdr:cNvSpPr>
      </xdr:nvSpPr>
      <xdr:spPr bwMode="auto">
        <a:xfrm>
          <a:off x="1819274" y="57150"/>
          <a:ext cx="1533525" cy="923925"/>
        </a:xfrm>
        <a:prstGeom prst="wedgeRoundRectCallout">
          <a:avLst>
            <a:gd name="adj1" fmla="val -21791"/>
            <a:gd name="adj2" fmla="val 5892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p>
        <a:p>
          <a:pPr algn="ctr" rtl="0">
            <a:lnSpc>
              <a:spcPts val="1100"/>
            </a:lnSpc>
            <a:defRPr sz="1000"/>
          </a:pPr>
          <a:r>
            <a:rPr lang="ja-JP" altLang="en-US" b="1">
              <a:solidFill>
                <a:schemeClr val="tx1"/>
              </a:solidFill>
            </a:rPr>
            <a:t>ドロップダウンで選択する</a:t>
          </a:r>
        </a:p>
      </xdr:txBody>
    </xdr:sp>
    <xdr:clientData fPrintsWithSheet="0"/>
  </xdr:twoCellAnchor>
  <xdr:twoCellAnchor>
    <xdr:from>
      <xdr:col>9</xdr:col>
      <xdr:colOff>161925</xdr:colOff>
      <xdr:row>5</xdr:row>
      <xdr:rowOff>9525</xdr:rowOff>
    </xdr:from>
    <xdr:to>
      <xdr:col>14</xdr:col>
      <xdr:colOff>276225</xdr:colOff>
      <xdr:row>8</xdr:row>
      <xdr:rowOff>95250</xdr:rowOff>
    </xdr:to>
    <xdr:sp macro="" textlink="">
      <xdr:nvSpPr>
        <xdr:cNvPr id="4" name="AutoShape 68"/>
        <xdr:cNvSpPr>
          <a:spLocks noChangeArrowheads="1"/>
        </xdr:cNvSpPr>
      </xdr:nvSpPr>
      <xdr:spPr bwMode="auto">
        <a:xfrm>
          <a:off x="6962775" y="1181100"/>
          <a:ext cx="2171700" cy="904875"/>
        </a:xfrm>
        <a:prstGeom prst="wedgeRoundRectCallout">
          <a:avLst>
            <a:gd name="adj1" fmla="val -58657"/>
            <a:gd name="adj2" fmla="val -21578"/>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050" b="1">
              <a:solidFill>
                <a:srgbClr val="FF0000"/>
              </a:solidFill>
            </a:rPr>
            <a:t>公募説明会資料</a:t>
          </a:r>
          <a:r>
            <a:rPr lang="en-US" altLang="ja-JP" sz="1050" b="1">
              <a:solidFill>
                <a:srgbClr val="FF0000"/>
              </a:solidFill>
            </a:rPr>
            <a:t>P.</a:t>
          </a:r>
          <a:r>
            <a:rPr lang="ja-JP" altLang="en-US" sz="1050" b="1">
              <a:solidFill>
                <a:srgbClr val="FF0000"/>
              </a:solidFill>
            </a:rPr>
            <a:t>３９の</a:t>
          </a:r>
          <a:endParaRPr lang="en-US" altLang="ja-JP" sz="1050" b="1">
            <a:solidFill>
              <a:srgbClr val="FF0000"/>
            </a:solidFill>
          </a:endParaRPr>
        </a:p>
        <a:p>
          <a:pPr algn="ctr" rtl="0">
            <a:lnSpc>
              <a:spcPts val="1100"/>
            </a:lnSpc>
            <a:defRPr sz="1000"/>
          </a:pPr>
          <a:endParaRPr lang="en-US" altLang="ja-JP" sz="1050" b="1">
            <a:solidFill>
              <a:srgbClr val="FF0000"/>
            </a:solidFill>
          </a:endParaRPr>
        </a:p>
        <a:p>
          <a:pPr algn="ctr" rtl="0">
            <a:lnSpc>
              <a:spcPts val="1100"/>
            </a:lnSpc>
            <a:defRPr sz="1000"/>
          </a:pPr>
          <a:r>
            <a:rPr lang="ja-JP" altLang="en-US" sz="1050" b="1">
              <a:solidFill>
                <a:srgbClr val="FF0000"/>
              </a:solidFill>
            </a:rPr>
            <a:t>記入例を参考に記載すること。</a:t>
          </a:r>
        </a:p>
      </xdr:txBody>
    </xdr:sp>
    <xdr:clientData fPrintsWithSheet="0"/>
  </xdr:twoCellAnchor>
  <xdr:twoCellAnchor>
    <xdr:from>
      <xdr:col>8</xdr:col>
      <xdr:colOff>981074</xdr:colOff>
      <xdr:row>2</xdr:row>
      <xdr:rowOff>57151</xdr:rowOff>
    </xdr:from>
    <xdr:to>
      <xdr:col>13</xdr:col>
      <xdr:colOff>209550</xdr:colOff>
      <xdr:row>3</xdr:row>
      <xdr:rowOff>171451</xdr:rowOff>
    </xdr:to>
    <xdr:sp macro="" textlink="">
      <xdr:nvSpPr>
        <xdr:cNvPr id="5" name="AutoShape 68"/>
        <xdr:cNvSpPr>
          <a:spLocks noChangeArrowheads="1"/>
        </xdr:cNvSpPr>
      </xdr:nvSpPr>
      <xdr:spPr bwMode="auto">
        <a:xfrm>
          <a:off x="6581774" y="485776"/>
          <a:ext cx="1800226" cy="400050"/>
        </a:xfrm>
        <a:prstGeom prst="wedgeRoundRectCallout">
          <a:avLst>
            <a:gd name="adj1" fmla="val -73710"/>
            <a:gd name="adj2" fmla="val 219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平成２９年４月１日以降の役員名簿を提出すること。</a:t>
          </a:r>
        </a:p>
      </xdr:txBody>
    </xdr:sp>
    <xdr:clientData fPrintsWithSheet="0"/>
  </xdr:twoCellAnchor>
  <xdr:twoCellAnchor>
    <xdr:from>
      <xdr:col>6</xdr:col>
      <xdr:colOff>190499</xdr:colOff>
      <xdr:row>1</xdr:row>
      <xdr:rowOff>76201</xdr:rowOff>
    </xdr:from>
    <xdr:to>
      <xdr:col>7</xdr:col>
      <xdr:colOff>1628774</xdr:colOff>
      <xdr:row>3</xdr:row>
      <xdr:rowOff>200026</xdr:rowOff>
    </xdr:to>
    <xdr:sp macro="" textlink="">
      <xdr:nvSpPr>
        <xdr:cNvPr id="6" name="AutoShape 68"/>
        <xdr:cNvSpPr>
          <a:spLocks noChangeArrowheads="1"/>
        </xdr:cNvSpPr>
      </xdr:nvSpPr>
      <xdr:spPr bwMode="auto">
        <a:xfrm>
          <a:off x="3752849" y="247651"/>
          <a:ext cx="1838325" cy="666750"/>
        </a:xfrm>
        <a:prstGeom prst="wedgeRoundRectCallout">
          <a:avLst>
            <a:gd name="adj1" fmla="val -42652"/>
            <a:gd name="adj2" fmla="val 1172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p>
        <a:p>
          <a:pPr algn="ctr" rtl="0">
            <a:lnSpc>
              <a:spcPts val="1100"/>
            </a:lnSpc>
            <a:defRPr sz="1000"/>
          </a:pPr>
          <a:r>
            <a:rPr lang="ja-JP" altLang="en-US" b="1">
              <a:solidFill>
                <a:schemeClr val="tx1"/>
              </a:solidFill>
            </a:rPr>
            <a:t>ドロップダウンで選択する</a:t>
          </a:r>
        </a:p>
      </xdr:txBody>
    </xdr:sp>
    <xdr:clientData fPrintsWithSheet="0"/>
  </xdr:twoCellAnchor>
  <xdr:twoCellAnchor>
    <xdr:from>
      <xdr:col>9</xdr:col>
      <xdr:colOff>266700</xdr:colOff>
      <xdr:row>9</xdr:row>
      <xdr:rowOff>38099</xdr:rowOff>
    </xdr:from>
    <xdr:to>
      <xdr:col>13</xdr:col>
      <xdr:colOff>428625</xdr:colOff>
      <xdr:row>10</xdr:row>
      <xdr:rowOff>104774</xdr:rowOff>
    </xdr:to>
    <xdr:sp macro="" textlink="">
      <xdr:nvSpPr>
        <xdr:cNvPr id="7" name="AutoShape 68"/>
        <xdr:cNvSpPr>
          <a:spLocks noChangeArrowheads="1"/>
        </xdr:cNvSpPr>
      </xdr:nvSpPr>
      <xdr:spPr bwMode="auto">
        <a:xfrm>
          <a:off x="7067550" y="2352674"/>
          <a:ext cx="1533525" cy="390525"/>
        </a:xfrm>
        <a:prstGeom prst="wedgeRoundRectCallout">
          <a:avLst>
            <a:gd name="adj1" fmla="val -65213"/>
            <a:gd name="adj2" fmla="val -911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余白となる場合は以下余白と記載する。</a:t>
          </a:r>
          <a:endParaRPr lang="en-US" altLang="ja-JP">
            <a:solidFill>
              <a:srgbClr val="FF0000"/>
            </a:solidFill>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xdr:col>
      <xdr:colOff>4762500</xdr:colOff>
      <xdr:row>67</xdr:row>
      <xdr:rowOff>0</xdr:rowOff>
    </xdr:from>
    <xdr:to>
      <xdr:col>3</xdr:col>
      <xdr:colOff>0</xdr:colOff>
      <xdr:row>68</xdr:row>
      <xdr:rowOff>161925</xdr:rowOff>
    </xdr:to>
    <xdr:sp macro="" textlink="">
      <xdr:nvSpPr>
        <xdr:cNvPr id="3" name="Rectangle 1"/>
        <xdr:cNvSpPr>
          <a:spLocks noChangeArrowheads="1"/>
        </xdr:cNvSpPr>
      </xdr:nvSpPr>
      <xdr:spPr bwMode="auto">
        <a:xfrm>
          <a:off x="5162550" y="5981700"/>
          <a:ext cx="16859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67</xdr:row>
      <xdr:rowOff>114300</xdr:rowOff>
    </xdr:from>
    <xdr:to>
      <xdr:col>3</xdr:col>
      <xdr:colOff>9525</xdr:colOff>
      <xdr:row>68</xdr:row>
      <xdr:rowOff>171450</xdr:rowOff>
    </xdr:to>
    <xdr:sp macro="" textlink="">
      <xdr:nvSpPr>
        <xdr:cNvPr id="4" name="Text Box 5"/>
        <xdr:cNvSpPr txBox="1">
          <a:spLocks noChangeArrowheads="1"/>
        </xdr:cNvSpPr>
      </xdr:nvSpPr>
      <xdr:spPr bwMode="auto">
        <a:xfrm>
          <a:off x="6534150" y="6096000"/>
          <a:ext cx="3238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1</xdr:col>
      <xdr:colOff>3667125</xdr:colOff>
      <xdr:row>67</xdr:row>
      <xdr:rowOff>0</xdr:rowOff>
    </xdr:from>
    <xdr:to>
      <xdr:col>1</xdr:col>
      <xdr:colOff>4762500</xdr:colOff>
      <xdr:row>68</xdr:row>
      <xdr:rowOff>161925</xdr:rowOff>
    </xdr:to>
    <xdr:sp macro="" textlink="">
      <xdr:nvSpPr>
        <xdr:cNvPr id="5" name="Rectangle 7"/>
        <xdr:cNvSpPr>
          <a:spLocks noChangeArrowheads="1"/>
        </xdr:cNvSpPr>
      </xdr:nvSpPr>
      <xdr:spPr bwMode="auto">
        <a:xfrm>
          <a:off x="4067175" y="5981700"/>
          <a:ext cx="109537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67</xdr:row>
      <xdr:rowOff>76200</xdr:rowOff>
    </xdr:from>
    <xdr:to>
      <xdr:col>1</xdr:col>
      <xdr:colOff>4762500</xdr:colOff>
      <xdr:row>69</xdr:row>
      <xdr:rowOff>66675</xdr:rowOff>
    </xdr:to>
    <xdr:sp macro="" textlink="">
      <xdr:nvSpPr>
        <xdr:cNvPr id="6" name="Text Box 8"/>
        <xdr:cNvSpPr txBox="1">
          <a:spLocks noChangeArrowheads="1"/>
        </xdr:cNvSpPr>
      </xdr:nvSpPr>
      <xdr:spPr bwMode="auto">
        <a:xfrm>
          <a:off x="4067175" y="6057900"/>
          <a:ext cx="109537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チェック者</a:t>
          </a:r>
        </a:p>
      </xdr:txBody>
    </xdr:sp>
    <xdr:clientData/>
  </xdr:twoCellAnchor>
  <xdr:twoCellAnchor>
    <xdr:from>
      <xdr:col>1</xdr:col>
      <xdr:colOff>2981325</xdr:colOff>
      <xdr:row>60</xdr:row>
      <xdr:rowOff>0</xdr:rowOff>
    </xdr:from>
    <xdr:to>
      <xdr:col>1</xdr:col>
      <xdr:colOff>2981325</xdr:colOff>
      <xdr:row>60</xdr:row>
      <xdr:rowOff>0</xdr:rowOff>
    </xdr:to>
    <xdr:sp macro="" textlink="">
      <xdr:nvSpPr>
        <xdr:cNvPr id="7" name="Line 2"/>
        <xdr:cNvSpPr>
          <a:spLocks noChangeShapeType="1"/>
        </xdr:cNvSpPr>
      </xdr:nvSpPr>
      <xdr:spPr bwMode="auto">
        <a:xfrm>
          <a:off x="3381375" y="392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60</xdr:row>
      <xdr:rowOff>0</xdr:rowOff>
    </xdr:from>
    <xdr:to>
      <xdr:col>1</xdr:col>
      <xdr:colOff>2000250</xdr:colOff>
      <xdr:row>60</xdr:row>
      <xdr:rowOff>0</xdr:rowOff>
    </xdr:to>
    <xdr:sp macro="" textlink="">
      <xdr:nvSpPr>
        <xdr:cNvPr id="8" name="Text Box 3"/>
        <xdr:cNvSpPr txBox="1">
          <a:spLocks noChangeArrowheads="1"/>
        </xdr:cNvSpPr>
      </xdr:nvSpPr>
      <xdr:spPr bwMode="auto">
        <a:xfrm>
          <a:off x="1438275" y="39243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60</xdr:row>
      <xdr:rowOff>0</xdr:rowOff>
    </xdr:from>
    <xdr:to>
      <xdr:col>1</xdr:col>
      <xdr:colOff>4962525</xdr:colOff>
      <xdr:row>60</xdr:row>
      <xdr:rowOff>0</xdr:rowOff>
    </xdr:to>
    <xdr:sp macro="" textlink="">
      <xdr:nvSpPr>
        <xdr:cNvPr id="9" name="Text Box 4"/>
        <xdr:cNvSpPr txBox="1">
          <a:spLocks noChangeArrowheads="1"/>
        </xdr:cNvSpPr>
      </xdr:nvSpPr>
      <xdr:spPr bwMode="auto">
        <a:xfrm>
          <a:off x="4400550" y="39243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361950</xdr:colOff>
      <xdr:row>64</xdr:row>
      <xdr:rowOff>228600</xdr:rowOff>
    </xdr:from>
    <xdr:to>
      <xdr:col>6</xdr:col>
      <xdr:colOff>647700</xdr:colOff>
      <xdr:row>66</xdr:row>
      <xdr:rowOff>161925</xdr:rowOff>
    </xdr:to>
    <xdr:sp macro="" textlink="">
      <xdr:nvSpPr>
        <xdr:cNvPr id="10" name="AutoShape 68"/>
        <xdr:cNvSpPr>
          <a:spLocks noChangeArrowheads="1"/>
        </xdr:cNvSpPr>
      </xdr:nvSpPr>
      <xdr:spPr bwMode="auto">
        <a:xfrm>
          <a:off x="6677025" y="13925550"/>
          <a:ext cx="2752725" cy="571500"/>
        </a:xfrm>
        <a:prstGeom prst="wedgeRoundRectCallout">
          <a:avLst>
            <a:gd name="adj1" fmla="val -63740"/>
            <a:gd name="adj2" fmla="val 725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a:solidFill>
                <a:srgbClr val="FF0000"/>
              </a:solidFill>
            </a:rPr>
            <a:t>チェック者欄に</a:t>
          </a:r>
          <a:r>
            <a:rPr lang="ja-JP" altLang="en-US" sz="1200" u="sng">
              <a:solidFill>
                <a:srgbClr val="FF0000"/>
              </a:solidFill>
            </a:rPr>
            <a:t>署名・捺印</a:t>
          </a:r>
          <a:r>
            <a:rPr lang="ja-JP" altLang="en-US" sz="1200">
              <a:solidFill>
                <a:srgbClr val="FF0000"/>
              </a:solidFill>
            </a:rPr>
            <a:t>をすること。</a:t>
          </a:r>
        </a:p>
      </xdr:txBody>
    </xdr:sp>
    <xdr:clientData fPrintsWithSheet="0"/>
  </xdr:twoCellAnchor>
  <xdr:twoCellAnchor>
    <xdr:from>
      <xdr:col>3</xdr:col>
      <xdr:colOff>66674</xdr:colOff>
      <xdr:row>0</xdr:row>
      <xdr:rowOff>123825</xdr:rowOff>
    </xdr:from>
    <xdr:to>
      <xdr:col>7</xdr:col>
      <xdr:colOff>504825</xdr:colOff>
      <xdr:row>11</xdr:row>
      <xdr:rowOff>19050</xdr:rowOff>
    </xdr:to>
    <xdr:sp macro="" textlink="">
      <xdr:nvSpPr>
        <xdr:cNvPr id="11" name="AutoShape 68"/>
        <xdr:cNvSpPr>
          <a:spLocks noChangeArrowheads="1"/>
        </xdr:cNvSpPr>
      </xdr:nvSpPr>
      <xdr:spPr bwMode="auto">
        <a:xfrm>
          <a:off x="6781799" y="123825"/>
          <a:ext cx="3190876" cy="216217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チェックリストは</a:t>
          </a:r>
          <a:r>
            <a:rPr lang="en-US" altLang="ja-JP" sz="1200" b="1">
              <a:solidFill>
                <a:srgbClr val="FF0000"/>
              </a:solidFill>
            </a:rPr>
            <a:t>2</a:t>
          </a:r>
          <a:r>
            <a:rPr lang="ja-JP" altLang="en-US" sz="1200" b="1">
              <a:solidFill>
                <a:srgbClr val="FF0000"/>
              </a:solidFill>
            </a:rPr>
            <a:t>枚あります。</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a:solidFill>
                <a:srgbClr val="FF0000"/>
              </a:solidFill>
            </a:rPr>
            <a:t>チェックリスト印刷後、確認欄にチェックをし、</a:t>
          </a:r>
          <a:endParaRPr lang="en-US" altLang="ja-JP" sz="1200" b="1">
            <a:solidFill>
              <a:srgbClr val="FF0000"/>
            </a:solidFill>
          </a:endParaRPr>
        </a:p>
        <a:p>
          <a:pPr algn="l" rtl="0">
            <a:lnSpc>
              <a:spcPts val="1100"/>
            </a:lnSpc>
            <a:defRPr sz="1000"/>
          </a:pPr>
          <a:r>
            <a:rPr lang="en-US" altLang="ja-JP" sz="1200" b="1">
              <a:solidFill>
                <a:srgbClr val="FF0000"/>
              </a:solidFill>
            </a:rPr>
            <a:t>2</a:t>
          </a:r>
          <a:r>
            <a:rPr lang="ja-JP" altLang="en-US" sz="1200" b="1">
              <a:solidFill>
                <a:srgbClr val="FF0000"/>
              </a:solidFill>
            </a:rPr>
            <a:t>枚目右下のチェック者欄に</a:t>
          </a:r>
          <a:r>
            <a:rPr lang="ja-JP" altLang="en-US" sz="1200" b="1" u="sng">
              <a:solidFill>
                <a:srgbClr val="FF0000"/>
              </a:solidFill>
            </a:rPr>
            <a:t>署名・捺印</a:t>
          </a:r>
          <a:r>
            <a:rPr lang="ja-JP" altLang="en-US" sz="1200" b="1">
              <a:solidFill>
                <a:srgbClr val="FF0000"/>
              </a:solidFill>
            </a:rPr>
            <a:t>をすること。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en-US" altLang="ja-JP" sz="1200" b="1">
              <a:solidFill>
                <a:srgbClr val="FF0000"/>
              </a:solidFill>
            </a:rPr>
            <a:t>※</a:t>
          </a:r>
          <a:r>
            <a:rPr lang="ja-JP" altLang="en-US" sz="1200" b="1">
              <a:solidFill>
                <a:srgbClr val="FF0000"/>
              </a:solidFill>
            </a:rPr>
            <a:t>チェック者欄は、</a:t>
          </a:r>
          <a:r>
            <a:rPr lang="ja-JP" altLang="en-US" sz="1200" b="1" u="sng">
              <a:solidFill>
                <a:srgbClr val="FF0000"/>
              </a:solidFill>
            </a:rPr>
            <a:t>筆頭の補助事業担当窓口</a:t>
          </a:r>
          <a:endParaRPr lang="en-US" altLang="ja-JP" sz="1200" b="1" u="sng">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の実施責任者が署名・捺印する</a:t>
          </a:r>
          <a:r>
            <a:rPr lang="ja-JP" altLang="en-US" sz="1200" b="1">
              <a:solidFill>
                <a:srgbClr val="FF0000"/>
              </a:solidFill>
            </a:rPr>
            <a:t>こと。</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9</xdr:col>
      <xdr:colOff>57150</xdr:colOff>
      <xdr:row>29</xdr:row>
      <xdr:rowOff>47625</xdr:rowOff>
    </xdr:from>
    <xdr:to>
      <xdr:col>12</xdr:col>
      <xdr:colOff>209550</xdr:colOff>
      <xdr:row>43</xdr:row>
      <xdr:rowOff>114300</xdr:rowOff>
    </xdr:to>
    <xdr:sp macro="" textlink="">
      <xdr:nvSpPr>
        <xdr:cNvPr id="2" name="Rectangle 1"/>
        <xdr:cNvSpPr>
          <a:spLocks noChangeArrowheads="1"/>
        </xdr:cNvSpPr>
      </xdr:nvSpPr>
      <xdr:spPr bwMode="auto">
        <a:xfrm>
          <a:off x="5248275" y="7791450"/>
          <a:ext cx="172402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428625</xdr:colOff>
      <xdr:row>29</xdr:row>
      <xdr:rowOff>9525</xdr:rowOff>
    </xdr:from>
    <xdr:to>
      <xdr:col>8</xdr:col>
      <xdr:colOff>276225</xdr:colOff>
      <xdr:row>43</xdr:row>
      <xdr:rowOff>85725</xdr:rowOff>
    </xdr:to>
    <xdr:sp macro="" textlink="">
      <xdr:nvSpPr>
        <xdr:cNvPr id="3" name="Rectangle 2"/>
        <xdr:cNvSpPr>
          <a:spLocks noChangeArrowheads="1"/>
        </xdr:cNvSpPr>
      </xdr:nvSpPr>
      <xdr:spPr bwMode="auto">
        <a:xfrm>
          <a:off x="2514600" y="7753350"/>
          <a:ext cx="22669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29</xdr:row>
      <xdr:rowOff>9525</xdr:rowOff>
    </xdr:from>
    <xdr:to>
      <xdr:col>4</xdr:col>
      <xdr:colOff>180975</xdr:colOff>
      <xdr:row>37</xdr:row>
      <xdr:rowOff>38100</xdr:rowOff>
    </xdr:to>
    <xdr:grpSp>
      <xdr:nvGrpSpPr>
        <xdr:cNvPr id="4" name="Group 3"/>
        <xdr:cNvGrpSpPr>
          <a:grpSpLocks/>
        </xdr:cNvGrpSpPr>
      </xdr:nvGrpSpPr>
      <xdr:grpSpPr bwMode="auto">
        <a:xfrm>
          <a:off x="1924050" y="7753350"/>
          <a:ext cx="342900"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1"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clientData/>
  </xdr:twoCellAnchor>
  <xdr:twoCellAnchor>
    <xdr:from>
      <xdr:col>8</xdr:col>
      <xdr:colOff>342900</xdr:colOff>
      <xdr:row>36</xdr:row>
      <xdr:rowOff>57150</xdr:rowOff>
    </xdr:from>
    <xdr:to>
      <xdr:col>9</xdr:col>
      <xdr:colOff>0</xdr:colOff>
      <xdr:row>39</xdr:row>
      <xdr:rowOff>85725</xdr:rowOff>
    </xdr:to>
    <xdr:sp macro="" textlink="">
      <xdr:nvSpPr>
        <xdr:cNvPr id="7" name="AutoShape 6"/>
        <xdr:cNvSpPr>
          <a:spLocks noChangeArrowheads="1"/>
        </xdr:cNvSpPr>
      </xdr:nvSpPr>
      <xdr:spPr bwMode="auto">
        <a:xfrm>
          <a:off x="4848225" y="9001125"/>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657225</xdr:colOff>
      <xdr:row>44</xdr:row>
      <xdr:rowOff>47625</xdr:rowOff>
    </xdr:from>
    <xdr:to>
      <xdr:col>11</xdr:col>
      <xdr:colOff>219075</xdr:colOff>
      <xdr:row>46</xdr:row>
      <xdr:rowOff>47625</xdr:rowOff>
    </xdr:to>
    <xdr:sp macro="" textlink="">
      <xdr:nvSpPr>
        <xdr:cNvPr id="8" name="AutoShape 7"/>
        <xdr:cNvSpPr>
          <a:spLocks noChangeArrowheads="1"/>
        </xdr:cNvSpPr>
      </xdr:nvSpPr>
      <xdr:spPr bwMode="auto">
        <a:xfrm rot="5400000">
          <a:off x="5967413" y="10244137"/>
          <a:ext cx="342900" cy="581025"/>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29</xdr:row>
      <xdr:rowOff>0</xdr:rowOff>
    </xdr:from>
    <xdr:to>
      <xdr:col>3</xdr:col>
      <xdr:colOff>523875</xdr:colOff>
      <xdr:row>43</xdr:row>
      <xdr:rowOff>76200</xdr:rowOff>
    </xdr:to>
    <xdr:sp macro="" textlink="">
      <xdr:nvSpPr>
        <xdr:cNvPr id="9" name="Rectangle 8"/>
        <xdr:cNvSpPr>
          <a:spLocks noChangeArrowheads="1"/>
        </xdr:cNvSpPr>
      </xdr:nvSpPr>
      <xdr:spPr bwMode="auto">
        <a:xfrm>
          <a:off x="152400" y="7743825"/>
          <a:ext cx="17716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66675</xdr:colOff>
      <xdr:row>30</xdr:row>
      <xdr:rowOff>123825</xdr:rowOff>
    </xdr:from>
    <xdr:to>
      <xdr:col>8</xdr:col>
      <xdr:colOff>600075</xdr:colOff>
      <xdr:row>42</xdr:row>
      <xdr:rowOff>104775</xdr:rowOff>
    </xdr:to>
    <xdr:sp macro="" textlink="">
      <xdr:nvSpPr>
        <xdr:cNvPr id="10" name="Text Box 9"/>
        <xdr:cNvSpPr txBox="1">
          <a:spLocks noChangeArrowheads="1"/>
        </xdr:cNvSpPr>
      </xdr:nvSpPr>
      <xdr:spPr bwMode="auto">
        <a:xfrm>
          <a:off x="2647950" y="8039100"/>
          <a:ext cx="2457450" cy="203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mn-ea"/>
            </a:rPr>
            <a:t>Ⅰ　　全体配置図・・・・・</a:t>
          </a:r>
        </a:p>
        <a:p>
          <a:pPr algn="l" rtl="0">
            <a:defRPr sz="1000"/>
          </a:pPr>
          <a:r>
            <a:rPr lang="ja-JP" altLang="en-US" sz="1150" b="0" i="0" u="none" strike="noStrike" baseline="0">
              <a:solidFill>
                <a:srgbClr val="000000"/>
              </a:solidFill>
              <a:latin typeface="ＭＳ Ｐゴシック"/>
              <a:ea typeface="ＭＳ Ｐゴシック"/>
            </a:rPr>
            <a:t>Ⅱ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en-US" altLang="ja-JP" sz="1150" b="0" i="0" u="none" strike="noStrike" baseline="0">
              <a:solidFill>
                <a:srgbClr val="000000"/>
              </a:solidFill>
              <a:latin typeface="ＭＳ Ｐゴシック"/>
              <a:ea typeface="ＭＳ Ｐゴシック"/>
            </a:rPr>
            <a:t>Ⅸ</a:t>
          </a:r>
          <a:r>
            <a:rPr lang="ja-JP" altLang="en-US" sz="1150" b="0" i="0" u="none" strike="noStrike" baseline="0">
              <a:solidFill>
                <a:srgbClr val="000000"/>
              </a:solidFill>
              <a:latin typeface="ＭＳ Ｐゴシック"/>
              <a:ea typeface="+mn-ea"/>
            </a:rPr>
            <a:t>　　中圧ガス導管・・・・</a:t>
          </a:r>
        </a:p>
        <a:p>
          <a:pPr algn="l" rtl="0">
            <a:defRPr sz="1000"/>
          </a:pPr>
          <a:r>
            <a:rPr lang="ja-JP" altLang="en-US" sz="1150" b="0" i="0" u="none" strike="noStrike" baseline="0">
              <a:solidFill>
                <a:srgbClr val="000000"/>
              </a:solidFill>
              <a:latin typeface="ＭＳ Ｐゴシック"/>
              <a:ea typeface="ＭＳ Ｐゴシック"/>
            </a:rPr>
            <a:t>Ⅹ　　申請時チェックリスト　</a:t>
          </a:r>
        </a:p>
        <a:p>
          <a:pPr algn="l" rtl="0">
            <a:defRPr sz="1000"/>
          </a:pPr>
          <a:endParaRPr lang="ja-JP" altLang="en-US"/>
        </a:p>
      </xdr:txBody>
    </xdr:sp>
    <xdr:clientData/>
  </xdr:twoCellAnchor>
  <xdr:twoCellAnchor>
    <xdr:from>
      <xdr:col>9</xdr:col>
      <xdr:colOff>161925</xdr:colOff>
      <xdr:row>31</xdr:row>
      <xdr:rowOff>0</xdr:rowOff>
    </xdr:from>
    <xdr:to>
      <xdr:col>12</xdr:col>
      <xdr:colOff>257175</xdr:colOff>
      <xdr:row>39</xdr:row>
      <xdr:rowOff>38100</xdr:rowOff>
    </xdr:to>
    <xdr:sp macro="" textlink="">
      <xdr:nvSpPr>
        <xdr:cNvPr id="11" name="Text Box 10"/>
        <xdr:cNvSpPr txBox="1">
          <a:spLocks noChangeArrowheads="1"/>
        </xdr:cNvSpPr>
      </xdr:nvSpPr>
      <xdr:spPr bwMode="auto">
        <a:xfrm>
          <a:off x="5353050" y="8086725"/>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mn-ea"/>
            </a:rPr>
            <a:t>　全体配置図・・・・・</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209550</xdr:colOff>
      <xdr:row>29</xdr:row>
      <xdr:rowOff>66675</xdr:rowOff>
    </xdr:from>
    <xdr:to>
      <xdr:col>13</xdr:col>
      <xdr:colOff>171450</xdr:colOff>
      <xdr:row>43</xdr:row>
      <xdr:rowOff>123825</xdr:rowOff>
    </xdr:to>
    <xdr:grpSp>
      <xdr:nvGrpSpPr>
        <xdr:cNvPr id="12" name="Group 11"/>
        <xdr:cNvGrpSpPr>
          <a:grpSpLocks/>
        </xdr:cNvGrpSpPr>
      </xdr:nvGrpSpPr>
      <xdr:grpSpPr bwMode="auto">
        <a:xfrm>
          <a:off x="6972300" y="7810500"/>
          <a:ext cx="314325" cy="2457450"/>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36</xdr:row>
      <xdr:rowOff>76200</xdr:rowOff>
    </xdr:from>
    <xdr:to>
      <xdr:col>4</xdr:col>
      <xdr:colOff>352425</xdr:colOff>
      <xdr:row>39</xdr:row>
      <xdr:rowOff>114300</xdr:rowOff>
    </xdr:to>
    <xdr:sp macro="" textlink="">
      <xdr:nvSpPr>
        <xdr:cNvPr id="19" name="AutoShape 18"/>
        <xdr:cNvSpPr>
          <a:spLocks noChangeArrowheads="1"/>
        </xdr:cNvSpPr>
      </xdr:nvSpPr>
      <xdr:spPr bwMode="auto">
        <a:xfrm>
          <a:off x="2076450" y="9020175"/>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428625</xdr:colOff>
      <xdr:row>47</xdr:row>
      <xdr:rowOff>19050</xdr:rowOff>
    </xdr:from>
    <xdr:to>
      <xdr:col>13</xdr:col>
      <xdr:colOff>200025</xdr:colOff>
      <xdr:row>49</xdr:row>
      <xdr:rowOff>152400</xdr:rowOff>
    </xdr:to>
    <xdr:sp macro="" textlink="">
      <xdr:nvSpPr>
        <xdr:cNvPr id="20" name="Text Box 19"/>
        <xdr:cNvSpPr txBox="1">
          <a:spLocks noChangeArrowheads="1"/>
        </xdr:cNvSpPr>
      </xdr:nvSpPr>
      <xdr:spPr bwMode="auto">
        <a:xfrm>
          <a:off x="4933950" y="10848975"/>
          <a:ext cx="2381250"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34</xdr:row>
      <xdr:rowOff>28575</xdr:rowOff>
    </xdr:from>
    <xdr:to>
      <xdr:col>1</xdr:col>
      <xdr:colOff>142875</xdr:colOff>
      <xdr:row>38</xdr:row>
      <xdr:rowOff>123825</xdr:rowOff>
    </xdr:to>
    <xdr:grpSp>
      <xdr:nvGrpSpPr>
        <xdr:cNvPr id="21" name="Group 20"/>
        <xdr:cNvGrpSpPr>
          <a:grpSpLocks/>
        </xdr:cNvGrpSpPr>
      </xdr:nvGrpSpPr>
      <xdr:grpSpPr bwMode="auto">
        <a:xfrm>
          <a:off x="209550" y="8629650"/>
          <a:ext cx="85725"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34</xdr:row>
      <xdr:rowOff>28575</xdr:rowOff>
    </xdr:from>
    <xdr:to>
      <xdr:col>5</xdr:col>
      <xdr:colOff>57150</xdr:colOff>
      <xdr:row>38</xdr:row>
      <xdr:rowOff>123825</xdr:rowOff>
    </xdr:to>
    <xdr:grpSp>
      <xdr:nvGrpSpPr>
        <xdr:cNvPr id="24" name="Group 23"/>
        <xdr:cNvGrpSpPr>
          <a:grpSpLocks/>
        </xdr:cNvGrpSpPr>
      </xdr:nvGrpSpPr>
      <xdr:grpSpPr bwMode="auto">
        <a:xfrm>
          <a:off x="2552700" y="8629650"/>
          <a:ext cx="85725"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9</xdr:col>
      <xdr:colOff>104775</xdr:colOff>
      <xdr:row>34</xdr:row>
      <xdr:rowOff>38100</xdr:rowOff>
    </xdr:from>
    <xdr:to>
      <xdr:col>9</xdr:col>
      <xdr:colOff>190500</xdr:colOff>
      <xdr:row>38</xdr:row>
      <xdr:rowOff>133350</xdr:rowOff>
    </xdr:to>
    <xdr:grpSp>
      <xdr:nvGrpSpPr>
        <xdr:cNvPr id="27" name="Group 26"/>
        <xdr:cNvGrpSpPr>
          <a:grpSpLocks/>
        </xdr:cNvGrpSpPr>
      </xdr:nvGrpSpPr>
      <xdr:grpSpPr bwMode="auto">
        <a:xfrm>
          <a:off x="5295900" y="8639175"/>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85725</xdr:colOff>
      <xdr:row>42</xdr:row>
      <xdr:rowOff>133350</xdr:rowOff>
    </xdr:from>
    <xdr:to>
      <xdr:col>8</xdr:col>
      <xdr:colOff>285750</xdr:colOff>
      <xdr:row>47</xdr:row>
      <xdr:rowOff>0</xdr:rowOff>
    </xdr:to>
    <xdr:sp macro="" textlink="">
      <xdr:nvSpPr>
        <xdr:cNvPr id="30" name="AutoShape 29"/>
        <xdr:cNvSpPr>
          <a:spLocks noChangeArrowheads="1"/>
        </xdr:cNvSpPr>
      </xdr:nvSpPr>
      <xdr:spPr bwMode="auto">
        <a:xfrm>
          <a:off x="2171700" y="10106025"/>
          <a:ext cx="2619375" cy="723900"/>
        </a:xfrm>
        <a:prstGeom prst="wedgeRoundRectCallout">
          <a:avLst>
            <a:gd name="adj1" fmla="val 21275"/>
            <a:gd name="adj2" fmla="val -8157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endParaRPr lang="ja-JP" altLang="en-US"/>
        </a:p>
      </xdr:txBody>
    </xdr:sp>
    <xdr:clientData/>
  </xdr:twoCellAnchor>
  <xdr:twoCellAnchor>
    <xdr:from>
      <xdr:col>9</xdr:col>
      <xdr:colOff>400050</xdr:colOff>
      <xdr:row>34</xdr:row>
      <xdr:rowOff>123825</xdr:rowOff>
    </xdr:from>
    <xdr:to>
      <xdr:col>11</xdr:col>
      <xdr:colOff>504825</xdr:colOff>
      <xdr:row>37</xdr:row>
      <xdr:rowOff>0</xdr:rowOff>
    </xdr:to>
    <xdr:sp macro="" textlink="">
      <xdr:nvSpPr>
        <xdr:cNvPr id="31" name="AutoShape 30"/>
        <xdr:cNvSpPr>
          <a:spLocks noChangeArrowheads="1"/>
        </xdr:cNvSpPr>
      </xdr:nvSpPr>
      <xdr:spPr bwMode="auto">
        <a:xfrm>
          <a:off x="5591175" y="8724900"/>
          <a:ext cx="1123950"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endParaRPr lang="ja-JP" altLang="en-US"/>
        </a:p>
      </xdr:txBody>
    </xdr:sp>
    <xdr:clientData/>
  </xdr:twoCellAnchor>
  <xdr:twoCellAnchor>
    <xdr:from>
      <xdr:col>0</xdr:col>
      <xdr:colOff>76200</xdr:colOff>
      <xdr:row>46</xdr:row>
      <xdr:rowOff>38100</xdr:rowOff>
    </xdr:from>
    <xdr:to>
      <xdr:col>6</xdr:col>
      <xdr:colOff>304800</xdr:colOff>
      <xdr:row>49</xdr:row>
      <xdr:rowOff>133350</xdr:rowOff>
    </xdr:to>
    <xdr:sp macro="" textlink="">
      <xdr:nvSpPr>
        <xdr:cNvPr id="32" name="AutoShape 31"/>
        <xdr:cNvSpPr>
          <a:spLocks noChangeArrowheads="1"/>
        </xdr:cNvSpPr>
      </xdr:nvSpPr>
      <xdr:spPr bwMode="auto">
        <a:xfrm>
          <a:off x="76200" y="10696575"/>
          <a:ext cx="3495675" cy="609600"/>
        </a:xfrm>
        <a:prstGeom prst="wedgeRoundRectCallout">
          <a:avLst>
            <a:gd name="adj1" fmla="val -44431"/>
            <a:gd name="adj2" fmla="val -27436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endParaRPr lang="ja-JP" altLang="en-US"/>
        </a:p>
      </xdr:txBody>
    </xdr:sp>
    <xdr:clientData/>
  </xdr:twoCellAnchor>
  <xdr:twoCellAnchor>
    <xdr:from>
      <xdr:col>14</xdr:col>
      <xdr:colOff>57150</xdr:colOff>
      <xdr:row>1</xdr:row>
      <xdr:rowOff>57151</xdr:rowOff>
    </xdr:from>
    <xdr:to>
      <xdr:col>20</xdr:col>
      <xdr:colOff>114300</xdr:colOff>
      <xdr:row>3</xdr:row>
      <xdr:rowOff>266700</xdr:rowOff>
    </xdr:to>
    <xdr:sp macro="" textlink="">
      <xdr:nvSpPr>
        <xdr:cNvPr id="33" name="AutoShape 68"/>
        <xdr:cNvSpPr>
          <a:spLocks noChangeArrowheads="1"/>
        </xdr:cNvSpPr>
      </xdr:nvSpPr>
      <xdr:spPr bwMode="auto">
        <a:xfrm>
          <a:off x="7620000" y="238126"/>
          <a:ext cx="4171950" cy="761999"/>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交付申請書ファイリング例</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a:solidFill>
                <a:srgbClr val="FF0000"/>
              </a:solidFill>
            </a:rPr>
            <a:t>インデックスを作成し、この順にファイリングしてください。</a:t>
          </a:r>
          <a:endParaRPr lang="en-US" altLang="ja-JP" sz="1200" b="1">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44</xdr:col>
      <xdr:colOff>142875</xdr:colOff>
      <xdr:row>161</xdr:row>
      <xdr:rowOff>114299</xdr:rowOff>
    </xdr:from>
    <xdr:to>
      <xdr:col>50</xdr:col>
      <xdr:colOff>47625</xdr:colOff>
      <xdr:row>163</xdr:row>
      <xdr:rowOff>78104</xdr:rowOff>
    </xdr:to>
    <xdr:sp macro="" textlink="">
      <xdr:nvSpPr>
        <xdr:cNvPr id="4" name="正方形/長方形 3"/>
        <xdr:cNvSpPr/>
      </xdr:nvSpPr>
      <xdr:spPr bwMode="auto">
        <a:xfrm>
          <a:off x="7267575" y="33404174"/>
          <a:ext cx="876300" cy="31623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28575</xdr:colOff>
      <xdr:row>156</xdr:row>
      <xdr:rowOff>19050</xdr:rowOff>
    </xdr:from>
    <xdr:to>
      <xdr:col>59</xdr:col>
      <xdr:colOff>47625</xdr:colOff>
      <xdr:row>165</xdr:row>
      <xdr:rowOff>9525</xdr:rowOff>
    </xdr:to>
    <xdr:sp macro="" textlink="">
      <xdr:nvSpPr>
        <xdr:cNvPr id="5" name="AutoShape 64"/>
        <xdr:cNvSpPr>
          <a:spLocks noChangeArrowheads="1"/>
        </xdr:cNvSpPr>
      </xdr:nvSpPr>
      <xdr:spPr bwMode="auto">
        <a:xfrm>
          <a:off x="8286750" y="32432625"/>
          <a:ext cx="1314450" cy="15811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oneCellAnchor>
    <xdr:from>
      <xdr:col>3</xdr:col>
      <xdr:colOff>76200</xdr:colOff>
      <xdr:row>151</xdr:row>
      <xdr:rowOff>161925</xdr:rowOff>
    </xdr:from>
    <xdr:ext cx="342145" cy="264560"/>
    <xdr:sp macro="" textlink="">
      <xdr:nvSpPr>
        <xdr:cNvPr id="7" name="テキスト ボックス 6"/>
        <xdr:cNvSpPr txBox="1"/>
      </xdr:nvSpPr>
      <xdr:spPr>
        <a:xfrm>
          <a:off x="561975" y="31489650"/>
          <a:ext cx="34214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a:t>
          </a:r>
          <a:endParaRPr kumimoji="1" lang="ja-JP" altLang="en-US" sz="1100" b="1">
            <a:solidFill>
              <a:srgbClr val="FF0000"/>
            </a:solidFill>
          </a:endParaRPr>
        </a:p>
      </xdr:txBody>
    </xdr:sp>
    <xdr:clientData fPrintsWithSheet="0"/>
  </xdr:oneCellAnchor>
  <xdr:oneCellAnchor>
    <xdr:from>
      <xdr:col>3</xdr:col>
      <xdr:colOff>85725</xdr:colOff>
      <xdr:row>154</xdr:row>
      <xdr:rowOff>114300</xdr:rowOff>
    </xdr:from>
    <xdr:ext cx="348237" cy="264560"/>
    <xdr:sp macro="" textlink="">
      <xdr:nvSpPr>
        <xdr:cNvPr id="8" name="テキスト ボックス 7"/>
        <xdr:cNvSpPr txBox="1"/>
      </xdr:nvSpPr>
      <xdr:spPr>
        <a:xfrm>
          <a:off x="571500" y="32127825"/>
          <a:ext cx="3482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a:t>
          </a:r>
          <a:endParaRPr kumimoji="1" lang="ja-JP" altLang="en-US" sz="1100" b="1">
            <a:solidFill>
              <a:srgbClr val="FF0000"/>
            </a:solidFill>
          </a:endParaRPr>
        </a:p>
      </xdr:txBody>
    </xdr:sp>
    <xdr:clientData fPrintsWithSheet="0"/>
  </xdr:oneCellAnchor>
  <xdr:oneCellAnchor>
    <xdr:from>
      <xdr:col>3</xdr:col>
      <xdr:colOff>66675</xdr:colOff>
      <xdr:row>159</xdr:row>
      <xdr:rowOff>85725</xdr:rowOff>
    </xdr:from>
    <xdr:ext cx="347146" cy="264560"/>
    <xdr:sp macro="" textlink="">
      <xdr:nvSpPr>
        <xdr:cNvPr id="9" name="テキスト ボックス 8"/>
        <xdr:cNvSpPr txBox="1"/>
      </xdr:nvSpPr>
      <xdr:spPr>
        <a:xfrm>
          <a:off x="552450" y="33023175"/>
          <a:ext cx="34714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a:t>
          </a:r>
          <a:endParaRPr kumimoji="1" lang="ja-JP" altLang="en-US" sz="1100" b="1">
            <a:solidFill>
              <a:srgbClr val="FF0000"/>
            </a:solidFill>
          </a:endParaRPr>
        </a:p>
      </xdr:txBody>
    </xdr:sp>
    <xdr:clientData fPrintsWithSheet="0"/>
  </xdr:oneCellAnchor>
  <xdr:oneCellAnchor>
    <xdr:from>
      <xdr:col>11</xdr:col>
      <xdr:colOff>57150</xdr:colOff>
      <xdr:row>18</xdr:row>
      <xdr:rowOff>133350</xdr:rowOff>
    </xdr:from>
    <xdr:ext cx="348237" cy="264560"/>
    <xdr:sp macro="" textlink="">
      <xdr:nvSpPr>
        <xdr:cNvPr id="11" name="テキスト ボックス 10"/>
        <xdr:cNvSpPr txBox="1"/>
      </xdr:nvSpPr>
      <xdr:spPr>
        <a:xfrm>
          <a:off x="1838325" y="3667125"/>
          <a:ext cx="3482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(d)</a:t>
          </a:r>
          <a:endParaRPr kumimoji="1" lang="ja-JP" altLang="en-US" sz="1100" b="1">
            <a:solidFill>
              <a:srgbClr val="FF0000"/>
            </a:solidFill>
          </a:endParaRPr>
        </a:p>
      </xdr:txBody>
    </xdr:sp>
    <xdr:clientData fPrintsWithSheet="0"/>
  </xdr:oneCellAnchor>
  <xdr:oneCellAnchor>
    <xdr:from>
      <xdr:col>17</xdr:col>
      <xdr:colOff>0</xdr:colOff>
      <xdr:row>69</xdr:row>
      <xdr:rowOff>66675</xdr:rowOff>
    </xdr:from>
    <xdr:ext cx="343556" cy="264560"/>
    <xdr:sp macro="" textlink="">
      <xdr:nvSpPr>
        <xdr:cNvPr id="12" name="テキスト ボックス 11"/>
        <xdr:cNvSpPr txBox="1"/>
      </xdr:nvSpPr>
      <xdr:spPr>
        <a:xfrm>
          <a:off x="2752725" y="15763875"/>
          <a:ext cx="3435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(e)</a:t>
          </a:r>
          <a:endParaRPr kumimoji="1" lang="ja-JP" altLang="en-US" sz="1100" b="1">
            <a:solidFill>
              <a:srgbClr val="FF0000"/>
            </a:solidFill>
          </a:endParaRPr>
        </a:p>
      </xdr:txBody>
    </xdr:sp>
    <xdr:clientData fPrintsWithSheet="0"/>
  </xdr:oneCellAnchor>
  <xdr:oneCellAnchor>
    <xdr:from>
      <xdr:col>26</xdr:col>
      <xdr:colOff>57150</xdr:colOff>
      <xdr:row>128</xdr:row>
      <xdr:rowOff>114300</xdr:rowOff>
    </xdr:from>
    <xdr:ext cx="317138" cy="264560"/>
    <xdr:sp macro="" textlink="">
      <xdr:nvSpPr>
        <xdr:cNvPr id="13" name="テキスト ボックス 12"/>
        <xdr:cNvSpPr txBox="1"/>
      </xdr:nvSpPr>
      <xdr:spPr>
        <a:xfrm>
          <a:off x="4267200" y="26231850"/>
          <a:ext cx="3171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(f)</a:t>
          </a:r>
          <a:endParaRPr kumimoji="1" lang="ja-JP" altLang="en-US" sz="1100" b="1">
            <a:solidFill>
              <a:srgbClr val="FF0000"/>
            </a:solidFill>
          </a:endParaRPr>
        </a:p>
      </xdr:txBody>
    </xdr:sp>
    <xdr:clientData fPrintsWithSheet="0"/>
  </xdr:oneCellAnchor>
  <xdr:twoCellAnchor>
    <xdr:from>
      <xdr:col>42</xdr:col>
      <xdr:colOff>28575</xdr:colOff>
      <xdr:row>9</xdr:row>
      <xdr:rowOff>95250</xdr:rowOff>
    </xdr:from>
    <xdr:to>
      <xdr:col>55</xdr:col>
      <xdr:colOff>66675</xdr:colOff>
      <xdr:row>10</xdr:row>
      <xdr:rowOff>171451</xdr:rowOff>
    </xdr:to>
    <xdr:sp macro="" textlink="">
      <xdr:nvSpPr>
        <xdr:cNvPr id="14" name="AutoShape 1"/>
        <xdr:cNvSpPr>
          <a:spLocks noChangeArrowheads="1"/>
        </xdr:cNvSpPr>
      </xdr:nvSpPr>
      <xdr:spPr bwMode="auto">
        <a:xfrm>
          <a:off x="6886575" y="1695450"/>
          <a:ext cx="2143125" cy="304801"/>
        </a:xfrm>
        <a:prstGeom prst="wedgeRoundRectCallout">
          <a:avLst>
            <a:gd name="adj1" fmla="val -70820"/>
            <a:gd name="adj2" fmla="val 3045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31</xdr:col>
      <xdr:colOff>152400</xdr:colOff>
      <xdr:row>59</xdr:row>
      <xdr:rowOff>47626</xdr:rowOff>
    </xdr:from>
    <xdr:to>
      <xdr:col>45</xdr:col>
      <xdr:colOff>28575</xdr:colOff>
      <xdr:row>61</xdr:row>
      <xdr:rowOff>47627</xdr:rowOff>
    </xdr:to>
    <xdr:sp macro="" textlink="">
      <xdr:nvSpPr>
        <xdr:cNvPr id="15" name="AutoShape 1"/>
        <xdr:cNvSpPr>
          <a:spLocks noChangeArrowheads="1"/>
        </xdr:cNvSpPr>
      </xdr:nvSpPr>
      <xdr:spPr bwMode="auto">
        <a:xfrm>
          <a:off x="5172075" y="13382626"/>
          <a:ext cx="2143125" cy="409576"/>
        </a:xfrm>
        <a:prstGeom prst="wedgeRoundRectCallout">
          <a:avLst>
            <a:gd name="adj1" fmla="val -180154"/>
            <a:gd name="adj2" fmla="val 11664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41</xdr:col>
      <xdr:colOff>123825</xdr:colOff>
      <xdr:row>165</xdr:row>
      <xdr:rowOff>57150</xdr:rowOff>
    </xdr:from>
    <xdr:to>
      <xdr:col>55</xdr:col>
      <xdr:colOff>0</xdr:colOff>
      <xdr:row>167</xdr:row>
      <xdr:rowOff>0</xdr:rowOff>
    </xdr:to>
    <xdr:sp macro="" textlink="">
      <xdr:nvSpPr>
        <xdr:cNvPr id="17" name="AutoShape 1"/>
        <xdr:cNvSpPr>
          <a:spLocks noChangeArrowheads="1"/>
        </xdr:cNvSpPr>
      </xdr:nvSpPr>
      <xdr:spPr bwMode="auto">
        <a:xfrm>
          <a:off x="6819900" y="34061400"/>
          <a:ext cx="2143125" cy="285750"/>
        </a:xfrm>
        <a:prstGeom prst="wedgeRoundRectCallout">
          <a:avLst>
            <a:gd name="adj1" fmla="val -296599"/>
            <a:gd name="adj2" fmla="val -1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6</xdr:col>
      <xdr:colOff>76200</xdr:colOff>
      <xdr:row>187</xdr:row>
      <xdr:rowOff>85725</xdr:rowOff>
    </xdr:from>
    <xdr:to>
      <xdr:col>19</xdr:col>
      <xdr:colOff>114300</xdr:colOff>
      <xdr:row>189</xdr:row>
      <xdr:rowOff>9525</xdr:rowOff>
    </xdr:to>
    <xdr:sp macro="" textlink="">
      <xdr:nvSpPr>
        <xdr:cNvPr id="18" name="AutoShape 1"/>
        <xdr:cNvSpPr>
          <a:spLocks noChangeArrowheads="1"/>
        </xdr:cNvSpPr>
      </xdr:nvSpPr>
      <xdr:spPr bwMode="auto">
        <a:xfrm>
          <a:off x="1047750" y="38004750"/>
          <a:ext cx="2143125" cy="285750"/>
        </a:xfrm>
        <a:prstGeom prst="wedgeRoundRectCallout">
          <a:avLst>
            <a:gd name="adj1" fmla="val -64156"/>
            <a:gd name="adj2" fmla="val -39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29</xdr:col>
      <xdr:colOff>133350</xdr:colOff>
      <xdr:row>161</xdr:row>
      <xdr:rowOff>161925</xdr:rowOff>
    </xdr:from>
    <xdr:to>
      <xdr:col>42</xdr:col>
      <xdr:colOff>152400</xdr:colOff>
      <xdr:row>162</xdr:row>
      <xdr:rowOff>171450</xdr:rowOff>
    </xdr:to>
    <xdr:sp macro="" textlink="">
      <xdr:nvSpPr>
        <xdr:cNvPr id="20" name="AutoShape 1"/>
        <xdr:cNvSpPr>
          <a:spLocks noChangeArrowheads="1"/>
        </xdr:cNvSpPr>
      </xdr:nvSpPr>
      <xdr:spPr bwMode="auto">
        <a:xfrm>
          <a:off x="4886325" y="33089850"/>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40</xdr:col>
      <xdr:colOff>57150</xdr:colOff>
      <xdr:row>168</xdr:row>
      <xdr:rowOff>9524</xdr:rowOff>
    </xdr:from>
    <xdr:to>
      <xdr:col>55</xdr:col>
      <xdr:colOff>0</xdr:colOff>
      <xdr:row>170</xdr:row>
      <xdr:rowOff>133349</xdr:rowOff>
    </xdr:to>
    <xdr:sp macro="" textlink="">
      <xdr:nvSpPr>
        <xdr:cNvPr id="19" name="AutoShape 1"/>
        <xdr:cNvSpPr>
          <a:spLocks noChangeArrowheads="1"/>
        </xdr:cNvSpPr>
      </xdr:nvSpPr>
      <xdr:spPr bwMode="auto">
        <a:xfrm>
          <a:off x="6591300" y="34166174"/>
          <a:ext cx="2371725" cy="466725"/>
        </a:xfrm>
        <a:prstGeom prst="wedgeRoundRectCallout">
          <a:avLst>
            <a:gd name="adj1" fmla="val -164202"/>
            <a:gd name="adj2" fmla="val 4487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「自己資金」のみ入力。</a:t>
          </a:r>
          <a:endParaRPr lang="en-US" altLang="ja-JP" sz="900">
            <a:solidFill>
              <a:srgbClr val="FF0000"/>
            </a:solidFill>
          </a:endParaRPr>
        </a:p>
        <a:p>
          <a:pPr algn="l" rtl="0">
            <a:lnSpc>
              <a:spcPts val="1300"/>
            </a:lnSpc>
            <a:defRPr sz="1000"/>
          </a:pPr>
          <a:r>
            <a:rPr lang="ja-JP" altLang="en-US" sz="900">
              <a:solidFill>
                <a:srgbClr val="FF0000"/>
              </a:solidFill>
            </a:rPr>
            <a:t>「自己資金」を入力すると自動計算されます。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66675</xdr:colOff>
      <xdr:row>22</xdr:row>
      <xdr:rowOff>133350</xdr:rowOff>
    </xdr:from>
    <xdr:to>
      <xdr:col>41</xdr:col>
      <xdr:colOff>76200</xdr:colOff>
      <xdr:row>27</xdr:row>
      <xdr:rowOff>161924</xdr:rowOff>
    </xdr:to>
    <xdr:sp macro="" textlink="">
      <xdr:nvSpPr>
        <xdr:cNvPr id="8" name="AutoShape 18"/>
        <xdr:cNvSpPr>
          <a:spLocks noChangeArrowheads="1"/>
        </xdr:cNvSpPr>
      </xdr:nvSpPr>
      <xdr:spPr bwMode="auto">
        <a:xfrm>
          <a:off x="2657475" y="4105275"/>
          <a:ext cx="4057650" cy="885824"/>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oneCellAnchor>
    <xdr:from>
      <xdr:col>9</xdr:col>
      <xdr:colOff>76200</xdr:colOff>
      <xdr:row>55</xdr:row>
      <xdr:rowOff>142875</xdr:rowOff>
    </xdr:from>
    <xdr:ext cx="348237" cy="264560"/>
    <xdr:sp macro="" textlink="">
      <xdr:nvSpPr>
        <xdr:cNvPr id="9" name="テキスト ボックス 8"/>
        <xdr:cNvSpPr txBox="1"/>
      </xdr:nvSpPr>
      <xdr:spPr>
        <a:xfrm>
          <a:off x="1533525" y="9877425"/>
          <a:ext cx="3482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(d)</a:t>
          </a:r>
          <a:endParaRPr kumimoji="1" lang="ja-JP" altLang="en-US" sz="1100" b="1">
            <a:solidFill>
              <a:srgbClr val="FF0000"/>
            </a:solidFill>
          </a:endParaRPr>
        </a:p>
      </xdr:txBody>
    </xdr:sp>
    <xdr:clientData fPrintsWithSheet="0"/>
  </xdr:oneCellAnchor>
  <xdr:oneCellAnchor>
    <xdr:from>
      <xdr:col>15</xdr:col>
      <xdr:colOff>142875</xdr:colOff>
      <xdr:row>66</xdr:row>
      <xdr:rowOff>114300</xdr:rowOff>
    </xdr:from>
    <xdr:ext cx="343556" cy="264560"/>
    <xdr:sp macro="" textlink="">
      <xdr:nvSpPr>
        <xdr:cNvPr id="10" name="テキスト ボックス 9"/>
        <xdr:cNvSpPr txBox="1"/>
      </xdr:nvSpPr>
      <xdr:spPr>
        <a:xfrm>
          <a:off x="2571750" y="11830050"/>
          <a:ext cx="3435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(e)</a:t>
          </a:r>
          <a:endParaRPr kumimoji="1" lang="ja-JP" altLang="en-US" sz="1100" b="1">
            <a:solidFill>
              <a:srgbClr val="FF0000"/>
            </a:solidFill>
          </a:endParaRPr>
        </a:p>
      </xdr:txBody>
    </xdr:sp>
    <xdr:clientData fPrintsWithSheet="0"/>
  </xdr:oneCellAnchor>
  <xdr:oneCellAnchor>
    <xdr:from>
      <xdr:col>27</xdr:col>
      <xdr:colOff>57150</xdr:colOff>
      <xdr:row>75</xdr:row>
      <xdr:rowOff>142875</xdr:rowOff>
    </xdr:from>
    <xdr:ext cx="317138" cy="264560"/>
    <xdr:sp macro="" textlink="">
      <xdr:nvSpPr>
        <xdr:cNvPr id="12" name="テキスト ボックス 11"/>
        <xdr:cNvSpPr txBox="1"/>
      </xdr:nvSpPr>
      <xdr:spPr>
        <a:xfrm>
          <a:off x="4429125" y="13477875"/>
          <a:ext cx="3171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(f)</a:t>
          </a:r>
          <a:endParaRPr kumimoji="1" lang="ja-JP" altLang="en-US" sz="1100" b="1">
            <a:solidFill>
              <a:srgbClr val="FF0000"/>
            </a:solidFill>
          </a:endParaRPr>
        </a:p>
      </xdr:txBody>
    </xdr:sp>
    <xdr:clientData fPrintsWithSheet="0"/>
  </xdr:oneCellAnchor>
  <xdr:oneCellAnchor>
    <xdr:from>
      <xdr:col>0</xdr:col>
      <xdr:colOff>152400</xdr:colOff>
      <xdr:row>20</xdr:row>
      <xdr:rowOff>152400</xdr:rowOff>
    </xdr:from>
    <xdr:ext cx="456856" cy="264560"/>
    <xdr:sp macro="" textlink="">
      <xdr:nvSpPr>
        <xdr:cNvPr id="19" name="テキスト ボックス 18"/>
        <xdr:cNvSpPr txBox="1"/>
      </xdr:nvSpPr>
      <xdr:spPr>
        <a:xfrm>
          <a:off x="152400" y="3609975"/>
          <a:ext cx="456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(a-1)</a:t>
          </a:r>
          <a:endParaRPr kumimoji="1" lang="ja-JP" altLang="en-US" sz="1100" b="1">
            <a:solidFill>
              <a:srgbClr val="FF0000"/>
            </a:solidFill>
          </a:endParaRPr>
        </a:p>
      </xdr:txBody>
    </xdr:sp>
    <xdr:clientData fPrintsWithSheet="0"/>
  </xdr:oneCellAnchor>
  <xdr:oneCellAnchor>
    <xdr:from>
      <xdr:col>0</xdr:col>
      <xdr:colOff>142875</xdr:colOff>
      <xdr:row>22</xdr:row>
      <xdr:rowOff>142875</xdr:rowOff>
    </xdr:from>
    <xdr:ext cx="462947" cy="264560"/>
    <xdr:sp macro="" textlink="">
      <xdr:nvSpPr>
        <xdr:cNvPr id="20" name="テキスト ボックス 19"/>
        <xdr:cNvSpPr txBox="1"/>
      </xdr:nvSpPr>
      <xdr:spPr>
        <a:xfrm>
          <a:off x="142875" y="3943350"/>
          <a:ext cx="4629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(b-1)</a:t>
          </a:r>
          <a:endParaRPr kumimoji="1" lang="ja-JP" altLang="en-US" sz="1100" b="1">
            <a:solidFill>
              <a:srgbClr val="FF0000"/>
            </a:solidFill>
          </a:endParaRPr>
        </a:p>
      </xdr:txBody>
    </xdr:sp>
    <xdr:clientData fPrintsWithSheet="0"/>
  </xdr:oneCellAnchor>
  <xdr:oneCellAnchor>
    <xdr:from>
      <xdr:col>1</xdr:col>
      <xdr:colOff>9525</xdr:colOff>
      <xdr:row>26</xdr:row>
      <xdr:rowOff>142875</xdr:rowOff>
    </xdr:from>
    <xdr:ext cx="461858" cy="264560"/>
    <xdr:sp macro="" textlink="">
      <xdr:nvSpPr>
        <xdr:cNvPr id="21" name="テキスト ボックス 20"/>
        <xdr:cNvSpPr txBox="1"/>
      </xdr:nvSpPr>
      <xdr:spPr>
        <a:xfrm>
          <a:off x="171450" y="4629150"/>
          <a:ext cx="4618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(C-1)</a:t>
          </a:r>
          <a:endParaRPr kumimoji="1" lang="ja-JP" altLang="en-US" sz="1100" b="1">
            <a:solidFill>
              <a:srgbClr val="FF0000"/>
            </a:solidFill>
          </a:endParaRPr>
        </a:p>
      </xdr:txBody>
    </xdr:sp>
    <xdr:clientData fPrintsWithSheet="0"/>
  </xdr:oneCellAnchor>
  <xdr:twoCellAnchor>
    <xdr:from>
      <xdr:col>44</xdr:col>
      <xdr:colOff>180975</xdr:colOff>
      <xdr:row>64</xdr:row>
      <xdr:rowOff>38100</xdr:rowOff>
    </xdr:from>
    <xdr:to>
      <xdr:col>46</xdr:col>
      <xdr:colOff>47625</xdr:colOff>
      <xdr:row>65</xdr:row>
      <xdr:rowOff>152400</xdr:rowOff>
    </xdr:to>
    <xdr:sp macro="" textlink="">
      <xdr:nvSpPr>
        <xdr:cNvPr id="26" name="Oval 4"/>
        <xdr:cNvSpPr>
          <a:spLocks noChangeArrowheads="1"/>
        </xdr:cNvSpPr>
      </xdr:nvSpPr>
      <xdr:spPr bwMode="auto">
        <a:xfrm>
          <a:off x="7305675" y="11391900"/>
          <a:ext cx="1238250" cy="29527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1</xdr:col>
      <xdr:colOff>0</xdr:colOff>
      <xdr:row>32</xdr:row>
      <xdr:rowOff>152400</xdr:rowOff>
    </xdr:from>
    <xdr:ext cx="456856" cy="264560"/>
    <xdr:sp macro="" textlink="">
      <xdr:nvSpPr>
        <xdr:cNvPr id="18" name="テキスト ボックス 17"/>
        <xdr:cNvSpPr txBox="1"/>
      </xdr:nvSpPr>
      <xdr:spPr>
        <a:xfrm>
          <a:off x="161925" y="5667375"/>
          <a:ext cx="456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(a-2)</a:t>
          </a:r>
          <a:endParaRPr kumimoji="1" lang="ja-JP" altLang="en-US" sz="1100" b="1">
            <a:solidFill>
              <a:srgbClr val="FF0000"/>
            </a:solidFill>
          </a:endParaRPr>
        </a:p>
      </xdr:txBody>
    </xdr:sp>
    <xdr:clientData fPrintsWithSheet="0"/>
  </xdr:oneCellAnchor>
  <xdr:oneCellAnchor>
    <xdr:from>
      <xdr:col>0</xdr:col>
      <xdr:colOff>152400</xdr:colOff>
      <xdr:row>34</xdr:row>
      <xdr:rowOff>161925</xdr:rowOff>
    </xdr:from>
    <xdr:ext cx="462947" cy="264560"/>
    <xdr:sp macro="" textlink="">
      <xdr:nvSpPr>
        <xdr:cNvPr id="22" name="テキスト ボックス 21"/>
        <xdr:cNvSpPr txBox="1"/>
      </xdr:nvSpPr>
      <xdr:spPr>
        <a:xfrm>
          <a:off x="152400" y="6019800"/>
          <a:ext cx="4629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(b-2)</a:t>
          </a:r>
          <a:endParaRPr kumimoji="1" lang="ja-JP" altLang="en-US" sz="1100" b="1">
            <a:solidFill>
              <a:srgbClr val="FF0000"/>
            </a:solidFill>
          </a:endParaRPr>
        </a:p>
      </xdr:txBody>
    </xdr:sp>
    <xdr:clientData fPrintsWithSheet="0"/>
  </xdr:oneCellAnchor>
  <xdr:oneCellAnchor>
    <xdr:from>
      <xdr:col>0</xdr:col>
      <xdr:colOff>152400</xdr:colOff>
      <xdr:row>38</xdr:row>
      <xdr:rowOff>161925</xdr:rowOff>
    </xdr:from>
    <xdr:ext cx="461858" cy="264560"/>
    <xdr:sp macro="" textlink="">
      <xdr:nvSpPr>
        <xdr:cNvPr id="23" name="テキスト ボックス 22"/>
        <xdr:cNvSpPr txBox="1"/>
      </xdr:nvSpPr>
      <xdr:spPr>
        <a:xfrm>
          <a:off x="152400" y="6705600"/>
          <a:ext cx="4618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(C-2)</a:t>
          </a:r>
          <a:endParaRPr kumimoji="1" lang="ja-JP" altLang="en-US" sz="1100" b="1">
            <a:solidFill>
              <a:srgbClr val="FF0000"/>
            </a:solidFill>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twoCellAnchor>
    <xdr:from>
      <xdr:col>45</xdr:col>
      <xdr:colOff>19050</xdr:colOff>
      <xdr:row>178</xdr:row>
      <xdr:rowOff>123824</xdr:rowOff>
    </xdr:from>
    <xdr:to>
      <xdr:col>50</xdr:col>
      <xdr:colOff>85725</xdr:colOff>
      <xdr:row>180</xdr:row>
      <xdr:rowOff>83819</xdr:rowOff>
    </xdr:to>
    <xdr:sp macro="" textlink="">
      <xdr:nvSpPr>
        <xdr:cNvPr id="2" name="正方形/長方形 1"/>
        <xdr:cNvSpPr/>
      </xdr:nvSpPr>
      <xdr:spPr bwMode="auto">
        <a:xfrm>
          <a:off x="7305675" y="36452174"/>
          <a:ext cx="876300" cy="31242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66675</xdr:colOff>
      <xdr:row>173</xdr:row>
      <xdr:rowOff>28575</xdr:rowOff>
    </xdr:from>
    <xdr:to>
      <xdr:col>59</xdr:col>
      <xdr:colOff>85725</xdr:colOff>
      <xdr:row>182</xdr:row>
      <xdr:rowOff>0</xdr:rowOff>
    </xdr:to>
    <xdr:sp macro="" textlink="">
      <xdr:nvSpPr>
        <xdr:cNvPr id="3" name="AutoShape 64"/>
        <xdr:cNvSpPr>
          <a:spLocks noChangeArrowheads="1"/>
        </xdr:cNvSpPr>
      </xdr:nvSpPr>
      <xdr:spPr bwMode="auto">
        <a:xfrm>
          <a:off x="8324850" y="35480625"/>
          <a:ext cx="1314450" cy="156210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42</xdr:col>
      <xdr:colOff>38100</xdr:colOff>
      <xdr:row>9</xdr:row>
      <xdr:rowOff>95249</xdr:rowOff>
    </xdr:from>
    <xdr:to>
      <xdr:col>55</xdr:col>
      <xdr:colOff>76200</xdr:colOff>
      <xdr:row>10</xdr:row>
      <xdr:rowOff>171450</xdr:rowOff>
    </xdr:to>
    <xdr:sp macro="" textlink="">
      <xdr:nvSpPr>
        <xdr:cNvPr id="4" name="AutoShape 1"/>
        <xdr:cNvSpPr>
          <a:spLocks noChangeArrowheads="1"/>
        </xdr:cNvSpPr>
      </xdr:nvSpPr>
      <xdr:spPr bwMode="auto">
        <a:xfrm>
          <a:off x="6924675" y="1695449"/>
          <a:ext cx="2143125" cy="304801"/>
        </a:xfrm>
        <a:prstGeom prst="wedgeRoundRectCallout">
          <a:avLst>
            <a:gd name="adj1" fmla="val -69043"/>
            <a:gd name="adj2" fmla="val 367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32</xdr:col>
      <xdr:colOff>19050</xdr:colOff>
      <xdr:row>59</xdr:row>
      <xdr:rowOff>57150</xdr:rowOff>
    </xdr:from>
    <xdr:to>
      <xdr:col>45</xdr:col>
      <xdr:colOff>57150</xdr:colOff>
      <xdr:row>61</xdr:row>
      <xdr:rowOff>57151</xdr:rowOff>
    </xdr:to>
    <xdr:sp macro="" textlink="">
      <xdr:nvSpPr>
        <xdr:cNvPr id="5" name="AutoShape 1"/>
        <xdr:cNvSpPr>
          <a:spLocks noChangeArrowheads="1"/>
        </xdr:cNvSpPr>
      </xdr:nvSpPr>
      <xdr:spPr bwMode="auto">
        <a:xfrm>
          <a:off x="5200650" y="13392150"/>
          <a:ext cx="2143125" cy="409576"/>
        </a:xfrm>
        <a:prstGeom prst="wedgeRoundRectCallout">
          <a:avLst>
            <a:gd name="adj1" fmla="val -180154"/>
            <a:gd name="adj2" fmla="val 11664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oneCellAnchor>
    <xdr:from>
      <xdr:col>11</xdr:col>
      <xdr:colOff>114300</xdr:colOff>
      <xdr:row>18</xdr:row>
      <xdr:rowOff>123825</xdr:rowOff>
    </xdr:from>
    <xdr:ext cx="348237" cy="264560"/>
    <xdr:sp macro="" textlink="">
      <xdr:nvSpPr>
        <xdr:cNvPr id="7" name="テキスト ボックス 6"/>
        <xdr:cNvSpPr txBox="1"/>
      </xdr:nvSpPr>
      <xdr:spPr>
        <a:xfrm>
          <a:off x="1895475" y="3657600"/>
          <a:ext cx="3482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(d)</a:t>
          </a:r>
          <a:endParaRPr kumimoji="1" lang="ja-JP" altLang="en-US" sz="1100" b="1">
            <a:solidFill>
              <a:srgbClr val="FF0000"/>
            </a:solidFill>
          </a:endParaRPr>
        </a:p>
      </xdr:txBody>
    </xdr:sp>
    <xdr:clientData fPrintsWithSheet="0"/>
  </xdr:oneCellAnchor>
  <xdr:oneCellAnchor>
    <xdr:from>
      <xdr:col>17</xdr:col>
      <xdr:colOff>0</xdr:colOff>
      <xdr:row>69</xdr:row>
      <xdr:rowOff>104775</xdr:rowOff>
    </xdr:from>
    <xdr:ext cx="343556" cy="264560"/>
    <xdr:sp macro="" textlink="">
      <xdr:nvSpPr>
        <xdr:cNvPr id="8" name="テキスト ボックス 7"/>
        <xdr:cNvSpPr txBox="1"/>
      </xdr:nvSpPr>
      <xdr:spPr>
        <a:xfrm>
          <a:off x="2752725" y="15801975"/>
          <a:ext cx="3435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(e)</a:t>
          </a:r>
          <a:endParaRPr kumimoji="1" lang="ja-JP" altLang="en-US" sz="1100" b="1">
            <a:solidFill>
              <a:srgbClr val="FF0000"/>
            </a:solidFill>
          </a:endParaRPr>
        </a:p>
      </xdr:txBody>
    </xdr:sp>
    <xdr:clientData fPrintsWithSheet="0"/>
  </xdr:oneCellAnchor>
  <xdr:oneCellAnchor>
    <xdr:from>
      <xdr:col>26</xdr:col>
      <xdr:colOff>47625</xdr:colOff>
      <xdr:row>145</xdr:row>
      <xdr:rowOff>123825</xdr:rowOff>
    </xdr:from>
    <xdr:ext cx="317138" cy="264560"/>
    <xdr:sp macro="" textlink="">
      <xdr:nvSpPr>
        <xdr:cNvPr id="9" name="テキスト ボックス 8"/>
        <xdr:cNvSpPr txBox="1"/>
      </xdr:nvSpPr>
      <xdr:spPr>
        <a:xfrm>
          <a:off x="4257675" y="29279850"/>
          <a:ext cx="3171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(f)</a:t>
          </a:r>
          <a:endParaRPr kumimoji="1" lang="ja-JP" altLang="en-US" sz="1100" b="1">
            <a:solidFill>
              <a:srgbClr val="FF0000"/>
            </a:solidFill>
          </a:endParaRPr>
        </a:p>
      </xdr:txBody>
    </xdr:sp>
    <xdr:clientData fPrintsWithSheet="0"/>
  </xdr:oneCellAnchor>
  <xdr:oneCellAnchor>
    <xdr:from>
      <xdr:col>3</xdr:col>
      <xdr:colOff>57150</xdr:colOff>
      <xdr:row>168</xdr:row>
      <xdr:rowOff>133350</xdr:rowOff>
    </xdr:from>
    <xdr:ext cx="456856" cy="264560"/>
    <xdr:sp macro="" textlink="">
      <xdr:nvSpPr>
        <xdr:cNvPr id="10" name="テキスト ボックス 9"/>
        <xdr:cNvSpPr txBox="1"/>
      </xdr:nvSpPr>
      <xdr:spPr>
        <a:xfrm>
          <a:off x="542925" y="34080450"/>
          <a:ext cx="456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(a-1)</a:t>
          </a:r>
          <a:endParaRPr kumimoji="1" lang="ja-JP" altLang="en-US" sz="1100" b="1">
            <a:solidFill>
              <a:srgbClr val="FF0000"/>
            </a:solidFill>
          </a:endParaRPr>
        </a:p>
      </xdr:txBody>
    </xdr:sp>
    <xdr:clientData fPrintsWithSheet="0"/>
  </xdr:oneCellAnchor>
  <xdr:oneCellAnchor>
    <xdr:from>
      <xdr:col>3</xdr:col>
      <xdr:colOff>66675</xdr:colOff>
      <xdr:row>171</xdr:row>
      <xdr:rowOff>85725</xdr:rowOff>
    </xdr:from>
    <xdr:ext cx="462947" cy="264560"/>
    <xdr:sp macro="" textlink="">
      <xdr:nvSpPr>
        <xdr:cNvPr id="11" name="テキスト ボックス 10"/>
        <xdr:cNvSpPr txBox="1"/>
      </xdr:nvSpPr>
      <xdr:spPr>
        <a:xfrm>
          <a:off x="552450" y="34718625"/>
          <a:ext cx="4629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(b-1)</a:t>
          </a:r>
          <a:endParaRPr kumimoji="1" lang="ja-JP" altLang="en-US" sz="1100" b="1">
            <a:solidFill>
              <a:srgbClr val="FF0000"/>
            </a:solidFill>
          </a:endParaRPr>
        </a:p>
      </xdr:txBody>
    </xdr:sp>
    <xdr:clientData fPrintsWithSheet="0"/>
  </xdr:oneCellAnchor>
  <xdr:oneCellAnchor>
    <xdr:from>
      <xdr:col>3</xdr:col>
      <xdr:colOff>57150</xdr:colOff>
      <xdr:row>176</xdr:row>
      <xdr:rowOff>95250</xdr:rowOff>
    </xdr:from>
    <xdr:ext cx="461858" cy="264560"/>
    <xdr:sp macro="" textlink="">
      <xdr:nvSpPr>
        <xdr:cNvPr id="12" name="テキスト ボックス 11"/>
        <xdr:cNvSpPr txBox="1"/>
      </xdr:nvSpPr>
      <xdr:spPr>
        <a:xfrm>
          <a:off x="542925" y="35652075"/>
          <a:ext cx="4618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(C-1)</a:t>
          </a:r>
          <a:endParaRPr kumimoji="1" lang="ja-JP" altLang="en-US" sz="1100" b="1">
            <a:solidFill>
              <a:srgbClr val="FF0000"/>
            </a:solidFill>
          </a:endParaRPr>
        </a:p>
      </xdr:txBody>
    </xdr:sp>
    <xdr:clientData fPrintsWithSheet="0"/>
  </xdr:oneCellAnchor>
  <xdr:twoCellAnchor>
    <xdr:from>
      <xdr:col>42</xdr:col>
      <xdr:colOff>38100</xdr:colOff>
      <xdr:row>182</xdr:row>
      <xdr:rowOff>85725</xdr:rowOff>
    </xdr:from>
    <xdr:to>
      <xdr:col>55</xdr:col>
      <xdr:colOff>76200</xdr:colOff>
      <xdr:row>184</xdr:row>
      <xdr:rowOff>28575</xdr:rowOff>
    </xdr:to>
    <xdr:sp macro="" textlink="">
      <xdr:nvSpPr>
        <xdr:cNvPr id="14" name="AutoShape 1"/>
        <xdr:cNvSpPr>
          <a:spLocks noChangeArrowheads="1"/>
        </xdr:cNvSpPr>
      </xdr:nvSpPr>
      <xdr:spPr bwMode="auto">
        <a:xfrm>
          <a:off x="6924675" y="36699825"/>
          <a:ext cx="2143125" cy="285750"/>
        </a:xfrm>
        <a:prstGeom prst="wedgeRoundRectCallout">
          <a:avLst>
            <a:gd name="adj1" fmla="val -296599"/>
            <a:gd name="adj2" fmla="val -1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6</xdr:col>
      <xdr:colOff>38100</xdr:colOff>
      <xdr:row>223</xdr:row>
      <xdr:rowOff>95250</xdr:rowOff>
    </xdr:from>
    <xdr:to>
      <xdr:col>19</xdr:col>
      <xdr:colOff>76200</xdr:colOff>
      <xdr:row>225</xdr:row>
      <xdr:rowOff>19050</xdr:rowOff>
    </xdr:to>
    <xdr:sp macro="" textlink="">
      <xdr:nvSpPr>
        <xdr:cNvPr id="15" name="AutoShape 1"/>
        <xdr:cNvSpPr>
          <a:spLocks noChangeArrowheads="1"/>
        </xdr:cNvSpPr>
      </xdr:nvSpPr>
      <xdr:spPr bwMode="auto">
        <a:xfrm>
          <a:off x="1009650" y="41052750"/>
          <a:ext cx="2143125" cy="285750"/>
        </a:xfrm>
        <a:prstGeom prst="wedgeRoundRectCallout">
          <a:avLst>
            <a:gd name="adj1" fmla="val -64156"/>
            <a:gd name="adj2" fmla="val -39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29</xdr:col>
      <xdr:colOff>133350</xdr:colOff>
      <xdr:row>179</xdr:row>
      <xdr:rowOff>0</xdr:rowOff>
    </xdr:from>
    <xdr:to>
      <xdr:col>42</xdr:col>
      <xdr:colOff>152400</xdr:colOff>
      <xdr:row>180</xdr:row>
      <xdr:rowOff>0</xdr:rowOff>
    </xdr:to>
    <xdr:sp macro="" textlink="">
      <xdr:nvSpPr>
        <xdr:cNvPr id="16" name="AutoShape 1"/>
        <xdr:cNvSpPr>
          <a:spLocks noChangeArrowheads="1"/>
        </xdr:cNvSpPr>
      </xdr:nvSpPr>
      <xdr:spPr bwMode="auto">
        <a:xfrm>
          <a:off x="4829175" y="36499800"/>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45</xdr:col>
      <xdr:colOff>19050</xdr:colOff>
      <xdr:row>197</xdr:row>
      <xdr:rowOff>123824</xdr:rowOff>
    </xdr:from>
    <xdr:to>
      <xdr:col>50</xdr:col>
      <xdr:colOff>85725</xdr:colOff>
      <xdr:row>199</xdr:row>
      <xdr:rowOff>83819</xdr:rowOff>
    </xdr:to>
    <xdr:sp macro="" textlink="">
      <xdr:nvSpPr>
        <xdr:cNvPr id="17" name="正方形/長方形 16"/>
        <xdr:cNvSpPr/>
      </xdr:nvSpPr>
      <xdr:spPr bwMode="auto">
        <a:xfrm>
          <a:off x="7391400" y="36023549"/>
          <a:ext cx="876300" cy="31242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66675</xdr:colOff>
      <xdr:row>192</xdr:row>
      <xdr:rowOff>28575</xdr:rowOff>
    </xdr:from>
    <xdr:to>
      <xdr:col>59</xdr:col>
      <xdr:colOff>85725</xdr:colOff>
      <xdr:row>201</xdr:row>
      <xdr:rowOff>0</xdr:rowOff>
    </xdr:to>
    <xdr:sp macro="" textlink="">
      <xdr:nvSpPr>
        <xdr:cNvPr id="18" name="AutoShape 64"/>
        <xdr:cNvSpPr>
          <a:spLocks noChangeArrowheads="1"/>
        </xdr:cNvSpPr>
      </xdr:nvSpPr>
      <xdr:spPr bwMode="auto">
        <a:xfrm>
          <a:off x="8410575" y="35061525"/>
          <a:ext cx="1314450" cy="1552575"/>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oneCellAnchor>
    <xdr:from>
      <xdr:col>3</xdr:col>
      <xdr:colOff>57150</xdr:colOff>
      <xdr:row>187</xdr:row>
      <xdr:rowOff>133350</xdr:rowOff>
    </xdr:from>
    <xdr:ext cx="456856" cy="264560"/>
    <xdr:sp macro="" textlink="">
      <xdr:nvSpPr>
        <xdr:cNvPr id="19" name="テキスト ボックス 18"/>
        <xdr:cNvSpPr txBox="1"/>
      </xdr:nvSpPr>
      <xdr:spPr>
        <a:xfrm>
          <a:off x="542925" y="37661850"/>
          <a:ext cx="456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(a-2)</a:t>
          </a:r>
          <a:endParaRPr kumimoji="1" lang="ja-JP" altLang="en-US" sz="1100" b="1">
            <a:solidFill>
              <a:srgbClr val="FF0000"/>
            </a:solidFill>
          </a:endParaRPr>
        </a:p>
      </xdr:txBody>
    </xdr:sp>
    <xdr:clientData fPrintsWithSheet="0"/>
  </xdr:oneCellAnchor>
  <xdr:oneCellAnchor>
    <xdr:from>
      <xdr:col>3</xdr:col>
      <xdr:colOff>66675</xdr:colOff>
      <xdr:row>190</xdr:row>
      <xdr:rowOff>85725</xdr:rowOff>
    </xdr:from>
    <xdr:ext cx="462947" cy="264560"/>
    <xdr:sp macro="" textlink="">
      <xdr:nvSpPr>
        <xdr:cNvPr id="20" name="テキスト ボックス 19"/>
        <xdr:cNvSpPr txBox="1"/>
      </xdr:nvSpPr>
      <xdr:spPr>
        <a:xfrm>
          <a:off x="552450" y="38300025"/>
          <a:ext cx="4629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(b-2)</a:t>
          </a:r>
          <a:endParaRPr kumimoji="1" lang="ja-JP" altLang="en-US" sz="1100" b="1">
            <a:solidFill>
              <a:srgbClr val="FF0000"/>
            </a:solidFill>
          </a:endParaRPr>
        </a:p>
      </xdr:txBody>
    </xdr:sp>
    <xdr:clientData fPrintsWithSheet="0"/>
  </xdr:oneCellAnchor>
  <xdr:oneCellAnchor>
    <xdr:from>
      <xdr:col>3</xdr:col>
      <xdr:colOff>57150</xdr:colOff>
      <xdr:row>195</xdr:row>
      <xdr:rowOff>95250</xdr:rowOff>
    </xdr:from>
    <xdr:ext cx="461858" cy="264560"/>
    <xdr:sp macro="" textlink="">
      <xdr:nvSpPr>
        <xdr:cNvPr id="21" name="テキスト ボックス 20"/>
        <xdr:cNvSpPr txBox="1"/>
      </xdr:nvSpPr>
      <xdr:spPr>
        <a:xfrm>
          <a:off x="542925" y="39233475"/>
          <a:ext cx="4618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(C-2)</a:t>
          </a:r>
          <a:endParaRPr kumimoji="1" lang="ja-JP" altLang="en-US" sz="1100" b="1">
            <a:solidFill>
              <a:srgbClr val="FF0000"/>
            </a:solidFill>
          </a:endParaRPr>
        </a:p>
      </xdr:txBody>
    </xdr:sp>
    <xdr:clientData fPrintsWithSheet="0"/>
  </xdr:oneCellAnchor>
  <xdr:twoCellAnchor>
    <xdr:from>
      <xdr:col>42</xdr:col>
      <xdr:colOff>66675</xdr:colOff>
      <xdr:row>201</xdr:row>
      <xdr:rowOff>66675</xdr:rowOff>
    </xdr:from>
    <xdr:to>
      <xdr:col>55</xdr:col>
      <xdr:colOff>104775</xdr:colOff>
      <xdr:row>203</xdr:row>
      <xdr:rowOff>9525</xdr:rowOff>
    </xdr:to>
    <xdr:sp macro="" textlink="">
      <xdr:nvSpPr>
        <xdr:cNvPr id="22" name="AutoShape 1"/>
        <xdr:cNvSpPr>
          <a:spLocks noChangeArrowheads="1"/>
        </xdr:cNvSpPr>
      </xdr:nvSpPr>
      <xdr:spPr bwMode="auto">
        <a:xfrm>
          <a:off x="6953250" y="36680775"/>
          <a:ext cx="2143125" cy="285750"/>
        </a:xfrm>
        <a:prstGeom prst="wedgeRoundRectCallout">
          <a:avLst>
            <a:gd name="adj1" fmla="val -296599"/>
            <a:gd name="adj2" fmla="val -1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133350</xdr:colOff>
      <xdr:row>198</xdr:row>
      <xdr:rowOff>0</xdr:rowOff>
    </xdr:from>
    <xdr:to>
      <xdr:col>42</xdr:col>
      <xdr:colOff>152400</xdr:colOff>
      <xdr:row>199</xdr:row>
      <xdr:rowOff>0</xdr:rowOff>
    </xdr:to>
    <xdr:sp macro="" textlink="">
      <xdr:nvSpPr>
        <xdr:cNvPr id="23" name="AutoShape 1"/>
        <xdr:cNvSpPr>
          <a:spLocks noChangeArrowheads="1"/>
        </xdr:cNvSpPr>
      </xdr:nvSpPr>
      <xdr:spPr bwMode="auto">
        <a:xfrm>
          <a:off x="4914900" y="360711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41</xdr:col>
      <xdr:colOff>0</xdr:colOff>
      <xdr:row>204</xdr:row>
      <xdr:rowOff>0</xdr:rowOff>
    </xdr:from>
    <xdr:to>
      <xdr:col>55</xdr:col>
      <xdr:colOff>104775</xdr:colOff>
      <xdr:row>206</xdr:row>
      <xdr:rowOff>123825</xdr:rowOff>
    </xdr:to>
    <xdr:sp macro="" textlink="">
      <xdr:nvSpPr>
        <xdr:cNvPr id="24" name="AutoShape 1"/>
        <xdr:cNvSpPr>
          <a:spLocks noChangeArrowheads="1"/>
        </xdr:cNvSpPr>
      </xdr:nvSpPr>
      <xdr:spPr bwMode="auto">
        <a:xfrm>
          <a:off x="6724650" y="40709850"/>
          <a:ext cx="2371725" cy="466725"/>
        </a:xfrm>
        <a:prstGeom prst="wedgeRoundRectCallout">
          <a:avLst>
            <a:gd name="adj1" fmla="val -164202"/>
            <a:gd name="adj2" fmla="val 4487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「自己資金」のみ入力。</a:t>
          </a:r>
          <a:endParaRPr lang="en-US" altLang="ja-JP" sz="900">
            <a:solidFill>
              <a:srgbClr val="FF0000"/>
            </a:solidFill>
          </a:endParaRPr>
        </a:p>
        <a:p>
          <a:pPr algn="l" rtl="0">
            <a:lnSpc>
              <a:spcPts val="1300"/>
            </a:lnSpc>
            <a:defRPr sz="1000"/>
          </a:pPr>
          <a:r>
            <a:rPr lang="ja-JP" altLang="en-US" sz="900">
              <a:solidFill>
                <a:srgbClr val="FF0000"/>
              </a:solidFill>
            </a:rPr>
            <a:t>「自己資金」を入力すると自動計算されます。</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123825</xdr:colOff>
      <xdr:row>22</xdr:row>
      <xdr:rowOff>133350</xdr:rowOff>
    </xdr:from>
    <xdr:to>
      <xdr:col>41</xdr:col>
      <xdr:colOff>133350</xdr:colOff>
      <xdr:row>27</xdr:row>
      <xdr:rowOff>161924</xdr:rowOff>
    </xdr:to>
    <xdr:sp macro="" textlink="">
      <xdr:nvSpPr>
        <xdr:cNvPr id="8" name="AutoShape 18"/>
        <xdr:cNvSpPr>
          <a:spLocks noChangeArrowheads="1"/>
        </xdr:cNvSpPr>
      </xdr:nvSpPr>
      <xdr:spPr bwMode="auto">
        <a:xfrm>
          <a:off x="2714625" y="4105275"/>
          <a:ext cx="4057650" cy="885824"/>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oneCellAnchor>
    <xdr:from>
      <xdr:col>9</xdr:col>
      <xdr:colOff>28575</xdr:colOff>
      <xdr:row>58</xdr:row>
      <xdr:rowOff>133350</xdr:rowOff>
    </xdr:from>
    <xdr:ext cx="348237" cy="264560"/>
    <xdr:sp macro="" textlink="">
      <xdr:nvSpPr>
        <xdr:cNvPr id="9" name="テキスト ボックス 8"/>
        <xdr:cNvSpPr txBox="1"/>
      </xdr:nvSpPr>
      <xdr:spPr>
        <a:xfrm>
          <a:off x="1485900" y="10306050"/>
          <a:ext cx="3482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(d)</a:t>
          </a:r>
          <a:endParaRPr kumimoji="1" lang="ja-JP" altLang="en-US" sz="1100" b="1">
            <a:solidFill>
              <a:srgbClr val="FF0000"/>
            </a:solidFill>
          </a:endParaRPr>
        </a:p>
      </xdr:txBody>
    </xdr:sp>
    <xdr:clientData fPrintsWithSheet="0"/>
  </xdr:oneCellAnchor>
  <xdr:twoCellAnchor>
    <xdr:from>
      <xdr:col>44</xdr:col>
      <xdr:colOff>85725</xdr:colOff>
      <xdr:row>67</xdr:row>
      <xdr:rowOff>57150</xdr:rowOff>
    </xdr:from>
    <xdr:to>
      <xdr:col>45</xdr:col>
      <xdr:colOff>638175</xdr:colOff>
      <xdr:row>68</xdr:row>
      <xdr:rowOff>171450</xdr:rowOff>
    </xdr:to>
    <xdr:sp macro="" textlink="">
      <xdr:nvSpPr>
        <xdr:cNvPr id="10" name="Oval 4"/>
        <xdr:cNvSpPr>
          <a:spLocks noChangeArrowheads="1"/>
        </xdr:cNvSpPr>
      </xdr:nvSpPr>
      <xdr:spPr bwMode="auto">
        <a:xfrm>
          <a:off x="7210425" y="11849100"/>
          <a:ext cx="1238250" cy="295275"/>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0</xdr:col>
      <xdr:colOff>114300</xdr:colOff>
      <xdr:row>20</xdr:row>
      <xdr:rowOff>152400</xdr:rowOff>
    </xdr:from>
    <xdr:ext cx="456856" cy="264560"/>
    <xdr:sp macro="" textlink="">
      <xdr:nvSpPr>
        <xdr:cNvPr id="13" name="テキスト ボックス 12"/>
        <xdr:cNvSpPr txBox="1"/>
      </xdr:nvSpPr>
      <xdr:spPr>
        <a:xfrm>
          <a:off x="114300" y="3609975"/>
          <a:ext cx="456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(a)-1</a:t>
          </a:r>
          <a:endParaRPr kumimoji="1" lang="ja-JP" altLang="en-US" sz="1100" b="1">
            <a:solidFill>
              <a:srgbClr val="FF0000"/>
            </a:solidFill>
          </a:endParaRPr>
        </a:p>
      </xdr:txBody>
    </xdr:sp>
    <xdr:clientData fPrintsWithSheet="0"/>
  </xdr:oneCellAnchor>
  <xdr:oneCellAnchor>
    <xdr:from>
      <xdr:col>0</xdr:col>
      <xdr:colOff>123825</xdr:colOff>
      <xdr:row>22</xdr:row>
      <xdr:rowOff>152400</xdr:rowOff>
    </xdr:from>
    <xdr:ext cx="462947" cy="264560"/>
    <xdr:sp macro="" textlink="">
      <xdr:nvSpPr>
        <xdr:cNvPr id="14" name="テキスト ボックス 13"/>
        <xdr:cNvSpPr txBox="1"/>
      </xdr:nvSpPr>
      <xdr:spPr>
        <a:xfrm>
          <a:off x="123825" y="3952875"/>
          <a:ext cx="4629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(b)-1</a:t>
          </a:r>
          <a:endParaRPr kumimoji="1" lang="ja-JP" altLang="en-US" sz="1100" b="1">
            <a:solidFill>
              <a:srgbClr val="FF0000"/>
            </a:solidFill>
          </a:endParaRPr>
        </a:p>
      </xdr:txBody>
    </xdr:sp>
    <xdr:clientData fPrintsWithSheet="0"/>
  </xdr:oneCellAnchor>
  <xdr:oneCellAnchor>
    <xdr:from>
      <xdr:col>0</xdr:col>
      <xdr:colOff>142875</xdr:colOff>
      <xdr:row>26</xdr:row>
      <xdr:rowOff>161925</xdr:rowOff>
    </xdr:from>
    <xdr:ext cx="461858" cy="264560"/>
    <xdr:sp macro="" textlink="">
      <xdr:nvSpPr>
        <xdr:cNvPr id="15" name="テキスト ボックス 14"/>
        <xdr:cNvSpPr txBox="1"/>
      </xdr:nvSpPr>
      <xdr:spPr>
        <a:xfrm>
          <a:off x="142875" y="4648200"/>
          <a:ext cx="4618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(C)-1</a:t>
          </a:r>
          <a:endParaRPr kumimoji="1" lang="ja-JP" altLang="en-US" sz="1100" b="1">
            <a:solidFill>
              <a:srgbClr val="FF0000"/>
            </a:solidFill>
          </a:endParaRPr>
        </a:p>
      </xdr:txBody>
    </xdr:sp>
    <xdr:clientData fPrintsWithSheet="0"/>
  </xdr:oneCellAnchor>
  <xdr:oneCellAnchor>
    <xdr:from>
      <xdr:col>15</xdr:col>
      <xdr:colOff>142875</xdr:colOff>
      <xdr:row>69</xdr:row>
      <xdr:rowOff>95250</xdr:rowOff>
    </xdr:from>
    <xdr:ext cx="343556" cy="264560"/>
    <xdr:sp macro="" textlink="">
      <xdr:nvSpPr>
        <xdr:cNvPr id="16" name="テキスト ボックス 15"/>
        <xdr:cNvSpPr txBox="1"/>
      </xdr:nvSpPr>
      <xdr:spPr>
        <a:xfrm>
          <a:off x="2571750" y="11963400"/>
          <a:ext cx="3435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(e)</a:t>
          </a:r>
          <a:endParaRPr kumimoji="1" lang="ja-JP" altLang="en-US" sz="1100" b="1">
            <a:solidFill>
              <a:srgbClr val="FF0000"/>
            </a:solidFill>
          </a:endParaRPr>
        </a:p>
      </xdr:txBody>
    </xdr:sp>
    <xdr:clientData fPrintsWithSheet="0"/>
  </xdr:oneCellAnchor>
  <xdr:oneCellAnchor>
    <xdr:from>
      <xdr:col>27</xdr:col>
      <xdr:colOff>57150</xdr:colOff>
      <xdr:row>78</xdr:row>
      <xdr:rowOff>123825</xdr:rowOff>
    </xdr:from>
    <xdr:ext cx="317138" cy="264560"/>
    <xdr:sp macro="" textlink="">
      <xdr:nvSpPr>
        <xdr:cNvPr id="17" name="テキスト ボックス 16"/>
        <xdr:cNvSpPr txBox="1"/>
      </xdr:nvSpPr>
      <xdr:spPr>
        <a:xfrm>
          <a:off x="4429125" y="13544550"/>
          <a:ext cx="3171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(f)</a:t>
          </a:r>
          <a:endParaRPr kumimoji="1" lang="ja-JP" altLang="en-US" sz="1100" b="1">
            <a:solidFill>
              <a:srgbClr val="FF0000"/>
            </a:solidFill>
          </a:endParaRPr>
        </a:p>
      </xdr:txBody>
    </xdr:sp>
    <xdr:clientData fPrintsWithSheet="0"/>
  </xdr:oneCellAnchor>
  <xdr:oneCellAnchor>
    <xdr:from>
      <xdr:col>0</xdr:col>
      <xdr:colOff>133350</xdr:colOff>
      <xdr:row>32</xdr:row>
      <xdr:rowOff>142875</xdr:rowOff>
    </xdr:from>
    <xdr:ext cx="456856" cy="264560"/>
    <xdr:sp macro="" textlink="">
      <xdr:nvSpPr>
        <xdr:cNvPr id="21" name="テキスト ボックス 20"/>
        <xdr:cNvSpPr txBox="1"/>
      </xdr:nvSpPr>
      <xdr:spPr>
        <a:xfrm>
          <a:off x="133350" y="5657850"/>
          <a:ext cx="456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(a)-2</a:t>
          </a:r>
          <a:endParaRPr kumimoji="1" lang="ja-JP" altLang="en-US" sz="1100" b="1">
            <a:solidFill>
              <a:srgbClr val="FF0000"/>
            </a:solidFill>
          </a:endParaRPr>
        </a:p>
      </xdr:txBody>
    </xdr:sp>
    <xdr:clientData fPrintsWithSheet="0"/>
  </xdr:oneCellAnchor>
  <xdr:oneCellAnchor>
    <xdr:from>
      <xdr:col>0</xdr:col>
      <xdr:colOff>142875</xdr:colOff>
      <xdr:row>34</xdr:row>
      <xdr:rowOff>142875</xdr:rowOff>
    </xdr:from>
    <xdr:ext cx="462947" cy="264560"/>
    <xdr:sp macro="" textlink="">
      <xdr:nvSpPr>
        <xdr:cNvPr id="22" name="テキスト ボックス 21"/>
        <xdr:cNvSpPr txBox="1"/>
      </xdr:nvSpPr>
      <xdr:spPr>
        <a:xfrm>
          <a:off x="142875" y="6000750"/>
          <a:ext cx="4629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(b)-2</a:t>
          </a:r>
          <a:endParaRPr kumimoji="1" lang="ja-JP" altLang="en-US" sz="1100" b="1">
            <a:solidFill>
              <a:srgbClr val="FF0000"/>
            </a:solidFill>
          </a:endParaRPr>
        </a:p>
      </xdr:txBody>
    </xdr:sp>
    <xdr:clientData fPrintsWithSheet="0"/>
  </xdr:oneCellAnchor>
  <xdr:oneCellAnchor>
    <xdr:from>
      <xdr:col>0</xdr:col>
      <xdr:colOff>123825</xdr:colOff>
      <xdr:row>39</xdr:row>
      <xdr:rowOff>0</xdr:rowOff>
    </xdr:from>
    <xdr:ext cx="461858" cy="264560"/>
    <xdr:sp macro="" textlink="">
      <xdr:nvSpPr>
        <xdr:cNvPr id="23" name="テキスト ボックス 22"/>
        <xdr:cNvSpPr txBox="1"/>
      </xdr:nvSpPr>
      <xdr:spPr>
        <a:xfrm>
          <a:off x="123825" y="6715125"/>
          <a:ext cx="4618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(C)-2</a:t>
          </a:r>
          <a:endParaRPr kumimoji="1" lang="ja-JP" altLang="en-US" sz="1100" b="1">
            <a:solidFill>
              <a:srgbClr val="FF0000"/>
            </a:solidFill>
          </a:endParaRPr>
        </a:p>
      </xdr:txBody>
    </xdr:sp>
    <xdr:clientData fPrintsWithSheet="0"/>
  </xdr:oneCellAnchor>
  <xdr:oneCellAnchor>
    <xdr:from>
      <xdr:col>0</xdr:col>
      <xdr:colOff>114300</xdr:colOff>
      <xdr:row>44</xdr:row>
      <xdr:rowOff>152400</xdr:rowOff>
    </xdr:from>
    <xdr:ext cx="456856" cy="264560"/>
    <xdr:sp macro="" textlink="">
      <xdr:nvSpPr>
        <xdr:cNvPr id="24" name="テキスト ボックス 23"/>
        <xdr:cNvSpPr txBox="1"/>
      </xdr:nvSpPr>
      <xdr:spPr>
        <a:xfrm>
          <a:off x="114300" y="7724775"/>
          <a:ext cx="456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(a)-3</a:t>
          </a:r>
          <a:endParaRPr kumimoji="1" lang="ja-JP" altLang="en-US" sz="1100" b="1">
            <a:solidFill>
              <a:srgbClr val="FF0000"/>
            </a:solidFill>
          </a:endParaRPr>
        </a:p>
      </xdr:txBody>
    </xdr:sp>
    <xdr:clientData fPrintsWithSheet="0"/>
  </xdr:oneCellAnchor>
  <xdr:oneCellAnchor>
    <xdr:from>
      <xdr:col>0</xdr:col>
      <xdr:colOff>123825</xdr:colOff>
      <xdr:row>46</xdr:row>
      <xdr:rowOff>152400</xdr:rowOff>
    </xdr:from>
    <xdr:ext cx="462947" cy="264560"/>
    <xdr:sp macro="" textlink="">
      <xdr:nvSpPr>
        <xdr:cNvPr id="25" name="テキスト ボックス 24"/>
        <xdr:cNvSpPr txBox="1"/>
      </xdr:nvSpPr>
      <xdr:spPr>
        <a:xfrm>
          <a:off x="123825" y="8067675"/>
          <a:ext cx="4629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(b)-3</a:t>
          </a:r>
          <a:endParaRPr kumimoji="1" lang="ja-JP" altLang="en-US" sz="1100" b="1">
            <a:solidFill>
              <a:srgbClr val="FF0000"/>
            </a:solidFill>
          </a:endParaRPr>
        </a:p>
      </xdr:txBody>
    </xdr:sp>
    <xdr:clientData fPrintsWithSheet="0"/>
  </xdr:oneCellAnchor>
  <xdr:oneCellAnchor>
    <xdr:from>
      <xdr:col>0</xdr:col>
      <xdr:colOff>133350</xdr:colOff>
      <xdr:row>50</xdr:row>
      <xdr:rowOff>152400</xdr:rowOff>
    </xdr:from>
    <xdr:ext cx="461858" cy="264560"/>
    <xdr:sp macro="" textlink="">
      <xdr:nvSpPr>
        <xdr:cNvPr id="26" name="テキスト ボックス 25"/>
        <xdr:cNvSpPr txBox="1"/>
      </xdr:nvSpPr>
      <xdr:spPr>
        <a:xfrm>
          <a:off x="133350" y="8753475"/>
          <a:ext cx="4618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(C)-3</a:t>
          </a:r>
          <a:endParaRPr kumimoji="1" lang="ja-JP" altLang="en-US" sz="1100" b="1">
            <a:solidFill>
              <a:srgbClr val="FF0000"/>
            </a:solidFill>
          </a:endParaRP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44</xdr:col>
      <xdr:colOff>152400</xdr:colOff>
      <xdr:row>195</xdr:row>
      <xdr:rowOff>114299</xdr:rowOff>
    </xdr:from>
    <xdr:to>
      <xdr:col>50</xdr:col>
      <xdr:colOff>57150</xdr:colOff>
      <xdr:row>197</xdr:row>
      <xdr:rowOff>57149</xdr:rowOff>
    </xdr:to>
    <xdr:sp macro="" textlink="">
      <xdr:nvSpPr>
        <xdr:cNvPr id="2" name="正方形/長方形 1"/>
        <xdr:cNvSpPr/>
      </xdr:nvSpPr>
      <xdr:spPr bwMode="auto">
        <a:xfrm>
          <a:off x="7277100" y="39481124"/>
          <a:ext cx="876300" cy="29527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38100</xdr:colOff>
      <xdr:row>190</xdr:row>
      <xdr:rowOff>9525</xdr:rowOff>
    </xdr:from>
    <xdr:to>
      <xdr:col>59</xdr:col>
      <xdr:colOff>57150</xdr:colOff>
      <xdr:row>199</xdr:row>
      <xdr:rowOff>0</xdr:rowOff>
    </xdr:to>
    <xdr:sp macro="" textlink="">
      <xdr:nvSpPr>
        <xdr:cNvPr id="3" name="AutoShape 64"/>
        <xdr:cNvSpPr>
          <a:spLocks noChangeArrowheads="1"/>
        </xdr:cNvSpPr>
      </xdr:nvSpPr>
      <xdr:spPr bwMode="auto">
        <a:xfrm>
          <a:off x="8296275" y="38500050"/>
          <a:ext cx="1314450" cy="15811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42</xdr:col>
      <xdr:colOff>38100</xdr:colOff>
      <xdr:row>9</xdr:row>
      <xdr:rowOff>95250</xdr:rowOff>
    </xdr:from>
    <xdr:to>
      <xdr:col>55</xdr:col>
      <xdr:colOff>76200</xdr:colOff>
      <xdr:row>10</xdr:row>
      <xdr:rowOff>171451</xdr:rowOff>
    </xdr:to>
    <xdr:sp macro="" textlink="">
      <xdr:nvSpPr>
        <xdr:cNvPr id="4" name="AutoShape 1"/>
        <xdr:cNvSpPr>
          <a:spLocks noChangeArrowheads="1"/>
        </xdr:cNvSpPr>
      </xdr:nvSpPr>
      <xdr:spPr bwMode="auto">
        <a:xfrm>
          <a:off x="6924675" y="1695450"/>
          <a:ext cx="2143125" cy="304801"/>
        </a:xfrm>
        <a:prstGeom prst="wedgeRoundRectCallout">
          <a:avLst>
            <a:gd name="adj1" fmla="val -70376"/>
            <a:gd name="adj2" fmla="val 273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31</xdr:col>
      <xdr:colOff>142875</xdr:colOff>
      <xdr:row>59</xdr:row>
      <xdr:rowOff>57150</xdr:rowOff>
    </xdr:from>
    <xdr:to>
      <xdr:col>45</xdr:col>
      <xdr:colOff>19050</xdr:colOff>
      <xdr:row>61</xdr:row>
      <xdr:rowOff>57151</xdr:rowOff>
    </xdr:to>
    <xdr:sp macro="" textlink="">
      <xdr:nvSpPr>
        <xdr:cNvPr id="5" name="AutoShape 1"/>
        <xdr:cNvSpPr>
          <a:spLocks noChangeArrowheads="1"/>
        </xdr:cNvSpPr>
      </xdr:nvSpPr>
      <xdr:spPr bwMode="auto">
        <a:xfrm>
          <a:off x="5162550" y="13392150"/>
          <a:ext cx="2143125" cy="409576"/>
        </a:xfrm>
        <a:prstGeom prst="wedgeRoundRectCallout">
          <a:avLst>
            <a:gd name="adj1" fmla="val -180154"/>
            <a:gd name="adj2" fmla="val 11664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oneCellAnchor>
    <xdr:from>
      <xdr:col>11</xdr:col>
      <xdr:colOff>76200</xdr:colOff>
      <xdr:row>18</xdr:row>
      <xdr:rowOff>142875</xdr:rowOff>
    </xdr:from>
    <xdr:ext cx="348237" cy="264560"/>
    <xdr:sp macro="" textlink="">
      <xdr:nvSpPr>
        <xdr:cNvPr id="6" name="テキスト ボックス 5"/>
        <xdr:cNvSpPr txBox="1"/>
      </xdr:nvSpPr>
      <xdr:spPr>
        <a:xfrm>
          <a:off x="1857375" y="3676650"/>
          <a:ext cx="34823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(d)</a:t>
          </a:r>
          <a:endParaRPr kumimoji="1" lang="ja-JP" altLang="en-US" sz="1100" b="1">
            <a:solidFill>
              <a:srgbClr val="FF0000"/>
            </a:solidFill>
          </a:endParaRPr>
        </a:p>
      </xdr:txBody>
    </xdr:sp>
    <xdr:clientData fPrintsWithSheet="0"/>
  </xdr:oneCellAnchor>
  <xdr:twoCellAnchor>
    <xdr:from>
      <xdr:col>42</xdr:col>
      <xdr:colOff>9525</xdr:colOff>
      <xdr:row>199</xdr:row>
      <xdr:rowOff>57150</xdr:rowOff>
    </xdr:from>
    <xdr:to>
      <xdr:col>55</xdr:col>
      <xdr:colOff>47625</xdr:colOff>
      <xdr:row>201</xdr:row>
      <xdr:rowOff>0</xdr:rowOff>
    </xdr:to>
    <xdr:sp macro="" textlink="">
      <xdr:nvSpPr>
        <xdr:cNvPr id="7" name="AutoShape 1"/>
        <xdr:cNvSpPr>
          <a:spLocks noChangeArrowheads="1"/>
        </xdr:cNvSpPr>
      </xdr:nvSpPr>
      <xdr:spPr bwMode="auto">
        <a:xfrm>
          <a:off x="6810375" y="40138350"/>
          <a:ext cx="2143125" cy="285750"/>
        </a:xfrm>
        <a:prstGeom prst="wedgeRoundRectCallout">
          <a:avLst>
            <a:gd name="adj1" fmla="val -296599"/>
            <a:gd name="adj2" fmla="val -1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6</xdr:col>
      <xdr:colOff>0</xdr:colOff>
      <xdr:row>259</xdr:row>
      <xdr:rowOff>66675</xdr:rowOff>
    </xdr:from>
    <xdr:to>
      <xdr:col>19</xdr:col>
      <xdr:colOff>38100</xdr:colOff>
      <xdr:row>260</xdr:row>
      <xdr:rowOff>171450</xdr:rowOff>
    </xdr:to>
    <xdr:sp macro="" textlink="">
      <xdr:nvSpPr>
        <xdr:cNvPr id="8" name="AutoShape 1"/>
        <xdr:cNvSpPr>
          <a:spLocks noChangeArrowheads="1"/>
        </xdr:cNvSpPr>
      </xdr:nvSpPr>
      <xdr:spPr bwMode="auto">
        <a:xfrm>
          <a:off x="971550" y="44062650"/>
          <a:ext cx="2143125" cy="285750"/>
        </a:xfrm>
        <a:prstGeom prst="wedgeRoundRectCallout">
          <a:avLst>
            <a:gd name="adj1" fmla="val -64156"/>
            <a:gd name="adj2" fmla="val -39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29</xdr:col>
      <xdr:colOff>66675</xdr:colOff>
      <xdr:row>196</xdr:row>
      <xdr:rowOff>0</xdr:rowOff>
    </xdr:from>
    <xdr:to>
      <xdr:col>42</xdr:col>
      <xdr:colOff>85725</xdr:colOff>
      <xdr:row>197</xdr:row>
      <xdr:rowOff>0</xdr:rowOff>
    </xdr:to>
    <xdr:sp macro="" textlink="">
      <xdr:nvSpPr>
        <xdr:cNvPr id="9" name="AutoShape 1"/>
        <xdr:cNvSpPr>
          <a:spLocks noChangeArrowheads="1"/>
        </xdr:cNvSpPr>
      </xdr:nvSpPr>
      <xdr:spPr bwMode="auto">
        <a:xfrm>
          <a:off x="4762500" y="395382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oneCellAnchor>
    <xdr:from>
      <xdr:col>16</xdr:col>
      <xdr:colOff>123825</xdr:colOff>
      <xdr:row>69</xdr:row>
      <xdr:rowOff>104775</xdr:rowOff>
    </xdr:from>
    <xdr:ext cx="343556" cy="264560"/>
    <xdr:sp macro="" textlink="">
      <xdr:nvSpPr>
        <xdr:cNvPr id="10" name="テキスト ボックス 9"/>
        <xdr:cNvSpPr txBox="1"/>
      </xdr:nvSpPr>
      <xdr:spPr>
        <a:xfrm>
          <a:off x="2800350" y="15544800"/>
          <a:ext cx="3435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(e)</a:t>
          </a:r>
          <a:endParaRPr kumimoji="1" lang="ja-JP" altLang="en-US" sz="1100" b="1">
            <a:solidFill>
              <a:srgbClr val="FF0000"/>
            </a:solidFill>
          </a:endParaRPr>
        </a:p>
      </xdr:txBody>
    </xdr:sp>
    <xdr:clientData fPrintsWithSheet="0"/>
  </xdr:oneCellAnchor>
  <xdr:oneCellAnchor>
    <xdr:from>
      <xdr:col>26</xdr:col>
      <xdr:colOff>9525</xdr:colOff>
      <xdr:row>162</xdr:row>
      <xdr:rowOff>104775</xdr:rowOff>
    </xdr:from>
    <xdr:ext cx="317138" cy="264560"/>
    <xdr:sp macro="" textlink="">
      <xdr:nvSpPr>
        <xdr:cNvPr id="11" name="テキスト ボックス 10"/>
        <xdr:cNvSpPr txBox="1"/>
      </xdr:nvSpPr>
      <xdr:spPr>
        <a:xfrm>
          <a:off x="4305300" y="31832550"/>
          <a:ext cx="3171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(f)</a:t>
          </a:r>
          <a:endParaRPr kumimoji="1" lang="ja-JP" altLang="en-US" sz="1100" b="1">
            <a:solidFill>
              <a:srgbClr val="FF0000"/>
            </a:solidFill>
          </a:endParaRPr>
        </a:p>
      </xdr:txBody>
    </xdr:sp>
    <xdr:clientData fPrintsWithSheet="0"/>
  </xdr:oneCellAnchor>
  <xdr:oneCellAnchor>
    <xdr:from>
      <xdr:col>3</xdr:col>
      <xdr:colOff>57150</xdr:colOff>
      <xdr:row>185</xdr:row>
      <xdr:rowOff>123825</xdr:rowOff>
    </xdr:from>
    <xdr:ext cx="456856" cy="264560"/>
    <xdr:sp macro="" textlink="">
      <xdr:nvSpPr>
        <xdr:cNvPr id="12" name="テキスト ボックス 11"/>
        <xdr:cNvSpPr txBox="1"/>
      </xdr:nvSpPr>
      <xdr:spPr>
        <a:xfrm>
          <a:off x="542925" y="37042725"/>
          <a:ext cx="456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(a-1)</a:t>
          </a:r>
          <a:endParaRPr kumimoji="1" lang="ja-JP" altLang="en-US" sz="1100" b="1">
            <a:solidFill>
              <a:srgbClr val="FF0000"/>
            </a:solidFill>
          </a:endParaRPr>
        </a:p>
      </xdr:txBody>
    </xdr:sp>
    <xdr:clientData fPrintsWithSheet="0"/>
  </xdr:oneCellAnchor>
  <xdr:oneCellAnchor>
    <xdr:from>
      <xdr:col>3</xdr:col>
      <xdr:colOff>66675</xdr:colOff>
      <xdr:row>188</xdr:row>
      <xdr:rowOff>76200</xdr:rowOff>
    </xdr:from>
    <xdr:ext cx="462947" cy="264560"/>
    <xdr:sp macro="" textlink="">
      <xdr:nvSpPr>
        <xdr:cNvPr id="13" name="テキスト ボックス 12"/>
        <xdr:cNvSpPr txBox="1"/>
      </xdr:nvSpPr>
      <xdr:spPr>
        <a:xfrm>
          <a:off x="552450" y="37680900"/>
          <a:ext cx="4629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(b-1)</a:t>
          </a:r>
          <a:endParaRPr kumimoji="1" lang="ja-JP" altLang="en-US" sz="1100" b="1">
            <a:solidFill>
              <a:srgbClr val="FF0000"/>
            </a:solidFill>
          </a:endParaRPr>
        </a:p>
      </xdr:txBody>
    </xdr:sp>
    <xdr:clientData fPrintsWithSheet="0"/>
  </xdr:oneCellAnchor>
  <xdr:oneCellAnchor>
    <xdr:from>
      <xdr:col>3</xdr:col>
      <xdr:colOff>57150</xdr:colOff>
      <xdr:row>193</xdr:row>
      <xdr:rowOff>85725</xdr:rowOff>
    </xdr:from>
    <xdr:ext cx="461858" cy="264560"/>
    <xdr:sp macro="" textlink="">
      <xdr:nvSpPr>
        <xdr:cNvPr id="14" name="テキスト ボックス 13"/>
        <xdr:cNvSpPr txBox="1"/>
      </xdr:nvSpPr>
      <xdr:spPr>
        <a:xfrm>
          <a:off x="542925" y="38614350"/>
          <a:ext cx="4618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(C-1)</a:t>
          </a:r>
          <a:endParaRPr kumimoji="1" lang="ja-JP" altLang="en-US" sz="1100" b="1">
            <a:solidFill>
              <a:srgbClr val="FF0000"/>
            </a:solidFill>
          </a:endParaRPr>
        </a:p>
      </xdr:txBody>
    </xdr:sp>
    <xdr:clientData fPrintsWithSheet="0"/>
  </xdr:oneCellAnchor>
  <xdr:twoCellAnchor>
    <xdr:from>
      <xdr:col>44</xdr:col>
      <xdr:colOff>152400</xdr:colOff>
      <xdr:row>214</xdr:row>
      <xdr:rowOff>114299</xdr:rowOff>
    </xdr:from>
    <xdr:to>
      <xdr:col>50</xdr:col>
      <xdr:colOff>57150</xdr:colOff>
      <xdr:row>216</xdr:row>
      <xdr:rowOff>57149</xdr:rowOff>
    </xdr:to>
    <xdr:sp macro="" textlink="">
      <xdr:nvSpPr>
        <xdr:cNvPr id="15" name="正方形/長方形 14"/>
        <xdr:cNvSpPr/>
      </xdr:nvSpPr>
      <xdr:spPr bwMode="auto">
        <a:xfrm>
          <a:off x="7362825" y="38985824"/>
          <a:ext cx="876300" cy="29527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38100</xdr:colOff>
      <xdr:row>209</xdr:row>
      <xdr:rowOff>9525</xdr:rowOff>
    </xdr:from>
    <xdr:to>
      <xdr:col>59</xdr:col>
      <xdr:colOff>57150</xdr:colOff>
      <xdr:row>218</xdr:row>
      <xdr:rowOff>0</xdr:rowOff>
    </xdr:to>
    <xdr:sp macro="" textlink="">
      <xdr:nvSpPr>
        <xdr:cNvPr id="16" name="AutoShape 64"/>
        <xdr:cNvSpPr>
          <a:spLocks noChangeArrowheads="1"/>
        </xdr:cNvSpPr>
      </xdr:nvSpPr>
      <xdr:spPr bwMode="auto">
        <a:xfrm>
          <a:off x="8382000" y="38014275"/>
          <a:ext cx="1314450" cy="1571625"/>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42</xdr:col>
      <xdr:colOff>9525</xdr:colOff>
      <xdr:row>218</xdr:row>
      <xdr:rowOff>57150</xdr:rowOff>
    </xdr:from>
    <xdr:to>
      <xdr:col>55</xdr:col>
      <xdr:colOff>47625</xdr:colOff>
      <xdr:row>220</xdr:row>
      <xdr:rowOff>0</xdr:rowOff>
    </xdr:to>
    <xdr:sp macro="" textlink="">
      <xdr:nvSpPr>
        <xdr:cNvPr id="17" name="AutoShape 1"/>
        <xdr:cNvSpPr>
          <a:spLocks noChangeArrowheads="1"/>
        </xdr:cNvSpPr>
      </xdr:nvSpPr>
      <xdr:spPr bwMode="auto">
        <a:xfrm>
          <a:off x="6896100" y="39643050"/>
          <a:ext cx="2143125" cy="285750"/>
        </a:xfrm>
        <a:prstGeom prst="wedgeRoundRectCallout">
          <a:avLst>
            <a:gd name="adj1" fmla="val -296599"/>
            <a:gd name="adj2" fmla="val -1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215</xdr:row>
      <xdr:rowOff>0</xdr:rowOff>
    </xdr:from>
    <xdr:to>
      <xdr:col>42</xdr:col>
      <xdr:colOff>85725</xdr:colOff>
      <xdr:row>216</xdr:row>
      <xdr:rowOff>0</xdr:rowOff>
    </xdr:to>
    <xdr:sp macro="" textlink="">
      <xdr:nvSpPr>
        <xdr:cNvPr id="18" name="AutoShape 1"/>
        <xdr:cNvSpPr>
          <a:spLocks noChangeArrowheads="1"/>
        </xdr:cNvSpPr>
      </xdr:nvSpPr>
      <xdr:spPr bwMode="auto">
        <a:xfrm>
          <a:off x="4848225" y="390429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oneCellAnchor>
    <xdr:from>
      <xdr:col>3</xdr:col>
      <xdr:colOff>57150</xdr:colOff>
      <xdr:row>204</xdr:row>
      <xdr:rowOff>123825</xdr:rowOff>
    </xdr:from>
    <xdr:ext cx="456856" cy="264560"/>
    <xdr:sp macro="" textlink="">
      <xdr:nvSpPr>
        <xdr:cNvPr id="19" name="テキスト ボックス 18"/>
        <xdr:cNvSpPr txBox="1"/>
      </xdr:nvSpPr>
      <xdr:spPr>
        <a:xfrm>
          <a:off x="542925" y="40624125"/>
          <a:ext cx="456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(a-2)</a:t>
          </a:r>
          <a:endParaRPr kumimoji="1" lang="ja-JP" altLang="en-US" sz="1100" b="1">
            <a:solidFill>
              <a:srgbClr val="FF0000"/>
            </a:solidFill>
          </a:endParaRPr>
        </a:p>
      </xdr:txBody>
    </xdr:sp>
    <xdr:clientData fPrintsWithSheet="0"/>
  </xdr:oneCellAnchor>
  <xdr:oneCellAnchor>
    <xdr:from>
      <xdr:col>3</xdr:col>
      <xdr:colOff>66675</xdr:colOff>
      <xdr:row>207</xdr:row>
      <xdr:rowOff>76200</xdr:rowOff>
    </xdr:from>
    <xdr:ext cx="462947" cy="264560"/>
    <xdr:sp macro="" textlink="">
      <xdr:nvSpPr>
        <xdr:cNvPr id="20" name="テキスト ボックス 19"/>
        <xdr:cNvSpPr txBox="1"/>
      </xdr:nvSpPr>
      <xdr:spPr>
        <a:xfrm>
          <a:off x="552450" y="41262300"/>
          <a:ext cx="4629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(b-2)</a:t>
          </a:r>
          <a:endParaRPr kumimoji="1" lang="ja-JP" altLang="en-US" sz="1100" b="1">
            <a:solidFill>
              <a:srgbClr val="FF0000"/>
            </a:solidFill>
          </a:endParaRPr>
        </a:p>
      </xdr:txBody>
    </xdr:sp>
    <xdr:clientData fPrintsWithSheet="0"/>
  </xdr:oneCellAnchor>
  <xdr:oneCellAnchor>
    <xdr:from>
      <xdr:col>3</xdr:col>
      <xdr:colOff>57150</xdr:colOff>
      <xdr:row>212</xdr:row>
      <xdr:rowOff>85725</xdr:rowOff>
    </xdr:from>
    <xdr:ext cx="461858" cy="264560"/>
    <xdr:sp macro="" textlink="">
      <xdr:nvSpPr>
        <xdr:cNvPr id="21" name="テキスト ボックス 20"/>
        <xdr:cNvSpPr txBox="1"/>
      </xdr:nvSpPr>
      <xdr:spPr>
        <a:xfrm>
          <a:off x="542925" y="42195750"/>
          <a:ext cx="4618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(C-2)</a:t>
          </a:r>
          <a:endParaRPr kumimoji="1" lang="ja-JP" altLang="en-US" sz="1100" b="1">
            <a:solidFill>
              <a:srgbClr val="FF0000"/>
            </a:solidFill>
          </a:endParaRPr>
        </a:p>
      </xdr:txBody>
    </xdr:sp>
    <xdr:clientData fPrintsWithSheet="0"/>
  </xdr:oneCellAnchor>
  <xdr:twoCellAnchor>
    <xdr:from>
      <xdr:col>44</xdr:col>
      <xdr:colOff>152400</xdr:colOff>
      <xdr:row>233</xdr:row>
      <xdr:rowOff>114299</xdr:rowOff>
    </xdr:from>
    <xdr:to>
      <xdr:col>50</xdr:col>
      <xdr:colOff>57150</xdr:colOff>
      <xdr:row>235</xdr:row>
      <xdr:rowOff>57149</xdr:rowOff>
    </xdr:to>
    <xdr:sp macro="" textlink="">
      <xdr:nvSpPr>
        <xdr:cNvPr id="22" name="正方形/長方形 21"/>
        <xdr:cNvSpPr/>
      </xdr:nvSpPr>
      <xdr:spPr bwMode="auto">
        <a:xfrm>
          <a:off x="7362825" y="38985824"/>
          <a:ext cx="876300" cy="29527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38100</xdr:colOff>
      <xdr:row>228</xdr:row>
      <xdr:rowOff>9525</xdr:rowOff>
    </xdr:from>
    <xdr:to>
      <xdr:col>59</xdr:col>
      <xdr:colOff>57150</xdr:colOff>
      <xdr:row>237</xdr:row>
      <xdr:rowOff>0</xdr:rowOff>
    </xdr:to>
    <xdr:sp macro="" textlink="">
      <xdr:nvSpPr>
        <xdr:cNvPr id="23" name="AutoShape 64"/>
        <xdr:cNvSpPr>
          <a:spLocks noChangeArrowheads="1"/>
        </xdr:cNvSpPr>
      </xdr:nvSpPr>
      <xdr:spPr bwMode="auto">
        <a:xfrm>
          <a:off x="8382000" y="38014275"/>
          <a:ext cx="1314450" cy="1571625"/>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42</xdr:col>
      <xdr:colOff>9525</xdr:colOff>
      <xdr:row>237</xdr:row>
      <xdr:rowOff>57150</xdr:rowOff>
    </xdr:from>
    <xdr:to>
      <xdr:col>55</xdr:col>
      <xdr:colOff>47625</xdr:colOff>
      <xdr:row>239</xdr:row>
      <xdr:rowOff>0</xdr:rowOff>
    </xdr:to>
    <xdr:sp macro="" textlink="">
      <xdr:nvSpPr>
        <xdr:cNvPr id="24" name="AutoShape 1"/>
        <xdr:cNvSpPr>
          <a:spLocks noChangeArrowheads="1"/>
        </xdr:cNvSpPr>
      </xdr:nvSpPr>
      <xdr:spPr bwMode="auto">
        <a:xfrm>
          <a:off x="6896100" y="39643050"/>
          <a:ext cx="2143125" cy="285750"/>
        </a:xfrm>
        <a:prstGeom prst="wedgeRoundRectCallout">
          <a:avLst>
            <a:gd name="adj1" fmla="val -296599"/>
            <a:gd name="adj2" fmla="val -1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234</xdr:row>
      <xdr:rowOff>0</xdr:rowOff>
    </xdr:from>
    <xdr:to>
      <xdr:col>42</xdr:col>
      <xdr:colOff>85725</xdr:colOff>
      <xdr:row>235</xdr:row>
      <xdr:rowOff>0</xdr:rowOff>
    </xdr:to>
    <xdr:sp macro="" textlink="">
      <xdr:nvSpPr>
        <xdr:cNvPr id="25" name="AutoShape 1"/>
        <xdr:cNvSpPr>
          <a:spLocks noChangeArrowheads="1"/>
        </xdr:cNvSpPr>
      </xdr:nvSpPr>
      <xdr:spPr bwMode="auto">
        <a:xfrm>
          <a:off x="4848225" y="390429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oneCellAnchor>
    <xdr:from>
      <xdr:col>3</xdr:col>
      <xdr:colOff>57150</xdr:colOff>
      <xdr:row>223</xdr:row>
      <xdr:rowOff>123825</xdr:rowOff>
    </xdr:from>
    <xdr:ext cx="456856" cy="264560"/>
    <xdr:sp macro="" textlink="">
      <xdr:nvSpPr>
        <xdr:cNvPr id="26" name="テキスト ボックス 25"/>
        <xdr:cNvSpPr txBox="1"/>
      </xdr:nvSpPr>
      <xdr:spPr>
        <a:xfrm>
          <a:off x="542925" y="44205525"/>
          <a:ext cx="45685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(a-3)</a:t>
          </a:r>
          <a:endParaRPr kumimoji="1" lang="ja-JP" altLang="en-US" sz="1100" b="1">
            <a:solidFill>
              <a:srgbClr val="FF0000"/>
            </a:solidFill>
          </a:endParaRPr>
        </a:p>
      </xdr:txBody>
    </xdr:sp>
    <xdr:clientData fPrintsWithSheet="0"/>
  </xdr:oneCellAnchor>
  <xdr:oneCellAnchor>
    <xdr:from>
      <xdr:col>3</xdr:col>
      <xdr:colOff>66675</xdr:colOff>
      <xdr:row>226</xdr:row>
      <xdr:rowOff>76200</xdr:rowOff>
    </xdr:from>
    <xdr:ext cx="462947" cy="264560"/>
    <xdr:sp macro="" textlink="">
      <xdr:nvSpPr>
        <xdr:cNvPr id="27" name="テキスト ボックス 26"/>
        <xdr:cNvSpPr txBox="1"/>
      </xdr:nvSpPr>
      <xdr:spPr>
        <a:xfrm>
          <a:off x="552450" y="44843700"/>
          <a:ext cx="46294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(b-3)</a:t>
          </a:r>
          <a:endParaRPr kumimoji="1" lang="ja-JP" altLang="en-US" sz="1100" b="1">
            <a:solidFill>
              <a:srgbClr val="FF0000"/>
            </a:solidFill>
          </a:endParaRPr>
        </a:p>
      </xdr:txBody>
    </xdr:sp>
    <xdr:clientData fPrintsWithSheet="0"/>
  </xdr:oneCellAnchor>
  <xdr:oneCellAnchor>
    <xdr:from>
      <xdr:col>3</xdr:col>
      <xdr:colOff>57150</xdr:colOff>
      <xdr:row>231</xdr:row>
      <xdr:rowOff>85725</xdr:rowOff>
    </xdr:from>
    <xdr:ext cx="461858" cy="264560"/>
    <xdr:sp macro="" textlink="">
      <xdr:nvSpPr>
        <xdr:cNvPr id="28" name="テキスト ボックス 27"/>
        <xdr:cNvSpPr txBox="1"/>
      </xdr:nvSpPr>
      <xdr:spPr>
        <a:xfrm>
          <a:off x="542925" y="45777150"/>
          <a:ext cx="46185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(C-3)</a:t>
          </a:r>
          <a:endParaRPr kumimoji="1" lang="ja-JP" altLang="en-US" sz="1100" b="1">
            <a:solidFill>
              <a:srgbClr val="FF0000"/>
            </a:solidFill>
          </a:endParaRPr>
        </a:p>
      </xdr:txBody>
    </xdr:sp>
    <xdr:clientData fPrintsWithSheet="0"/>
  </xdr:oneCellAnchor>
  <xdr:twoCellAnchor>
    <xdr:from>
      <xdr:col>41</xdr:col>
      <xdr:colOff>19050</xdr:colOff>
      <xdr:row>239</xdr:row>
      <xdr:rowOff>161925</xdr:rowOff>
    </xdr:from>
    <xdr:to>
      <xdr:col>55</xdr:col>
      <xdr:colOff>123825</xdr:colOff>
      <xdr:row>242</xdr:row>
      <xdr:rowOff>114300</xdr:rowOff>
    </xdr:to>
    <xdr:sp macro="" textlink="">
      <xdr:nvSpPr>
        <xdr:cNvPr id="29" name="AutoShape 1"/>
        <xdr:cNvSpPr>
          <a:spLocks noChangeArrowheads="1"/>
        </xdr:cNvSpPr>
      </xdr:nvSpPr>
      <xdr:spPr bwMode="auto">
        <a:xfrm>
          <a:off x="6743700" y="47253525"/>
          <a:ext cx="2371725" cy="466725"/>
        </a:xfrm>
        <a:prstGeom prst="wedgeRoundRectCallout">
          <a:avLst>
            <a:gd name="adj1" fmla="val -164202"/>
            <a:gd name="adj2" fmla="val 4487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「自己資金」のみ入力。</a:t>
          </a:r>
          <a:endParaRPr lang="en-US" altLang="ja-JP" sz="900">
            <a:solidFill>
              <a:srgbClr val="FF0000"/>
            </a:solidFill>
          </a:endParaRPr>
        </a:p>
        <a:p>
          <a:pPr algn="l" rtl="0">
            <a:lnSpc>
              <a:spcPts val="1300"/>
            </a:lnSpc>
            <a:defRPr sz="1000"/>
          </a:pPr>
          <a:r>
            <a:rPr lang="ja-JP" altLang="en-US" sz="900">
              <a:solidFill>
                <a:srgbClr val="FF0000"/>
              </a:solidFill>
            </a:rPr>
            <a:t>「自己資金」を入力すると自動計算されます。</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11" name="Text Box 1030"/>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39</xdr:col>
      <xdr:colOff>152400</xdr:colOff>
      <xdr:row>6</xdr:row>
      <xdr:rowOff>133350</xdr:rowOff>
    </xdr:from>
    <xdr:to>
      <xdr:col>54</xdr:col>
      <xdr:colOff>361950</xdr:colOff>
      <xdr:row>15</xdr:row>
      <xdr:rowOff>57151</xdr:rowOff>
    </xdr:to>
    <xdr:sp macro="" textlink="">
      <xdr:nvSpPr>
        <xdr:cNvPr id="13" name="AutoShape 18"/>
        <xdr:cNvSpPr>
          <a:spLocks noChangeArrowheads="1"/>
        </xdr:cNvSpPr>
      </xdr:nvSpPr>
      <xdr:spPr bwMode="auto">
        <a:xfrm>
          <a:off x="6515100" y="1162050"/>
          <a:ext cx="3619500" cy="160020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（上記以外による事業の廃止は、様式第５－２「計画変更等承認申請書」を使用）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104775</xdr:colOff>
      <xdr:row>23</xdr:row>
      <xdr:rowOff>28575</xdr:rowOff>
    </xdr:from>
    <xdr:to>
      <xdr:col>20</xdr:col>
      <xdr:colOff>19050</xdr:colOff>
      <xdr:row>24</xdr:row>
      <xdr:rowOff>85725</xdr:rowOff>
    </xdr:to>
    <xdr:sp macro="" textlink="">
      <xdr:nvSpPr>
        <xdr:cNvPr id="2" name="AutoShape 1"/>
        <xdr:cNvSpPr>
          <a:spLocks noChangeArrowheads="1"/>
        </xdr:cNvSpPr>
      </xdr:nvSpPr>
      <xdr:spPr bwMode="auto">
        <a:xfrm>
          <a:off x="2238375" y="4114800"/>
          <a:ext cx="828675" cy="22860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14</xdr:col>
      <xdr:colOff>28575</xdr:colOff>
      <xdr:row>41</xdr:row>
      <xdr:rowOff>66675</xdr:rowOff>
    </xdr:from>
    <xdr:to>
      <xdr:col>19</xdr:col>
      <xdr:colOff>95250</xdr:colOff>
      <xdr:row>42</xdr:row>
      <xdr:rowOff>123825</xdr:rowOff>
    </xdr:to>
    <xdr:sp macro="" textlink="">
      <xdr:nvSpPr>
        <xdr:cNvPr id="3" name="AutoShape 1"/>
        <xdr:cNvSpPr>
          <a:spLocks noChangeArrowheads="1"/>
        </xdr:cNvSpPr>
      </xdr:nvSpPr>
      <xdr:spPr bwMode="auto">
        <a:xfrm>
          <a:off x="2162175" y="7248525"/>
          <a:ext cx="828675" cy="22860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44</xdr:col>
      <xdr:colOff>657225</xdr:colOff>
      <xdr:row>20</xdr:row>
      <xdr:rowOff>19050</xdr:rowOff>
    </xdr:from>
    <xdr:to>
      <xdr:col>48</xdr:col>
      <xdr:colOff>428625</xdr:colOff>
      <xdr:row>31</xdr:row>
      <xdr:rowOff>47625</xdr:rowOff>
    </xdr:to>
    <xdr:sp macro="" textlink="">
      <xdr:nvSpPr>
        <xdr:cNvPr id="4" name="AutoShape 2"/>
        <xdr:cNvSpPr>
          <a:spLocks noChangeArrowheads="1"/>
        </xdr:cNvSpPr>
      </xdr:nvSpPr>
      <xdr:spPr bwMode="auto">
        <a:xfrm>
          <a:off x="7362825" y="3581400"/>
          <a:ext cx="2514600" cy="1924050"/>
        </a:xfrm>
        <a:prstGeom prst="wedgeRoundRectCallout">
          <a:avLst>
            <a:gd name="adj1" fmla="val -84629"/>
            <a:gd name="adj2" fmla="val 145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a:t>
          </a:r>
          <a:endParaRPr lang="en-US" altLang="ja-JP" sz="1100" b="0" i="0" u="none" strike="noStrike" baseline="0">
            <a:solidFill>
              <a:srgbClr val="FF0000"/>
            </a:solidFill>
            <a:latin typeface="ＭＳ ゴシック"/>
            <a:ea typeface="ＭＳ ゴシック"/>
          </a:endParaRPr>
        </a:p>
        <a:p>
          <a:pPr algn="l" rtl="0">
            <a:defRPr sz="1000"/>
          </a:pPr>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「補助金交付申請額」</a:t>
          </a:r>
          <a:r>
            <a:rPr lang="en-US" altLang="ja-JP" sz="1100" b="0" i="0" u="none" strike="noStrike" baseline="0">
              <a:solidFill>
                <a:srgbClr val="FF0000"/>
              </a:solidFill>
              <a:latin typeface="ＭＳ ゴシック"/>
              <a:ea typeface="ＭＳ ゴシック"/>
            </a:rPr>
            <a:t>(※B ※C)</a:t>
          </a:r>
          <a:r>
            <a:rPr lang="ja-JP" altLang="en-US" sz="1100" b="0" i="0" u="none" strike="noStrike" baseline="0">
              <a:solidFill>
                <a:srgbClr val="FF0000"/>
              </a:solidFill>
              <a:latin typeface="ＭＳ ゴシック"/>
              <a:ea typeface="ＭＳ ゴシック"/>
            </a:rPr>
            <a:t>の各区分の経費が上段の合計欄「補助金交付申請額」</a:t>
          </a:r>
          <a:r>
            <a:rPr lang="en-US" altLang="ja-JP" sz="1000" b="0" i="0" baseline="0">
              <a:solidFill>
                <a:srgbClr val="FF0000"/>
              </a:solidFill>
              <a:effectLst/>
              <a:latin typeface="+mn-lt"/>
              <a:ea typeface="+mn-ea"/>
              <a:cs typeface="+mn-cs"/>
            </a:rPr>
            <a:t>(※A)</a:t>
          </a:r>
          <a:r>
            <a:rPr lang="ja-JP" altLang="en-US" sz="1100" b="0" i="0" u="none" strike="noStrike" baseline="0">
              <a:solidFill>
                <a:srgbClr val="FF0000"/>
              </a:solidFill>
              <a:latin typeface="ＭＳ ゴシック"/>
              <a:ea typeface="ＭＳ ゴシック"/>
            </a:rPr>
            <a:t>の金額に合うよう申請者間で１円単位の切捨て切上げは調整する。</a:t>
          </a:r>
          <a:endParaRPr lang="ja-JP" altLang="en-US"/>
        </a:p>
      </xdr:txBody>
    </xdr:sp>
    <xdr:clientData fPrintsWithSheet="0"/>
  </xdr:twoCellAnchor>
  <xdr:oneCellAnchor>
    <xdr:from>
      <xdr:col>37</xdr:col>
      <xdr:colOff>114300</xdr:colOff>
      <xdr:row>4</xdr:row>
      <xdr:rowOff>142875</xdr:rowOff>
    </xdr:from>
    <xdr:ext cx="411779" cy="275717"/>
    <xdr:sp macro="" textlink="">
      <xdr:nvSpPr>
        <xdr:cNvPr id="6" name="テキスト ボックス 5"/>
        <xdr:cNvSpPr txBox="1"/>
      </xdr:nvSpPr>
      <xdr:spPr>
        <a:xfrm>
          <a:off x="5753100" y="962025"/>
          <a:ext cx="411779"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a:t>
          </a:r>
          <a:endParaRPr kumimoji="1" lang="ja-JP" altLang="en-US" sz="1100" b="1">
            <a:solidFill>
              <a:srgbClr val="FF0000"/>
            </a:solidFill>
          </a:endParaRPr>
        </a:p>
      </xdr:txBody>
    </xdr:sp>
    <xdr:clientData fPrintsWithSheet="0"/>
  </xdr:oneCellAnchor>
  <xdr:oneCellAnchor>
    <xdr:from>
      <xdr:col>37</xdr:col>
      <xdr:colOff>114300</xdr:colOff>
      <xdr:row>23</xdr:row>
      <xdr:rowOff>133350</xdr:rowOff>
    </xdr:from>
    <xdr:ext cx="402482" cy="275717"/>
    <xdr:sp macro="" textlink="">
      <xdr:nvSpPr>
        <xdr:cNvPr id="7" name="テキスト ボックス 6"/>
        <xdr:cNvSpPr txBox="1"/>
      </xdr:nvSpPr>
      <xdr:spPr>
        <a:xfrm>
          <a:off x="5753100" y="4219575"/>
          <a:ext cx="402482"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a:t>
          </a:r>
          <a:endParaRPr kumimoji="1" lang="ja-JP" altLang="en-US" sz="1100" b="1">
            <a:solidFill>
              <a:srgbClr val="FF0000"/>
            </a:solidFill>
          </a:endParaRPr>
        </a:p>
      </xdr:txBody>
    </xdr:sp>
    <xdr:clientData fPrintsWithSheet="0"/>
  </xdr:oneCellAnchor>
  <xdr:oneCellAnchor>
    <xdr:from>
      <xdr:col>37</xdr:col>
      <xdr:colOff>114300</xdr:colOff>
      <xdr:row>41</xdr:row>
      <xdr:rowOff>142875</xdr:rowOff>
    </xdr:from>
    <xdr:ext cx="400944" cy="275717"/>
    <xdr:sp macro="" textlink="">
      <xdr:nvSpPr>
        <xdr:cNvPr id="9" name="テキスト ボックス 8"/>
        <xdr:cNvSpPr txBox="1"/>
      </xdr:nvSpPr>
      <xdr:spPr>
        <a:xfrm>
          <a:off x="5753100" y="7324725"/>
          <a:ext cx="400944"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a:t>
          </a:r>
          <a:endParaRPr kumimoji="1" lang="ja-JP" altLang="en-US" sz="1100" b="1">
            <a:solidFill>
              <a:srgbClr val="FF0000"/>
            </a:solidFill>
          </a:endParaRPr>
        </a:p>
      </xdr:txBody>
    </xdr:sp>
    <xdr:clientData fPrintsWithSheet="0"/>
  </xdr:oneCellAnchor>
  <xdr:twoCellAnchor>
    <xdr:from>
      <xdr:col>44</xdr:col>
      <xdr:colOff>285750</xdr:colOff>
      <xdr:row>11</xdr:row>
      <xdr:rowOff>66675</xdr:rowOff>
    </xdr:from>
    <xdr:to>
      <xdr:col>47</xdr:col>
      <xdr:colOff>295275</xdr:colOff>
      <xdr:row>16</xdr:row>
      <xdr:rowOff>104775</xdr:rowOff>
    </xdr:to>
    <xdr:sp macro="" textlink="">
      <xdr:nvSpPr>
        <xdr:cNvPr id="10" name="AutoShape 2"/>
        <xdr:cNvSpPr>
          <a:spLocks noChangeArrowheads="1"/>
        </xdr:cNvSpPr>
      </xdr:nvSpPr>
      <xdr:spPr bwMode="auto">
        <a:xfrm>
          <a:off x="6991350" y="2085975"/>
          <a:ext cx="2066925" cy="895350"/>
        </a:xfrm>
        <a:prstGeom prst="wedgeRoundRectCallout">
          <a:avLst>
            <a:gd name="adj1" fmla="val -69244"/>
            <a:gd name="adj2" fmla="val 7469"/>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1">
              <a:solidFill>
                <a:srgbClr val="FF0000"/>
              </a:solidFill>
            </a:rPr>
            <a:t>こちらの表は自動計算されます。</a:t>
          </a:r>
          <a:endParaRPr lang="en-US" altLang="ja-JP" sz="1100" b="1">
            <a:solidFill>
              <a:srgbClr val="FF0000"/>
            </a:solidFill>
          </a:endParaRPr>
        </a:p>
        <a:p>
          <a:pPr algn="l" rtl="0">
            <a:defRPr sz="1000"/>
          </a:pPr>
          <a:endParaRPr lang="en-US" altLang="ja-JP" sz="1100" b="1">
            <a:solidFill>
              <a:srgbClr val="FF0000"/>
            </a:solidFill>
          </a:endParaRPr>
        </a:p>
        <a:p>
          <a:pPr algn="l" rtl="0">
            <a:defRPr sz="1000"/>
          </a:pPr>
          <a:r>
            <a:rPr lang="ja-JP" altLang="en-US" sz="1100" b="1">
              <a:solidFill>
                <a:srgbClr val="FF0000"/>
              </a:solidFill>
            </a:rPr>
            <a:t>下の表から入力してください。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1400177</xdr:colOff>
      <xdr:row>2</xdr:row>
      <xdr:rowOff>95250</xdr:rowOff>
    </xdr:from>
    <xdr:to>
      <xdr:col>1</xdr:col>
      <xdr:colOff>828676</xdr:colOff>
      <xdr:row>5</xdr:row>
      <xdr:rowOff>28575</xdr:rowOff>
    </xdr:to>
    <xdr:sp macro="" textlink="">
      <xdr:nvSpPr>
        <xdr:cNvPr id="2" name="AutoShape 5"/>
        <xdr:cNvSpPr>
          <a:spLocks noChangeArrowheads="1"/>
        </xdr:cNvSpPr>
      </xdr:nvSpPr>
      <xdr:spPr bwMode="auto">
        <a:xfrm>
          <a:off x="1400177" y="504825"/>
          <a:ext cx="1762124" cy="447675"/>
        </a:xfrm>
        <a:prstGeom prst="wedgeRoundRectCallout">
          <a:avLst>
            <a:gd name="adj1" fmla="val -35589"/>
            <a:gd name="adj2" fmla="val 32231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見積依頼書の件名を記載すること。</a:t>
          </a:r>
          <a:endParaRPr lang="ja-JP" altLang="en-US"/>
        </a:p>
      </xdr:txBody>
    </xdr:sp>
    <xdr:clientData fPrintsWithSheet="0"/>
  </xdr:twoCellAnchor>
  <xdr:twoCellAnchor>
    <xdr:from>
      <xdr:col>1</xdr:col>
      <xdr:colOff>1200150</xdr:colOff>
      <xdr:row>2</xdr:row>
      <xdr:rowOff>85725</xdr:rowOff>
    </xdr:from>
    <xdr:to>
      <xdr:col>2</xdr:col>
      <xdr:colOff>1000125</xdr:colOff>
      <xdr:row>5</xdr:row>
      <xdr:rowOff>47627</xdr:rowOff>
    </xdr:to>
    <xdr:sp macro="" textlink="">
      <xdr:nvSpPr>
        <xdr:cNvPr id="3" name="AutoShape 5"/>
        <xdr:cNvSpPr>
          <a:spLocks noChangeArrowheads="1"/>
        </xdr:cNvSpPr>
      </xdr:nvSpPr>
      <xdr:spPr bwMode="auto">
        <a:xfrm>
          <a:off x="3533775" y="495300"/>
          <a:ext cx="1876425" cy="476252"/>
        </a:xfrm>
        <a:prstGeom prst="wedgeRoundRectCallout">
          <a:avLst>
            <a:gd name="adj1" fmla="val -36502"/>
            <a:gd name="adj2" fmla="val 29810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見積依頼書の見積会社を記載すること。</a:t>
          </a:r>
          <a:endParaRPr lang="ja-JP" altLang="en-US"/>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86"/>
  <sheetViews>
    <sheetView showGridLines="0" tabSelected="1" view="pageBreakPreview" zoomScaleNormal="100" zoomScaleSheetLayoutView="100" workbookViewId="0">
      <selection activeCell="AG6" sqref="AG6:AJ7"/>
    </sheetView>
  </sheetViews>
  <sheetFormatPr defaultRowHeight="13.5"/>
  <cols>
    <col min="1" max="44" width="2.125" style="17" customWidth="1"/>
    <col min="45" max="16384" width="9" style="18"/>
  </cols>
  <sheetData>
    <row r="1" spans="1:44">
      <c r="C1" s="17" t="s">
        <v>560</v>
      </c>
    </row>
    <row r="2" spans="1:44">
      <c r="C2" s="409" t="s">
        <v>561</v>
      </c>
      <c r="D2" s="410"/>
      <c r="E2" s="410"/>
      <c r="F2" s="410"/>
      <c r="G2" s="410"/>
      <c r="H2" s="410"/>
      <c r="I2" s="410"/>
      <c r="J2" s="410"/>
      <c r="K2" s="410"/>
      <c r="L2" s="410"/>
      <c r="M2" s="410"/>
      <c r="N2" s="410"/>
      <c r="O2" s="410"/>
      <c r="P2" s="411"/>
      <c r="Q2" s="228"/>
      <c r="R2" s="228"/>
      <c r="S2" s="228"/>
      <c r="T2" s="228"/>
      <c r="AC2" s="412" t="s">
        <v>562</v>
      </c>
      <c r="AD2" s="413"/>
      <c r="AE2" s="413"/>
      <c r="AF2" s="413"/>
      <c r="AG2" s="413"/>
      <c r="AH2" s="413"/>
      <c r="AI2" s="413"/>
      <c r="AJ2" s="413"/>
      <c r="AK2" s="413"/>
      <c r="AL2" s="413"/>
      <c r="AM2" s="413"/>
      <c r="AN2" s="413"/>
      <c r="AO2" s="413"/>
      <c r="AP2" s="413"/>
      <c r="AQ2" s="413"/>
      <c r="AR2" s="414"/>
    </row>
    <row r="3" spans="1:44">
      <c r="C3" s="415"/>
      <c r="D3" s="416"/>
      <c r="E3" s="419"/>
      <c r="F3" s="419"/>
      <c r="G3" s="419"/>
      <c r="H3" s="419"/>
      <c r="I3" s="419"/>
      <c r="J3" s="419"/>
      <c r="K3" s="419"/>
      <c r="L3" s="419"/>
      <c r="M3" s="421"/>
      <c r="N3" s="416"/>
      <c r="O3" s="423"/>
      <c r="P3" s="424"/>
      <c r="Q3" s="229"/>
      <c r="R3" s="229"/>
      <c r="S3" s="229"/>
      <c r="T3" s="229"/>
      <c r="AC3" s="426"/>
      <c r="AD3" s="427"/>
      <c r="AE3" s="427"/>
      <c r="AF3" s="427"/>
      <c r="AG3" s="427"/>
      <c r="AH3" s="427"/>
      <c r="AI3" s="427"/>
      <c r="AJ3" s="427"/>
      <c r="AK3" s="427"/>
      <c r="AL3" s="427"/>
      <c r="AM3" s="427"/>
      <c r="AN3" s="427"/>
      <c r="AO3" s="427"/>
      <c r="AP3" s="427"/>
      <c r="AQ3" s="427"/>
      <c r="AR3" s="428"/>
    </row>
    <row r="4" spans="1:44">
      <c r="C4" s="417"/>
      <c r="D4" s="418"/>
      <c r="E4" s="420"/>
      <c r="F4" s="420"/>
      <c r="G4" s="420"/>
      <c r="H4" s="420"/>
      <c r="I4" s="420"/>
      <c r="J4" s="420"/>
      <c r="K4" s="420"/>
      <c r="L4" s="420"/>
      <c r="M4" s="422"/>
      <c r="N4" s="418"/>
      <c r="O4" s="425"/>
      <c r="P4" s="421"/>
      <c r="Q4" s="229"/>
      <c r="R4" s="229"/>
      <c r="S4" s="229"/>
      <c r="T4" s="229"/>
      <c r="AC4" s="429"/>
      <c r="AD4" s="430"/>
      <c r="AE4" s="430"/>
      <c r="AF4" s="430"/>
      <c r="AG4" s="430"/>
      <c r="AH4" s="430"/>
      <c r="AI4" s="430"/>
      <c r="AJ4" s="430"/>
      <c r="AK4" s="430"/>
      <c r="AL4" s="430"/>
      <c r="AM4" s="430"/>
      <c r="AN4" s="430"/>
      <c r="AO4" s="430"/>
      <c r="AP4" s="430"/>
      <c r="AQ4" s="430"/>
      <c r="AR4" s="431"/>
    </row>
    <row r="5" spans="1:44">
      <c r="AC5" s="432" t="s">
        <v>563</v>
      </c>
      <c r="AD5" s="433"/>
      <c r="AE5" s="433"/>
      <c r="AF5" s="433"/>
      <c r="AG5" s="433"/>
      <c r="AH5" s="433"/>
      <c r="AI5" s="433"/>
      <c r="AJ5" s="433"/>
      <c r="AK5" s="433"/>
      <c r="AL5" s="433"/>
      <c r="AM5" s="433"/>
      <c r="AN5" s="433"/>
      <c r="AO5" s="433"/>
      <c r="AP5" s="433"/>
      <c r="AQ5" s="433"/>
      <c r="AR5" s="434"/>
    </row>
    <row r="6" spans="1:44" ht="13.5" customHeight="1">
      <c r="AC6" s="435" t="s">
        <v>564</v>
      </c>
      <c r="AD6" s="436"/>
      <c r="AE6" s="436"/>
      <c r="AF6" s="436"/>
      <c r="AG6" s="439"/>
      <c r="AH6" s="439"/>
      <c r="AI6" s="439"/>
      <c r="AJ6" s="439"/>
      <c r="AK6" s="439"/>
      <c r="AL6" s="439"/>
      <c r="AM6" s="439"/>
      <c r="AN6" s="439"/>
      <c r="AO6" s="439"/>
      <c r="AP6" s="439"/>
      <c r="AQ6" s="439"/>
      <c r="AR6" s="441"/>
    </row>
    <row r="7" spans="1:44" ht="13.5" customHeight="1">
      <c r="AC7" s="437"/>
      <c r="AD7" s="438"/>
      <c r="AE7" s="438"/>
      <c r="AF7" s="438"/>
      <c r="AG7" s="440"/>
      <c r="AH7" s="440"/>
      <c r="AI7" s="440"/>
      <c r="AJ7" s="440"/>
      <c r="AK7" s="440"/>
      <c r="AL7" s="440"/>
      <c r="AM7" s="440"/>
      <c r="AN7" s="440"/>
      <c r="AO7" s="440"/>
      <c r="AP7" s="440"/>
      <c r="AQ7" s="440"/>
      <c r="AR7" s="442"/>
    </row>
    <row r="10" spans="1:44">
      <c r="A10" s="443" t="s">
        <v>85</v>
      </c>
      <c r="B10" s="443"/>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row>
    <row r="11" spans="1:44">
      <c r="A11" s="444" t="s">
        <v>10</v>
      </c>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row>
    <row r="12" spans="1:44">
      <c r="A12" s="444" t="s">
        <v>46</v>
      </c>
      <c r="B12" s="444"/>
      <c r="C12" s="444"/>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4"/>
      <c r="AL12" s="444"/>
      <c r="AM12" s="444"/>
      <c r="AN12" s="444"/>
      <c r="AO12" s="444"/>
      <c r="AP12" s="444"/>
      <c r="AQ12" s="444"/>
      <c r="AR12" s="444"/>
    </row>
    <row r="14" spans="1:44">
      <c r="A14" s="17" t="s">
        <v>165</v>
      </c>
    </row>
    <row r="15" spans="1:44">
      <c r="A15" s="17" t="s">
        <v>565</v>
      </c>
    </row>
    <row r="17" spans="1:44">
      <c r="B17" s="17" t="s">
        <v>47</v>
      </c>
    </row>
    <row r="18" spans="1:44">
      <c r="B18" s="17" t="s">
        <v>48</v>
      </c>
    </row>
    <row r="19" spans="1:44">
      <c r="W19" s="17" t="s">
        <v>9</v>
      </c>
    </row>
    <row r="20" spans="1:44" ht="15.75" customHeight="1">
      <c r="A20" s="17" t="s">
        <v>49</v>
      </c>
      <c r="U20" s="230"/>
      <c r="V20" s="230"/>
      <c r="W20" s="231"/>
      <c r="X20" s="231"/>
      <c r="Y20" s="231"/>
      <c r="Z20" s="231"/>
      <c r="AA20" s="231"/>
      <c r="AB20" s="231"/>
      <c r="AC20" s="231"/>
      <c r="AD20" s="231"/>
      <c r="AE20" s="231"/>
      <c r="AF20" s="231"/>
      <c r="AG20" s="231"/>
      <c r="AH20" s="231"/>
      <c r="AI20" s="231"/>
      <c r="AJ20" s="231"/>
      <c r="AK20" s="231"/>
      <c r="AL20" s="231"/>
      <c r="AM20" s="231"/>
      <c r="AN20" s="232"/>
      <c r="AO20" s="232"/>
      <c r="AP20" s="232"/>
    </row>
    <row r="21" spans="1:44" s="75" customFormat="1" ht="13.5" customHeight="1">
      <c r="A21" s="445" t="s">
        <v>3</v>
      </c>
      <c r="B21" s="446"/>
      <c r="C21" s="446"/>
      <c r="D21" s="446"/>
      <c r="E21" s="447"/>
      <c r="F21" s="451" t="str">
        <f>IF('様式２－２'!H151="","",'様式２－２'!H151)</f>
        <v/>
      </c>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3"/>
      <c r="AH21" s="457" t="s">
        <v>566</v>
      </c>
      <c r="AI21" s="458"/>
      <c r="AJ21" s="458"/>
      <c r="AK21" s="458"/>
      <c r="AL21" s="458"/>
      <c r="AM21" s="458"/>
      <c r="AN21" s="458"/>
      <c r="AO21" s="458"/>
      <c r="AP21" s="458"/>
      <c r="AQ21" s="458"/>
      <c r="AR21" s="459"/>
    </row>
    <row r="22" spans="1:44" s="75" customFormat="1" ht="13.5" customHeight="1">
      <c r="A22" s="448"/>
      <c r="B22" s="449"/>
      <c r="C22" s="449"/>
      <c r="D22" s="449"/>
      <c r="E22" s="450"/>
      <c r="F22" s="454"/>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6"/>
      <c r="AH22" s="460"/>
      <c r="AI22" s="461"/>
      <c r="AJ22" s="461"/>
      <c r="AK22" s="461"/>
      <c r="AL22" s="461"/>
      <c r="AM22" s="461"/>
      <c r="AN22" s="461"/>
      <c r="AO22" s="461"/>
      <c r="AP22" s="461"/>
      <c r="AQ22" s="461"/>
      <c r="AR22" s="462"/>
    </row>
    <row r="23" spans="1:44" s="75" customFormat="1" ht="13.5" customHeight="1">
      <c r="A23" s="463" t="s">
        <v>567</v>
      </c>
      <c r="B23" s="464"/>
      <c r="C23" s="464"/>
      <c r="D23" s="464"/>
      <c r="E23" s="465"/>
      <c r="F23" s="451" t="str">
        <f>IF('様式２－２'!H154="","",'様式２－２'!H154)</f>
        <v/>
      </c>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3"/>
      <c r="AH23" s="460"/>
      <c r="AI23" s="461"/>
      <c r="AJ23" s="461"/>
      <c r="AK23" s="461"/>
      <c r="AL23" s="461"/>
      <c r="AM23" s="461"/>
      <c r="AN23" s="461"/>
      <c r="AO23" s="461"/>
      <c r="AP23" s="461"/>
      <c r="AQ23" s="461"/>
      <c r="AR23" s="462"/>
    </row>
    <row r="24" spans="1:44" s="75" customFormat="1" ht="13.5" customHeight="1">
      <c r="A24" s="448"/>
      <c r="B24" s="449"/>
      <c r="C24" s="449"/>
      <c r="D24" s="449"/>
      <c r="E24" s="450"/>
      <c r="F24" s="454"/>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6"/>
      <c r="AH24" s="460"/>
      <c r="AI24" s="461"/>
      <c r="AJ24" s="461"/>
      <c r="AK24" s="461"/>
      <c r="AL24" s="461"/>
      <c r="AM24" s="461"/>
      <c r="AN24" s="461"/>
      <c r="AO24" s="461"/>
      <c r="AP24" s="461"/>
      <c r="AQ24" s="461"/>
      <c r="AR24" s="462"/>
    </row>
    <row r="25" spans="1:44" s="75" customFormat="1" ht="13.5" customHeight="1">
      <c r="A25" s="466" t="s">
        <v>568</v>
      </c>
      <c r="B25" s="467"/>
      <c r="C25" s="467"/>
      <c r="D25" s="467"/>
      <c r="E25" s="468"/>
      <c r="F25" s="466" t="s">
        <v>559</v>
      </c>
      <c r="G25" s="467"/>
      <c r="H25" s="468"/>
      <c r="I25" s="426" t="str">
        <f>IF('様式２－２'!I159="","",'様式２－２'!I159)</f>
        <v/>
      </c>
      <c r="J25" s="427"/>
      <c r="K25" s="427"/>
      <c r="L25" s="427" t="s">
        <v>4</v>
      </c>
      <c r="M25" s="427" t="str">
        <f>IF('様式２－２'!N159="","",'様式２－２'!N159)</f>
        <v/>
      </c>
      <c r="N25" s="427"/>
      <c r="O25" s="427"/>
      <c r="P25" s="428"/>
      <c r="Q25" s="475"/>
      <c r="R25" s="476"/>
      <c r="S25" s="476"/>
      <c r="T25" s="476"/>
      <c r="U25" s="476"/>
      <c r="V25" s="476"/>
      <c r="W25" s="476"/>
      <c r="X25" s="476"/>
      <c r="Y25" s="476"/>
      <c r="Z25" s="476"/>
      <c r="AA25" s="476"/>
      <c r="AB25" s="476"/>
      <c r="AC25" s="476"/>
      <c r="AD25" s="476"/>
      <c r="AE25" s="476"/>
      <c r="AF25" s="476"/>
      <c r="AG25" s="477"/>
      <c r="AH25" s="460"/>
      <c r="AI25" s="461"/>
      <c r="AJ25" s="461"/>
      <c r="AK25" s="461"/>
      <c r="AL25" s="461"/>
      <c r="AM25" s="461"/>
      <c r="AN25" s="461"/>
      <c r="AO25" s="461"/>
      <c r="AP25" s="461"/>
      <c r="AQ25" s="461"/>
      <c r="AR25" s="462"/>
    </row>
    <row r="26" spans="1:44" s="75" customFormat="1" ht="13.5" customHeight="1">
      <c r="A26" s="469"/>
      <c r="B26" s="470"/>
      <c r="C26" s="470"/>
      <c r="D26" s="470"/>
      <c r="E26" s="471"/>
      <c r="F26" s="481" t="s">
        <v>558</v>
      </c>
      <c r="G26" s="482"/>
      <c r="H26" s="483"/>
      <c r="I26" s="429"/>
      <c r="J26" s="430"/>
      <c r="K26" s="430"/>
      <c r="L26" s="430"/>
      <c r="M26" s="430"/>
      <c r="N26" s="430"/>
      <c r="O26" s="430"/>
      <c r="P26" s="431"/>
      <c r="Q26" s="478"/>
      <c r="R26" s="479"/>
      <c r="S26" s="479"/>
      <c r="T26" s="479"/>
      <c r="U26" s="479"/>
      <c r="V26" s="479"/>
      <c r="W26" s="479"/>
      <c r="X26" s="479"/>
      <c r="Y26" s="479"/>
      <c r="Z26" s="479"/>
      <c r="AA26" s="479"/>
      <c r="AB26" s="479"/>
      <c r="AC26" s="479"/>
      <c r="AD26" s="479"/>
      <c r="AE26" s="479"/>
      <c r="AF26" s="479"/>
      <c r="AG26" s="480"/>
      <c r="AH26" s="460"/>
      <c r="AI26" s="461"/>
      <c r="AJ26" s="461"/>
      <c r="AK26" s="461"/>
      <c r="AL26" s="461"/>
      <c r="AM26" s="461"/>
      <c r="AN26" s="461"/>
      <c r="AO26" s="461"/>
      <c r="AP26" s="461"/>
      <c r="AQ26" s="461"/>
      <c r="AR26" s="462"/>
    </row>
    <row r="27" spans="1:44" s="75" customFormat="1" ht="13.5" customHeight="1">
      <c r="A27" s="469"/>
      <c r="B27" s="470"/>
      <c r="C27" s="470"/>
      <c r="D27" s="470"/>
      <c r="E27" s="471"/>
      <c r="F27" s="484" t="str">
        <f>IF('様式２－２'!H160="","",'様式２－２'!H160)</f>
        <v/>
      </c>
      <c r="G27" s="485"/>
      <c r="H27" s="485"/>
      <c r="I27" s="485"/>
      <c r="J27" s="485"/>
      <c r="K27" s="485"/>
      <c r="L27" s="485"/>
      <c r="M27" s="485"/>
      <c r="N27" s="485"/>
      <c r="O27" s="485"/>
      <c r="P27" s="485"/>
      <c r="Q27" s="485"/>
      <c r="R27" s="485"/>
      <c r="S27" s="485"/>
      <c r="T27" s="485"/>
      <c r="U27" s="485"/>
      <c r="V27" s="485"/>
      <c r="W27" s="485"/>
      <c r="X27" s="485"/>
      <c r="Y27" s="485"/>
      <c r="Z27" s="485"/>
      <c r="AA27" s="485"/>
      <c r="AB27" s="485"/>
      <c r="AC27" s="485"/>
      <c r="AD27" s="485"/>
      <c r="AE27" s="485"/>
      <c r="AF27" s="485"/>
      <c r="AG27" s="486"/>
      <c r="AH27" s="460"/>
      <c r="AI27" s="461"/>
      <c r="AJ27" s="461"/>
      <c r="AK27" s="461"/>
      <c r="AL27" s="461"/>
      <c r="AM27" s="461"/>
      <c r="AN27" s="461"/>
      <c r="AO27" s="461"/>
      <c r="AP27" s="461"/>
      <c r="AQ27" s="461"/>
      <c r="AR27" s="462"/>
    </row>
    <row r="28" spans="1:44" s="75" customFormat="1" ht="13.5" customHeight="1">
      <c r="A28" s="469"/>
      <c r="B28" s="470"/>
      <c r="C28" s="470"/>
      <c r="D28" s="470"/>
      <c r="E28" s="471"/>
      <c r="F28" s="487"/>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9"/>
      <c r="AH28" s="460"/>
      <c r="AI28" s="461"/>
      <c r="AJ28" s="461"/>
      <c r="AK28" s="461"/>
      <c r="AL28" s="461"/>
      <c r="AM28" s="461"/>
      <c r="AN28" s="461"/>
      <c r="AO28" s="461"/>
      <c r="AP28" s="461"/>
      <c r="AQ28" s="461"/>
      <c r="AR28" s="462"/>
    </row>
    <row r="29" spans="1:44" s="75" customFormat="1" ht="13.5" customHeight="1">
      <c r="A29" s="469"/>
      <c r="B29" s="470"/>
      <c r="C29" s="470"/>
      <c r="D29" s="470"/>
      <c r="E29" s="471"/>
      <c r="F29" s="487"/>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9"/>
      <c r="AH29" s="460"/>
      <c r="AI29" s="461"/>
      <c r="AJ29" s="461"/>
      <c r="AK29" s="461"/>
      <c r="AL29" s="461"/>
      <c r="AM29" s="461"/>
      <c r="AN29" s="461"/>
      <c r="AO29" s="461"/>
      <c r="AP29" s="461"/>
      <c r="AQ29" s="461"/>
      <c r="AR29" s="462"/>
    </row>
    <row r="30" spans="1:44" s="75" customFormat="1" ht="13.5" customHeight="1">
      <c r="A30" s="472"/>
      <c r="B30" s="473"/>
      <c r="C30" s="473"/>
      <c r="D30" s="473"/>
      <c r="E30" s="474"/>
      <c r="F30" s="490"/>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2"/>
      <c r="AH30" s="460"/>
      <c r="AI30" s="461"/>
      <c r="AJ30" s="461"/>
      <c r="AK30" s="461"/>
      <c r="AL30" s="461"/>
      <c r="AM30" s="461"/>
      <c r="AN30" s="461"/>
      <c r="AO30" s="461"/>
      <c r="AP30" s="461"/>
      <c r="AQ30" s="461"/>
      <c r="AR30" s="462"/>
    </row>
    <row r="31" spans="1:44" s="75" customFormat="1" ht="13.5" customHeight="1">
      <c r="A31" s="233" t="s">
        <v>569</v>
      </c>
      <c r="B31" s="234"/>
      <c r="C31" s="234"/>
      <c r="D31" s="234"/>
      <c r="E31" s="234"/>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row>
    <row r="32" spans="1:44" s="75" customFormat="1" ht="13.5" customHeight="1">
      <c r="A32" s="19" t="s">
        <v>51</v>
      </c>
      <c r="B32" s="236"/>
      <c r="C32" s="236"/>
      <c r="D32" s="236"/>
      <c r="E32" s="236"/>
      <c r="F32" s="236"/>
      <c r="G32" s="236"/>
      <c r="H32" s="236"/>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row>
    <row r="33" spans="1:44" s="75" customFormat="1" ht="13.5" customHeight="1">
      <c r="A33" s="19" t="s">
        <v>50</v>
      </c>
      <c r="B33" s="236"/>
      <c r="C33" s="236"/>
      <c r="D33" s="236"/>
      <c r="E33" s="236"/>
      <c r="F33" s="236"/>
      <c r="G33" s="236"/>
      <c r="H33" s="236"/>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row>
    <row r="34" spans="1:44" s="75" customFormat="1" ht="13.5" customHeight="1">
      <c r="A34" s="237"/>
      <c r="B34" s="237"/>
      <c r="C34" s="237"/>
      <c r="D34" s="237"/>
      <c r="E34" s="237"/>
      <c r="F34" s="237"/>
      <c r="G34" s="237"/>
      <c r="H34" s="237"/>
      <c r="I34" s="3"/>
      <c r="J34" s="3"/>
      <c r="K34" s="3"/>
      <c r="L34" s="3"/>
      <c r="M34" s="3"/>
      <c r="N34" s="3"/>
      <c r="O34" s="3"/>
      <c r="P34" s="3"/>
      <c r="Q34" s="3"/>
      <c r="R34" s="3"/>
      <c r="S34" s="3"/>
      <c r="T34" s="3"/>
      <c r="U34" s="3"/>
      <c r="V34" s="3"/>
      <c r="W34" s="3"/>
      <c r="X34" s="3"/>
      <c r="Y34" s="3"/>
      <c r="Z34" s="3"/>
      <c r="AA34" s="3"/>
      <c r="AB34" s="3"/>
      <c r="AC34" s="3"/>
      <c r="AD34" s="3"/>
      <c r="AE34" s="3"/>
      <c r="AF34" s="3"/>
      <c r="AG34" s="3"/>
      <c r="AH34" s="238"/>
      <c r="AI34" s="238"/>
      <c r="AJ34" s="238"/>
      <c r="AK34" s="238"/>
      <c r="AL34" s="238"/>
      <c r="AM34" s="238"/>
      <c r="AN34" s="238"/>
      <c r="AO34" s="238"/>
      <c r="AP34" s="238"/>
      <c r="AQ34" s="238"/>
      <c r="AR34" s="238"/>
    </row>
    <row r="35" spans="1:44">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row>
    <row r="36" spans="1:44">
      <c r="A36" s="239"/>
      <c r="B36" s="239"/>
      <c r="C36" s="240"/>
      <c r="D36" s="240"/>
      <c r="E36" s="240"/>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39"/>
      <c r="AR36" s="239"/>
    </row>
    <row r="37" spans="1:44">
      <c r="A37" s="239"/>
      <c r="B37" s="239"/>
      <c r="C37" s="240"/>
      <c r="D37" s="240"/>
      <c r="E37" s="240"/>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39"/>
      <c r="AR37" s="239"/>
    </row>
    <row r="38" spans="1:44">
      <c r="A38" s="239"/>
      <c r="B38" s="239"/>
      <c r="C38" s="240"/>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39"/>
      <c r="AR38" s="239"/>
    </row>
    <row r="39" spans="1:44">
      <c r="A39" s="239"/>
      <c r="B39" s="239"/>
      <c r="C39" s="240"/>
      <c r="D39" s="240"/>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39"/>
      <c r="AR39" s="239"/>
    </row>
    <row r="40" spans="1:44">
      <c r="A40" s="239"/>
      <c r="B40" s="239"/>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39"/>
      <c r="AR40" s="239"/>
    </row>
    <row r="41" spans="1:44">
      <c r="A41" s="239"/>
      <c r="B41" s="239"/>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39"/>
      <c r="AR41" s="239"/>
    </row>
    <row r="42" spans="1:44">
      <c r="A42" s="239"/>
      <c r="B42" s="239"/>
      <c r="C42" s="240"/>
      <c r="D42" s="240"/>
      <c r="E42" s="240"/>
      <c r="F42" s="240"/>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39"/>
      <c r="AR42" s="239"/>
    </row>
    <row r="43" spans="1:44">
      <c r="A43" s="239"/>
      <c r="B43" s="239"/>
      <c r="C43" s="240"/>
      <c r="D43" s="240"/>
      <c r="E43" s="240"/>
      <c r="F43" s="240"/>
      <c r="G43" s="240"/>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39"/>
      <c r="AR43" s="239"/>
    </row>
    <row r="44" spans="1:44">
      <c r="A44" s="239"/>
      <c r="B44" s="239"/>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39"/>
      <c r="AR44" s="239"/>
    </row>
    <row r="45" spans="1:44">
      <c r="A45" s="239"/>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row>
    <row r="46" spans="1:44">
      <c r="A46" s="241"/>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18"/>
    </row>
    <row r="47" spans="1:44">
      <c r="B47" s="17" t="s">
        <v>557</v>
      </c>
      <c r="AR47" s="18"/>
    </row>
    <row r="48" spans="1:44" ht="13.5" customHeight="1">
      <c r="A48" s="242"/>
      <c r="B48" s="242"/>
      <c r="C48" s="493" t="str">
        <f>IF('様式２－２'!D21="","",'様式２－２'!D21)</f>
        <v/>
      </c>
      <c r="D48" s="494"/>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c r="AI48" s="494"/>
      <c r="AJ48" s="494"/>
      <c r="AK48" s="494"/>
      <c r="AL48" s="494"/>
      <c r="AM48" s="494"/>
      <c r="AN48" s="494"/>
      <c r="AO48" s="495"/>
      <c r="AP48" s="242"/>
      <c r="AQ48" s="242"/>
      <c r="AR48" s="18"/>
    </row>
    <row r="49" spans="1:44">
      <c r="A49" s="242"/>
      <c r="B49" s="242"/>
      <c r="C49" s="496"/>
      <c r="D49" s="497"/>
      <c r="E49" s="497"/>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97"/>
      <c r="AD49" s="497"/>
      <c r="AE49" s="497"/>
      <c r="AF49" s="497"/>
      <c r="AG49" s="497"/>
      <c r="AH49" s="497"/>
      <c r="AI49" s="497"/>
      <c r="AJ49" s="497"/>
      <c r="AK49" s="497"/>
      <c r="AL49" s="497"/>
      <c r="AM49" s="497"/>
      <c r="AN49" s="497"/>
      <c r="AO49" s="498"/>
      <c r="AP49" s="242"/>
      <c r="AQ49" s="242"/>
      <c r="AR49" s="18"/>
    </row>
    <row r="50" spans="1:44">
      <c r="A50" s="242"/>
      <c r="B50" s="242"/>
      <c r="C50" s="496"/>
      <c r="D50" s="497"/>
      <c r="E50" s="497"/>
      <c r="F50" s="497"/>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7"/>
      <c r="AH50" s="497"/>
      <c r="AI50" s="497"/>
      <c r="AJ50" s="497"/>
      <c r="AK50" s="497"/>
      <c r="AL50" s="497"/>
      <c r="AM50" s="497"/>
      <c r="AN50" s="497"/>
      <c r="AO50" s="498"/>
      <c r="AP50" s="242"/>
      <c r="AQ50" s="242"/>
      <c r="AR50" s="18"/>
    </row>
    <row r="51" spans="1:44">
      <c r="A51" s="229"/>
      <c r="B51" s="229"/>
      <c r="C51" s="496"/>
      <c r="D51" s="497"/>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8"/>
      <c r="AP51" s="229"/>
      <c r="AQ51" s="229"/>
      <c r="AR51" s="18"/>
    </row>
    <row r="52" spans="1:44">
      <c r="A52" s="229"/>
      <c r="B52" s="229"/>
      <c r="C52" s="496"/>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498"/>
      <c r="AP52" s="229"/>
      <c r="AQ52" s="229"/>
      <c r="AR52" s="18"/>
    </row>
    <row r="53" spans="1:44">
      <c r="A53" s="243"/>
      <c r="B53" s="243"/>
      <c r="C53" s="496"/>
      <c r="D53" s="497"/>
      <c r="E53" s="497"/>
      <c r="F53" s="497"/>
      <c r="G53" s="497"/>
      <c r="H53" s="497"/>
      <c r="I53" s="497"/>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c r="AI53" s="497"/>
      <c r="AJ53" s="497"/>
      <c r="AK53" s="497"/>
      <c r="AL53" s="497"/>
      <c r="AM53" s="497"/>
      <c r="AN53" s="497"/>
      <c r="AO53" s="498"/>
      <c r="AP53" s="243"/>
      <c r="AQ53" s="243"/>
      <c r="AR53" s="18"/>
    </row>
    <row r="54" spans="1:44">
      <c r="A54" s="243"/>
      <c r="B54" s="243"/>
      <c r="C54" s="499"/>
      <c r="D54" s="500"/>
      <c r="E54" s="500"/>
      <c r="F54" s="500"/>
      <c r="G54" s="500"/>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1"/>
      <c r="AP54" s="243"/>
      <c r="AQ54" s="243"/>
      <c r="AR54" s="18"/>
    </row>
    <row r="55" spans="1:44" ht="14.25" customHeight="1">
      <c r="A55" s="243"/>
      <c r="B55" s="243"/>
      <c r="C55" s="502" t="s">
        <v>37</v>
      </c>
      <c r="D55" s="503"/>
      <c r="E55" s="503"/>
      <c r="F55" s="503"/>
      <c r="G55" s="503"/>
      <c r="H55" s="503"/>
      <c r="I55" s="503"/>
      <c r="J55" s="503"/>
      <c r="K55" s="503"/>
      <c r="L55" s="503"/>
      <c r="M55" s="503"/>
      <c r="N55" s="503"/>
      <c r="O55" s="503"/>
      <c r="P55" s="504"/>
      <c r="Q55" s="508" t="s">
        <v>40</v>
      </c>
      <c r="R55" s="508"/>
      <c r="S55" s="508"/>
      <c r="T55" s="508"/>
      <c r="U55" s="508"/>
      <c r="V55" s="508"/>
      <c r="W55" s="508"/>
      <c r="X55" s="508"/>
      <c r="Y55" s="508"/>
      <c r="Z55" s="508"/>
      <c r="AA55" s="508"/>
      <c r="AB55" s="508"/>
      <c r="AC55" s="508"/>
      <c r="AD55" s="508"/>
      <c r="AE55" s="508"/>
      <c r="AF55" s="508"/>
      <c r="AG55" s="508"/>
      <c r="AH55" s="508"/>
      <c r="AI55" s="508"/>
      <c r="AJ55" s="508"/>
      <c r="AK55" s="508"/>
      <c r="AL55" s="508"/>
      <c r="AM55" s="508"/>
      <c r="AN55" s="508"/>
      <c r="AO55" s="508"/>
      <c r="AP55" s="243"/>
      <c r="AQ55" s="243"/>
      <c r="AR55" s="18"/>
    </row>
    <row r="56" spans="1:44">
      <c r="A56" s="243"/>
      <c r="B56" s="243"/>
      <c r="C56" s="505"/>
      <c r="D56" s="506"/>
      <c r="E56" s="506"/>
      <c r="F56" s="506"/>
      <c r="G56" s="506"/>
      <c r="H56" s="506"/>
      <c r="I56" s="506"/>
      <c r="J56" s="506"/>
      <c r="K56" s="506"/>
      <c r="L56" s="506"/>
      <c r="M56" s="506"/>
      <c r="N56" s="506"/>
      <c r="O56" s="506"/>
      <c r="P56" s="507"/>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243"/>
      <c r="AQ56" s="243"/>
      <c r="AR56" s="18"/>
    </row>
    <row r="57" spans="1:44">
      <c r="A57" s="243"/>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18"/>
    </row>
    <row r="58" spans="1:44">
      <c r="B58" s="17" t="s">
        <v>570</v>
      </c>
      <c r="AR58" s="18"/>
    </row>
    <row r="59" spans="1:44" ht="14.25" customHeight="1">
      <c r="E59" s="509" t="s">
        <v>8</v>
      </c>
      <c r="F59" s="509"/>
      <c r="G59" s="509"/>
      <c r="H59" s="509"/>
      <c r="I59" s="509"/>
      <c r="J59" s="509"/>
      <c r="K59" s="509"/>
      <c r="L59" s="509"/>
      <c r="M59" s="510" t="s">
        <v>5</v>
      </c>
      <c r="N59" s="510"/>
      <c r="O59" s="510"/>
      <c r="P59" s="510" t="str">
        <f>IF('様式２－２'!T72="","",'様式２－２'!T72)</f>
        <v/>
      </c>
      <c r="Q59" s="510"/>
      <c r="R59" s="510"/>
      <c r="S59" s="510" t="s">
        <v>6</v>
      </c>
      <c r="T59" s="510"/>
      <c r="U59" s="510" t="str">
        <f>IF('様式２－２'!Y72="","",'様式２－２'!Y72)</f>
        <v/>
      </c>
      <c r="V59" s="510"/>
      <c r="W59" s="510"/>
      <c r="X59" s="510" t="s">
        <v>14</v>
      </c>
      <c r="Y59" s="510"/>
      <c r="Z59" s="510" t="str">
        <f>IF('様式２－２'!AD72="","",'様式２－２'!AD72)</f>
        <v/>
      </c>
      <c r="AA59" s="510"/>
      <c r="AB59" s="510"/>
      <c r="AC59" s="510" t="s">
        <v>7</v>
      </c>
      <c r="AD59" s="510"/>
      <c r="AR59" s="18"/>
    </row>
    <row r="60" spans="1:44" ht="13.5" customHeight="1">
      <c r="E60" s="509" t="s">
        <v>1</v>
      </c>
      <c r="F60" s="509"/>
      <c r="G60" s="509"/>
      <c r="H60" s="509"/>
      <c r="I60" s="509"/>
      <c r="J60" s="509"/>
      <c r="K60" s="509"/>
      <c r="L60" s="509"/>
      <c r="M60" s="510" t="s">
        <v>5</v>
      </c>
      <c r="N60" s="510"/>
      <c r="O60" s="510"/>
      <c r="P60" s="510" t="str">
        <f>IF('様式２－２'!T73="","",'様式２－２'!T73)</f>
        <v/>
      </c>
      <c r="Q60" s="510"/>
      <c r="R60" s="510"/>
      <c r="S60" s="510" t="s">
        <v>6</v>
      </c>
      <c r="T60" s="510"/>
      <c r="U60" s="510" t="str">
        <f>IF('様式２－２'!Y73="","",'様式２－２'!Y73)</f>
        <v/>
      </c>
      <c r="V60" s="510"/>
      <c r="W60" s="510"/>
      <c r="X60" s="510" t="s">
        <v>14</v>
      </c>
      <c r="Y60" s="510"/>
      <c r="Z60" s="510" t="str">
        <f>IF('様式２－２'!AD73="","",'様式２－２'!AD73)</f>
        <v/>
      </c>
      <c r="AA60" s="510"/>
      <c r="AB60" s="510"/>
      <c r="AC60" s="510" t="s">
        <v>7</v>
      </c>
      <c r="AD60" s="510"/>
      <c r="AR60" s="18"/>
    </row>
    <row r="61" spans="1:44">
      <c r="AD61" s="243"/>
      <c r="AE61" s="243"/>
      <c r="AF61" s="243"/>
      <c r="AG61" s="243"/>
      <c r="AH61" s="243"/>
      <c r="AI61" s="243"/>
      <c r="AJ61" s="243"/>
      <c r="AK61" s="243"/>
      <c r="AL61" s="243"/>
      <c r="AM61" s="243"/>
      <c r="AR61" s="18"/>
    </row>
    <row r="62" spans="1:44">
      <c r="B62" s="17" t="s">
        <v>571</v>
      </c>
      <c r="C62" s="243"/>
      <c r="AD62" s="243"/>
      <c r="AE62" s="243"/>
      <c r="AF62" s="243"/>
      <c r="AG62" s="243"/>
      <c r="AH62" s="243"/>
      <c r="AI62" s="243"/>
      <c r="AJ62" s="243"/>
      <c r="AK62" s="243"/>
      <c r="AL62" s="243"/>
      <c r="AM62" s="243"/>
      <c r="AR62" s="18"/>
    </row>
    <row r="63" spans="1:44">
      <c r="E63" s="17" t="s">
        <v>103</v>
      </c>
      <c r="T63" s="511">
        <f>IF(N82="","",N82)</f>
        <v>0</v>
      </c>
      <c r="U63" s="511"/>
      <c r="V63" s="511"/>
      <c r="W63" s="511"/>
      <c r="X63" s="511"/>
      <c r="Y63" s="511"/>
      <c r="Z63" s="511"/>
      <c r="AA63" s="511"/>
      <c r="AB63" s="511"/>
      <c r="AC63" s="511"/>
      <c r="AD63" s="511"/>
      <c r="AE63" s="511"/>
      <c r="AF63" s="17" t="s">
        <v>123</v>
      </c>
      <c r="AR63" s="18"/>
    </row>
    <row r="64" spans="1:44">
      <c r="E64" s="17" t="s">
        <v>0</v>
      </c>
      <c r="T64" s="511">
        <f>IF(V82="","",V82)</f>
        <v>0</v>
      </c>
      <c r="U64" s="511"/>
      <c r="V64" s="511"/>
      <c r="W64" s="511"/>
      <c r="X64" s="511"/>
      <c r="Y64" s="511"/>
      <c r="Z64" s="511"/>
      <c r="AA64" s="511"/>
      <c r="AB64" s="511"/>
      <c r="AC64" s="511"/>
      <c r="AD64" s="511"/>
      <c r="AE64" s="511"/>
      <c r="AF64" s="17" t="s">
        <v>123</v>
      </c>
      <c r="AR64" s="18"/>
    </row>
    <row r="65" spans="1:44">
      <c r="E65" s="17" t="s">
        <v>572</v>
      </c>
      <c r="T65" s="511">
        <f>IF(AG82="","",AG82)</f>
        <v>0</v>
      </c>
      <c r="U65" s="511"/>
      <c r="V65" s="511"/>
      <c r="W65" s="511"/>
      <c r="X65" s="511"/>
      <c r="Y65" s="511"/>
      <c r="Z65" s="511"/>
      <c r="AA65" s="511"/>
      <c r="AB65" s="511"/>
      <c r="AC65" s="511"/>
      <c r="AD65" s="511"/>
      <c r="AE65" s="511"/>
      <c r="AF65" s="17" t="s">
        <v>123</v>
      </c>
      <c r="AR65" s="18"/>
    </row>
    <row r="66" spans="1:44">
      <c r="AR66" s="18"/>
    </row>
    <row r="67" spans="1:44">
      <c r="B67" s="17" t="s">
        <v>573</v>
      </c>
      <c r="AR67" s="18"/>
    </row>
    <row r="68" spans="1:44" s="1" customFormat="1" ht="13.5" customHeight="1">
      <c r="A68" s="244"/>
      <c r="B68" s="244"/>
      <c r="C68" s="512" t="s">
        <v>574</v>
      </c>
      <c r="D68" s="513"/>
      <c r="E68" s="513"/>
      <c r="F68" s="513"/>
      <c r="G68" s="513"/>
      <c r="H68" s="513"/>
      <c r="I68" s="513"/>
      <c r="J68" s="513"/>
      <c r="K68" s="513"/>
      <c r="L68" s="513"/>
      <c r="M68" s="514"/>
      <c r="N68" s="512" t="s">
        <v>18</v>
      </c>
      <c r="O68" s="513"/>
      <c r="P68" s="513"/>
      <c r="Q68" s="513"/>
      <c r="R68" s="513"/>
      <c r="S68" s="513"/>
      <c r="T68" s="513"/>
      <c r="U68" s="514"/>
      <c r="V68" s="512" t="s">
        <v>0</v>
      </c>
      <c r="W68" s="518"/>
      <c r="X68" s="518"/>
      <c r="Y68" s="518"/>
      <c r="Z68" s="518"/>
      <c r="AA68" s="518"/>
      <c r="AB68" s="518"/>
      <c r="AC68" s="519"/>
      <c r="AD68" s="523" t="s">
        <v>19</v>
      </c>
      <c r="AE68" s="524"/>
      <c r="AF68" s="525"/>
      <c r="AG68" s="512" t="s">
        <v>20</v>
      </c>
      <c r="AH68" s="513"/>
      <c r="AI68" s="513"/>
      <c r="AJ68" s="513"/>
      <c r="AK68" s="513"/>
      <c r="AL68" s="513"/>
      <c r="AM68" s="513"/>
      <c r="AN68" s="513"/>
      <c r="AO68" s="514"/>
      <c r="AP68" s="4"/>
      <c r="AQ68" s="4"/>
    </row>
    <row r="69" spans="1:44" s="1" customFormat="1">
      <c r="A69" s="244"/>
      <c r="B69" s="244"/>
      <c r="C69" s="515"/>
      <c r="D69" s="516"/>
      <c r="E69" s="516"/>
      <c r="F69" s="516"/>
      <c r="G69" s="516"/>
      <c r="H69" s="516"/>
      <c r="I69" s="516"/>
      <c r="J69" s="516"/>
      <c r="K69" s="516"/>
      <c r="L69" s="516"/>
      <c r="M69" s="517"/>
      <c r="N69" s="515"/>
      <c r="O69" s="516"/>
      <c r="P69" s="516"/>
      <c r="Q69" s="516"/>
      <c r="R69" s="516"/>
      <c r="S69" s="516"/>
      <c r="T69" s="516"/>
      <c r="U69" s="517"/>
      <c r="V69" s="520"/>
      <c r="W69" s="521"/>
      <c r="X69" s="521"/>
      <c r="Y69" s="521"/>
      <c r="Z69" s="521"/>
      <c r="AA69" s="521"/>
      <c r="AB69" s="521"/>
      <c r="AC69" s="522"/>
      <c r="AD69" s="526"/>
      <c r="AE69" s="527"/>
      <c r="AF69" s="528"/>
      <c r="AG69" s="515"/>
      <c r="AH69" s="516"/>
      <c r="AI69" s="516"/>
      <c r="AJ69" s="516"/>
      <c r="AK69" s="516"/>
      <c r="AL69" s="516"/>
      <c r="AM69" s="516"/>
      <c r="AN69" s="516"/>
      <c r="AO69" s="517"/>
      <c r="AP69" s="4"/>
      <c r="AQ69" s="4"/>
    </row>
    <row r="70" spans="1:44" s="1" customFormat="1" ht="13.5" customHeight="1">
      <c r="A70" s="244"/>
      <c r="B70" s="244"/>
      <c r="C70" s="529" t="s">
        <v>52</v>
      </c>
      <c r="D70" s="530"/>
      <c r="E70" s="530"/>
      <c r="F70" s="533" t="s">
        <v>23</v>
      </c>
      <c r="G70" s="533"/>
      <c r="H70" s="533"/>
      <c r="I70" s="533"/>
      <c r="J70" s="533"/>
      <c r="K70" s="533"/>
      <c r="L70" s="533"/>
      <c r="M70" s="534"/>
      <c r="N70" s="537" t="str">
        <f>IF('様式２－２'!N133="","",'様式２－２'!N133)</f>
        <v/>
      </c>
      <c r="O70" s="538"/>
      <c r="P70" s="538"/>
      <c r="Q70" s="538"/>
      <c r="R70" s="538"/>
      <c r="S70" s="538"/>
      <c r="T70" s="538"/>
      <c r="U70" s="541" t="s">
        <v>123</v>
      </c>
      <c r="V70" s="537" t="str">
        <f>IF('様式２－２'!V133="","",'様式２－２'!V133)</f>
        <v/>
      </c>
      <c r="W70" s="538"/>
      <c r="X70" s="538"/>
      <c r="Y70" s="538"/>
      <c r="Z70" s="538"/>
      <c r="AA70" s="538"/>
      <c r="AB70" s="538"/>
      <c r="AC70" s="541" t="s">
        <v>123</v>
      </c>
      <c r="AD70" s="543">
        <f>IF('様式２－２'!AD133="","",'様式２－２'!AD133)</f>
        <v>0.5</v>
      </c>
      <c r="AE70" s="544"/>
      <c r="AF70" s="545"/>
      <c r="AG70" s="549" t="str">
        <f>IF('様式２－２'!AG133="","",'様式２－２'!AG133)</f>
        <v/>
      </c>
      <c r="AH70" s="550"/>
      <c r="AI70" s="550"/>
      <c r="AJ70" s="550"/>
      <c r="AK70" s="550"/>
      <c r="AL70" s="550"/>
      <c r="AM70" s="550"/>
      <c r="AN70" s="550"/>
      <c r="AO70" s="553" t="s">
        <v>123</v>
      </c>
      <c r="AP70" s="245"/>
      <c r="AQ70" s="246"/>
    </row>
    <row r="71" spans="1:44" s="1" customFormat="1" ht="13.5" customHeight="1">
      <c r="A71" s="244"/>
      <c r="B71" s="244"/>
      <c r="C71" s="531"/>
      <c r="D71" s="532"/>
      <c r="E71" s="532"/>
      <c r="F71" s="535"/>
      <c r="G71" s="535"/>
      <c r="H71" s="535"/>
      <c r="I71" s="535"/>
      <c r="J71" s="535"/>
      <c r="K71" s="535"/>
      <c r="L71" s="535"/>
      <c r="M71" s="536"/>
      <c r="N71" s="539"/>
      <c r="O71" s="540"/>
      <c r="P71" s="540"/>
      <c r="Q71" s="540"/>
      <c r="R71" s="540"/>
      <c r="S71" s="540"/>
      <c r="T71" s="540"/>
      <c r="U71" s="542"/>
      <c r="V71" s="539"/>
      <c r="W71" s="540"/>
      <c r="X71" s="540"/>
      <c r="Y71" s="540"/>
      <c r="Z71" s="540"/>
      <c r="AA71" s="540"/>
      <c r="AB71" s="540"/>
      <c r="AC71" s="542"/>
      <c r="AD71" s="546"/>
      <c r="AE71" s="547"/>
      <c r="AF71" s="548"/>
      <c r="AG71" s="551"/>
      <c r="AH71" s="552"/>
      <c r="AI71" s="552"/>
      <c r="AJ71" s="552"/>
      <c r="AK71" s="552"/>
      <c r="AL71" s="552"/>
      <c r="AM71" s="552"/>
      <c r="AN71" s="552"/>
      <c r="AO71" s="553"/>
      <c r="AP71" s="245"/>
      <c r="AQ71" s="246"/>
    </row>
    <row r="72" spans="1:44" s="1" customFormat="1" ht="13.5" customHeight="1">
      <c r="A72" s="244"/>
      <c r="B72" s="244"/>
      <c r="C72" s="554" t="s">
        <v>53</v>
      </c>
      <c r="D72" s="555"/>
      <c r="E72" s="555"/>
      <c r="F72" s="556" t="s">
        <v>21</v>
      </c>
      <c r="G72" s="556"/>
      <c r="H72" s="556"/>
      <c r="I72" s="556"/>
      <c r="J72" s="556"/>
      <c r="K72" s="556"/>
      <c r="L72" s="556"/>
      <c r="M72" s="557"/>
      <c r="N72" s="539" t="str">
        <f>IF('様式２－２'!N135="","",'様式２－２'!N135)</f>
        <v/>
      </c>
      <c r="O72" s="540"/>
      <c r="P72" s="540"/>
      <c r="Q72" s="540"/>
      <c r="R72" s="540"/>
      <c r="S72" s="540"/>
      <c r="T72" s="540"/>
      <c r="U72" s="542" t="s">
        <v>123</v>
      </c>
      <c r="V72" s="539" t="str">
        <f>IF('様式２－２'!V135="","",'様式２－２'!V135)</f>
        <v/>
      </c>
      <c r="W72" s="540"/>
      <c r="X72" s="540"/>
      <c r="Y72" s="540"/>
      <c r="Z72" s="540"/>
      <c r="AA72" s="540"/>
      <c r="AB72" s="540"/>
      <c r="AC72" s="542" t="s">
        <v>123</v>
      </c>
      <c r="AD72" s="546">
        <f>IF('様式２－２'!AD135="","",'様式２－２'!AD135)</f>
        <v>0.5</v>
      </c>
      <c r="AE72" s="547"/>
      <c r="AF72" s="548"/>
      <c r="AG72" s="558" t="str">
        <f>IF('様式２－２'!AG135="","",'様式２－２'!AG135)</f>
        <v/>
      </c>
      <c r="AH72" s="559"/>
      <c r="AI72" s="559"/>
      <c r="AJ72" s="559"/>
      <c r="AK72" s="559"/>
      <c r="AL72" s="559"/>
      <c r="AM72" s="559"/>
      <c r="AN72" s="559"/>
      <c r="AO72" s="553" t="s">
        <v>123</v>
      </c>
      <c r="AP72" s="245"/>
      <c r="AQ72" s="246"/>
    </row>
    <row r="73" spans="1:44" s="1" customFormat="1" ht="13.5" customHeight="1">
      <c r="A73" s="244"/>
      <c r="B73" s="244"/>
      <c r="C73" s="531"/>
      <c r="D73" s="532"/>
      <c r="E73" s="532"/>
      <c r="F73" s="535"/>
      <c r="G73" s="535"/>
      <c r="H73" s="535"/>
      <c r="I73" s="535"/>
      <c r="J73" s="535"/>
      <c r="K73" s="535"/>
      <c r="L73" s="535"/>
      <c r="M73" s="536"/>
      <c r="N73" s="539"/>
      <c r="O73" s="540"/>
      <c r="P73" s="540"/>
      <c r="Q73" s="540"/>
      <c r="R73" s="540"/>
      <c r="S73" s="540"/>
      <c r="T73" s="540"/>
      <c r="U73" s="542"/>
      <c r="V73" s="539"/>
      <c r="W73" s="540"/>
      <c r="X73" s="540"/>
      <c r="Y73" s="540"/>
      <c r="Z73" s="540"/>
      <c r="AA73" s="540"/>
      <c r="AB73" s="540"/>
      <c r="AC73" s="542"/>
      <c r="AD73" s="546"/>
      <c r="AE73" s="547"/>
      <c r="AF73" s="548"/>
      <c r="AG73" s="558"/>
      <c r="AH73" s="559"/>
      <c r="AI73" s="559"/>
      <c r="AJ73" s="559"/>
      <c r="AK73" s="559"/>
      <c r="AL73" s="559"/>
      <c r="AM73" s="559"/>
      <c r="AN73" s="559"/>
      <c r="AO73" s="553"/>
      <c r="AP73" s="245"/>
      <c r="AQ73" s="246"/>
    </row>
    <row r="74" spans="1:44" s="1" customFormat="1" ht="13.5" customHeight="1">
      <c r="A74" s="244"/>
      <c r="B74" s="244"/>
      <c r="C74" s="554" t="s">
        <v>54</v>
      </c>
      <c r="D74" s="555"/>
      <c r="E74" s="555"/>
      <c r="F74" s="560" t="s">
        <v>42</v>
      </c>
      <c r="G74" s="556"/>
      <c r="H74" s="556"/>
      <c r="I74" s="556"/>
      <c r="J74" s="556"/>
      <c r="K74" s="556"/>
      <c r="L74" s="556"/>
      <c r="M74" s="557"/>
      <c r="N74" s="539" t="str">
        <f>IF('様式２－２'!N137="","",'様式２－２'!N137)</f>
        <v/>
      </c>
      <c r="O74" s="540"/>
      <c r="P74" s="540"/>
      <c r="Q74" s="540"/>
      <c r="R74" s="540"/>
      <c r="S74" s="540"/>
      <c r="T74" s="540"/>
      <c r="U74" s="542" t="s">
        <v>123</v>
      </c>
      <c r="V74" s="539" t="str">
        <f>IF('様式２－２'!V137="","",'様式２－２'!V137)</f>
        <v/>
      </c>
      <c r="W74" s="540"/>
      <c r="X74" s="540"/>
      <c r="Y74" s="540"/>
      <c r="Z74" s="540"/>
      <c r="AA74" s="540"/>
      <c r="AB74" s="540"/>
      <c r="AC74" s="542" t="s">
        <v>123</v>
      </c>
      <c r="AD74" s="546">
        <f>IF('様式２－２'!AD137="","",'様式２－２'!AD137)</f>
        <v>0.5</v>
      </c>
      <c r="AE74" s="547"/>
      <c r="AF74" s="548"/>
      <c r="AG74" s="558" t="str">
        <f>IF('様式２－２'!AG137="","",'様式２－２'!AG137)</f>
        <v/>
      </c>
      <c r="AH74" s="559"/>
      <c r="AI74" s="559"/>
      <c r="AJ74" s="559"/>
      <c r="AK74" s="559"/>
      <c r="AL74" s="559"/>
      <c r="AM74" s="559"/>
      <c r="AN74" s="559"/>
      <c r="AO74" s="553" t="s">
        <v>123</v>
      </c>
      <c r="AP74" s="245"/>
      <c r="AQ74" s="246"/>
    </row>
    <row r="75" spans="1:44" s="1" customFormat="1" ht="13.5" customHeight="1">
      <c r="A75" s="244"/>
      <c r="B75" s="244"/>
      <c r="C75" s="531"/>
      <c r="D75" s="532"/>
      <c r="E75" s="532"/>
      <c r="F75" s="535"/>
      <c r="G75" s="535"/>
      <c r="H75" s="535"/>
      <c r="I75" s="535"/>
      <c r="J75" s="535"/>
      <c r="K75" s="535"/>
      <c r="L75" s="535"/>
      <c r="M75" s="536"/>
      <c r="N75" s="539"/>
      <c r="O75" s="540"/>
      <c r="P75" s="540"/>
      <c r="Q75" s="540"/>
      <c r="R75" s="540"/>
      <c r="S75" s="540"/>
      <c r="T75" s="540"/>
      <c r="U75" s="542"/>
      <c r="V75" s="539"/>
      <c r="W75" s="540"/>
      <c r="X75" s="540"/>
      <c r="Y75" s="540"/>
      <c r="Z75" s="540"/>
      <c r="AA75" s="540"/>
      <c r="AB75" s="540"/>
      <c r="AC75" s="542"/>
      <c r="AD75" s="546"/>
      <c r="AE75" s="547"/>
      <c r="AF75" s="548"/>
      <c r="AG75" s="558"/>
      <c r="AH75" s="559"/>
      <c r="AI75" s="559"/>
      <c r="AJ75" s="559"/>
      <c r="AK75" s="559"/>
      <c r="AL75" s="559"/>
      <c r="AM75" s="559"/>
      <c r="AN75" s="559"/>
      <c r="AO75" s="553"/>
      <c r="AP75" s="245"/>
      <c r="AQ75" s="246"/>
    </row>
    <row r="76" spans="1:44" s="1" customFormat="1" ht="13.5" customHeight="1">
      <c r="A76" s="244"/>
      <c r="B76" s="244"/>
      <c r="C76" s="554" t="s">
        <v>55</v>
      </c>
      <c r="D76" s="555"/>
      <c r="E76" s="555"/>
      <c r="F76" s="561" t="s">
        <v>41</v>
      </c>
      <c r="G76" s="562"/>
      <c r="H76" s="562"/>
      <c r="I76" s="562"/>
      <c r="J76" s="562"/>
      <c r="K76" s="562"/>
      <c r="L76" s="562"/>
      <c r="M76" s="563"/>
      <c r="N76" s="566" t="str">
        <f>IF('様式２－２'!N139="","",'様式２－２'!N139)</f>
        <v/>
      </c>
      <c r="O76" s="567"/>
      <c r="P76" s="567"/>
      <c r="Q76" s="567"/>
      <c r="R76" s="567"/>
      <c r="S76" s="567"/>
      <c r="T76" s="567"/>
      <c r="U76" s="570" t="s">
        <v>123</v>
      </c>
      <c r="V76" s="566" t="str">
        <f>IF('様式２－２'!V139="","",'様式２－２'!V139)</f>
        <v/>
      </c>
      <c r="W76" s="567"/>
      <c r="X76" s="567"/>
      <c r="Y76" s="567"/>
      <c r="Z76" s="567"/>
      <c r="AA76" s="567"/>
      <c r="AB76" s="567"/>
      <c r="AC76" s="570" t="s">
        <v>123</v>
      </c>
      <c r="AD76" s="572">
        <f>IF('様式２－２'!AD139="","",'様式２－２'!AD139)</f>
        <v>0.5</v>
      </c>
      <c r="AE76" s="573"/>
      <c r="AF76" s="574"/>
      <c r="AG76" s="578" t="str">
        <f>IF('様式２－２'!AG139="","",'様式２－２'!AG139)</f>
        <v/>
      </c>
      <c r="AH76" s="579"/>
      <c r="AI76" s="579"/>
      <c r="AJ76" s="579"/>
      <c r="AK76" s="579"/>
      <c r="AL76" s="579"/>
      <c r="AM76" s="579"/>
      <c r="AN76" s="579"/>
      <c r="AO76" s="580" t="s">
        <v>123</v>
      </c>
      <c r="AP76" s="245"/>
      <c r="AQ76" s="246"/>
    </row>
    <row r="77" spans="1:44" s="1" customFormat="1" ht="13.5" customHeight="1">
      <c r="A77" s="244"/>
      <c r="B77" s="244"/>
      <c r="C77" s="531"/>
      <c r="D77" s="532"/>
      <c r="E77" s="532"/>
      <c r="F77" s="564"/>
      <c r="G77" s="564"/>
      <c r="H77" s="564"/>
      <c r="I77" s="564"/>
      <c r="J77" s="564"/>
      <c r="K77" s="564"/>
      <c r="L77" s="564"/>
      <c r="M77" s="565"/>
      <c r="N77" s="568"/>
      <c r="O77" s="569"/>
      <c r="P77" s="569"/>
      <c r="Q77" s="569"/>
      <c r="R77" s="569"/>
      <c r="S77" s="569"/>
      <c r="T77" s="569"/>
      <c r="U77" s="571"/>
      <c r="V77" s="568"/>
      <c r="W77" s="569"/>
      <c r="X77" s="569"/>
      <c r="Y77" s="569"/>
      <c r="Z77" s="569"/>
      <c r="AA77" s="569"/>
      <c r="AB77" s="569"/>
      <c r="AC77" s="571"/>
      <c r="AD77" s="575"/>
      <c r="AE77" s="576"/>
      <c r="AF77" s="577"/>
      <c r="AG77" s="551"/>
      <c r="AH77" s="552"/>
      <c r="AI77" s="552"/>
      <c r="AJ77" s="552"/>
      <c r="AK77" s="552"/>
      <c r="AL77" s="552"/>
      <c r="AM77" s="552"/>
      <c r="AN77" s="552"/>
      <c r="AO77" s="581"/>
      <c r="AP77" s="245"/>
      <c r="AQ77" s="246"/>
    </row>
    <row r="78" spans="1:44" s="1" customFormat="1" ht="13.5" customHeight="1">
      <c r="A78" s="244"/>
      <c r="B78" s="244"/>
      <c r="C78" s="554" t="s">
        <v>56</v>
      </c>
      <c r="D78" s="555"/>
      <c r="E78" s="555"/>
      <c r="F78" s="562" t="s">
        <v>22</v>
      </c>
      <c r="G78" s="562"/>
      <c r="H78" s="562"/>
      <c r="I78" s="562"/>
      <c r="J78" s="562"/>
      <c r="K78" s="562"/>
      <c r="L78" s="562"/>
      <c r="M78" s="563"/>
      <c r="N78" s="566" t="str">
        <f>IF('様式２－２'!N141="","",'様式２－２'!N141)</f>
        <v/>
      </c>
      <c r="O78" s="567"/>
      <c r="P78" s="567"/>
      <c r="Q78" s="567"/>
      <c r="R78" s="567"/>
      <c r="S78" s="567"/>
      <c r="T78" s="567"/>
      <c r="U78" s="570" t="s">
        <v>123</v>
      </c>
      <c r="V78" s="566" t="str">
        <f>IF('様式２－２'!V141="","",'様式２－２'!V141)</f>
        <v/>
      </c>
      <c r="W78" s="567"/>
      <c r="X78" s="567"/>
      <c r="Y78" s="567"/>
      <c r="Z78" s="567"/>
      <c r="AA78" s="567"/>
      <c r="AB78" s="567"/>
      <c r="AC78" s="570" t="s">
        <v>123</v>
      </c>
      <c r="AD78" s="572">
        <f>IF('様式２－２'!AD141="","",'様式２－２'!AD141)</f>
        <v>0.5</v>
      </c>
      <c r="AE78" s="573"/>
      <c r="AF78" s="574"/>
      <c r="AG78" s="578" t="str">
        <f>IF('様式２－２'!AG141="","",'様式２－２'!AG141)</f>
        <v/>
      </c>
      <c r="AH78" s="579"/>
      <c r="AI78" s="579"/>
      <c r="AJ78" s="579"/>
      <c r="AK78" s="579"/>
      <c r="AL78" s="579"/>
      <c r="AM78" s="579"/>
      <c r="AN78" s="579"/>
      <c r="AO78" s="580" t="s">
        <v>123</v>
      </c>
      <c r="AP78" s="245"/>
      <c r="AQ78" s="246"/>
    </row>
    <row r="79" spans="1:44" s="1" customFormat="1" ht="13.5" customHeight="1">
      <c r="A79" s="244"/>
      <c r="B79" s="244"/>
      <c r="C79" s="531"/>
      <c r="D79" s="532"/>
      <c r="E79" s="532"/>
      <c r="F79" s="564"/>
      <c r="G79" s="564"/>
      <c r="H79" s="564"/>
      <c r="I79" s="564"/>
      <c r="J79" s="564"/>
      <c r="K79" s="564"/>
      <c r="L79" s="564"/>
      <c r="M79" s="565"/>
      <c r="N79" s="568"/>
      <c r="O79" s="569"/>
      <c r="P79" s="569"/>
      <c r="Q79" s="569"/>
      <c r="R79" s="569"/>
      <c r="S79" s="569"/>
      <c r="T79" s="569"/>
      <c r="U79" s="571"/>
      <c r="V79" s="568"/>
      <c r="W79" s="569"/>
      <c r="X79" s="569"/>
      <c r="Y79" s="569"/>
      <c r="Z79" s="569"/>
      <c r="AA79" s="569"/>
      <c r="AB79" s="569"/>
      <c r="AC79" s="571"/>
      <c r="AD79" s="575"/>
      <c r="AE79" s="576"/>
      <c r="AF79" s="577"/>
      <c r="AG79" s="551"/>
      <c r="AH79" s="552"/>
      <c r="AI79" s="552"/>
      <c r="AJ79" s="552"/>
      <c r="AK79" s="552"/>
      <c r="AL79" s="552"/>
      <c r="AM79" s="552"/>
      <c r="AN79" s="552"/>
      <c r="AO79" s="581"/>
      <c r="AP79" s="245"/>
      <c r="AQ79" s="246"/>
    </row>
    <row r="80" spans="1:44" s="1" customFormat="1" ht="13.5" customHeight="1">
      <c r="A80" s="244"/>
      <c r="B80" s="244"/>
      <c r="C80" s="554" t="s">
        <v>57</v>
      </c>
      <c r="D80" s="555"/>
      <c r="E80" s="555"/>
      <c r="F80" s="556" t="s">
        <v>575</v>
      </c>
      <c r="G80" s="556"/>
      <c r="H80" s="556"/>
      <c r="I80" s="556"/>
      <c r="J80" s="556"/>
      <c r="K80" s="556"/>
      <c r="L80" s="556"/>
      <c r="M80" s="557"/>
      <c r="N80" s="539" t="str">
        <f>IF('様式２－２'!N143="","",'様式２－２'!N143)</f>
        <v/>
      </c>
      <c r="O80" s="540"/>
      <c r="P80" s="540"/>
      <c r="Q80" s="540"/>
      <c r="R80" s="540"/>
      <c r="S80" s="540"/>
      <c r="T80" s="540"/>
      <c r="U80" s="542" t="s">
        <v>123</v>
      </c>
      <c r="V80" s="539" t="str">
        <f>IF('様式２－２'!V143="","",'様式２－２'!V143)</f>
        <v/>
      </c>
      <c r="W80" s="540"/>
      <c r="X80" s="540"/>
      <c r="Y80" s="540"/>
      <c r="Z80" s="540"/>
      <c r="AA80" s="540"/>
      <c r="AB80" s="540"/>
      <c r="AC80" s="542" t="s">
        <v>123</v>
      </c>
      <c r="AD80" s="546">
        <f>IF('様式２－２'!AD143="","",'様式２－２'!AD143)</f>
        <v>0.5</v>
      </c>
      <c r="AE80" s="547"/>
      <c r="AF80" s="548"/>
      <c r="AG80" s="558" t="str">
        <f>IF('様式２－２'!AG143="","",'様式２－２'!AG143)</f>
        <v/>
      </c>
      <c r="AH80" s="559"/>
      <c r="AI80" s="559"/>
      <c r="AJ80" s="559"/>
      <c r="AK80" s="559"/>
      <c r="AL80" s="559"/>
      <c r="AM80" s="559"/>
      <c r="AN80" s="559"/>
      <c r="AO80" s="553" t="s">
        <v>123</v>
      </c>
      <c r="AP80" s="245"/>
      <c r="AQ80" s="246"/>
    </row>
    <row r="81" spans="1:44" s="1" customFormat="1" ht="13.5" customHeight="1">
      <c r="A81" s="244"/>
      <c r="B81" s="244"/>
      <c r="C81" s="600"/>
      <c r="D81" s="601"/>
      <c r="E81" s="601"/>
      <c r="F81" s="602"/>
      <c r="G81" s="602"/>
      <c r="H81" s="602"/>
      <c r="I81" s="602"/>
      <c r="J81" s="602"/>
      <c r="K81" s="602"/>
      <c r="L81" s="602"/>
      <c r="M81" s="603"/>
      <c r="N81" s="604"/>
      <c r="O81" s="605"/>
      <c r="P81" s="605"/>
      <c r="Q81" s="605"/>
      <c r="R81" s="605"/>
      <c r="S81" s="605"/>
      <c r="T81" s="605"/>
      <c r="U81" s="606"/>
      <c r="V81" s="604"/>
      <c r="W81" s="605"/>
      <c r="X81" s="605"/>
      <c r="Y81" s="605"/>
      <c r="Z81" s="605"/>
      <c r="AA81" s="605"/>
      <c r="AB81" s="605"/>
      <c r="AC81" s="606"/>
      <c r="AD81" s="583"/>
      <c r="AE81" s="584"/>
      <c r="AF81" s="585"/>
      <c r="AG81" s="558"/>
      <c r="AH81" s="559"/>
      <c r="AI81" s="559"/>
      <c r="AJ81" s="559"/>
      <c r="AK81" s="559"/>
      <c r="AL81" s="559"/>
      <c r="AM81" s="559"/>
      <c r="AN81" s="559"/>
      <c r="AO81" s="553"/>
      <c r="AP81" s="245"/>
      <c r="AQ81" s="246"/>
    </row>
    <row r="82" spans="1:44" s="1" customFormat="1" ht="13.5" customHeight="1">
      <c r="A82" s="244"/>
      <c r="B82" s="244"/>
      <c r="C82" s="512" t="s">
        <v>576</v>
      </c>
      <c r="D82" s="513"/>
      <c r="E82" s="513"/>
      <c r="F82" s="513"/>
      <c r="G82" s="513"/>
      <c r="H82" s="513"/>
      <c r="I82" s="513"/>
      <c r="J82" s="513"/>
      <c r="K82" s="513"/>
      <c r="L82" s="513"/>
      <c r="M82" s="514"/>
      <c r="N82" s="586">
        <f>IF('様式２－２'!N145="","",'様式２－２'!N145)</f>
        <v>0</v>
      </c>
      <c r="O82" s="587"/>
      <c r="P82" s="587"/>
      <c r="Q82" s="587"/>
      <c r="R82" s="587"/>
      <c r="S82" s="587"/>
      <c r="T82" s="587"/>
      <c r="U82" s="590" t="s">
        <v>123</v>
      </c>
      <c r="V82" s="586">
        <f>IF('様式２－２'!V145="","",'様式２－２'!V145)</f>
        <v>0</v>
      </c>
      <c r="W82" s="587"/>
      <c r="X82" s="587"/>
      <c r="Y82" s="587"/>
      <c r="Z82" s="587"/>
      <c r="AA82" s="587"/>
      <c r="AB82" s="587"/>
      <c r="AC82" s="590" t="s">
        <v>123</v>
      </c>
      <c r="AD82" s="592"/>
      <c r="AE82" s="593"/>
      <c r="AF82" s="594"/>
      <c r="AG82" s="549">
        <f>IF('様式２－２'!AG145="","",'様式２－２'!AG145)</f>
        <v>0</v>
      </c>
      <c r="AH82" s="550"/>
      <c r="AI82" s="550"/>
      <c r="AJ82" s="550"/>
      <c r="AK82" s="550"/>
      <c r="AL82" s="550"/>
      <c r="AM82" s="550"/>
      <c r="AN82" s="550"/>
      <c r="AO82" s="607" t="s">
        <v>123</v>
      </c>
      <c r="AP82" s="245"/>
      <c r="AQ82" s="246"/>
    </row>
    <row r="83" spans="1:44" s="1" customFormat="1">
      <c r="A83" s="244"/>
      <c r="B83" s="244"/>
      <c r="C83" s="515"/>
      <c r="D83" s="516"/>
      <c r="E83" s="516"/>
      <c r="F83" s="516"/>
      <c r="G83" s="516"/>
      <c r="H83" s="516"/>
      <c r="I83" s="516"/>
      <c r="J83" s="516"/>
      <c r="K83" s="516"/>
      <c r="L83" s="516"/>
      <c r="M83" s="517"/>
      <c r="N83" s="588"/>
      <c r="O83" s="589"/>
      <c r="P83" s="589"/>
      <c r="Q83" s="589"/>
      <c r="R83" s="589"/>
      <c r="S83" s="589"/>
      <c r="T83" s="589"/>
      <c r="U83" s="591"/>
      <c r="V83" s="588"/>
      <c r="W83" s="589"/>
      <c r="X83" s="589"/>
      <c r="Y83" s="589"/>
      <c r="Z83" s="589"/>
      <c r="AA83" s="589"/>
      <c r="AB83" s="589"/>
      <c r="AC83" s="591"/>
      <c r="AD83" s="595"/>
      <c r="AE83" s="596"/>
      <c r="AF83" s="597"/>
      <c r="AG83" s="598"/>
      <c r="AH83" s="599"/>
      <c r="AI83" s="599"/>
      <c r="AJ83" s="599"/>
      <c r="AK83" s="599"/>
      <c r="AL83" s="599"/>
      <c r="AM83" s="599"/>
      <c r="AN83" s="599"/>
      <c r="AO83" s="608"/>
      <c r="AP83" s="245"/>
      <c r="AQ83" s="246"/>
    </row>
    <row r="84" spans="1:44" ht="104.25" customHeight="1">
      <c r="A84" s="219"/>
      <c r="B84" s="219"/>
      <c r="C84" s="582" t="s">
        <v>81</v>
      </c>
      <c r="D84" s="582"/>
      <c r="E84" s="582"/>
      <c r="F84" s="582"/>
      <c r="G84" s="582"/>
      <c r="H84" s="582"/>
      <c r="I84" s="582"/>
      <c r="J84" s="582"/>
      <c r="K84" s="582"/>
      <c r="L84" s="582"/>
      <c r="M84" s="582"/>
      <c r="N84" s="582"/>
      <c r="O84" s="582"/>
      <c r="P84" s="582"/>
      <c r="Q84" s="582"/>
      <c r="R84" s="582"/>
      <c r="S84" s="582"/>
      <c r="T84" s="582"/>
      <c r="U84" s="582"/>
      <c r="V84" s="582"/>
      <c r="W84" s="582"/>
      <c r="X84" s="582"/>
      <c r="Y84" s="582"/>
      <c r="Z84" s="582"/>
      <c r="AA84" s="582"/>
      <c r="AB84" s="582"/>
      <c r="AC84" s="582"/>
      <c r="AD84" s="582"/>
      <c r="AE84" s="582"/>
      <c r="AF84" s="582"/>
      <c r="AG84" s="582"/>
      <c r="AH84" s="582"/>
      <c r="AI84" s="582"/>
      <c r="AJ84" s="582"/>
      <c r="AK84" s="582"/>
      <c r="AL84" s="582"/>
      <c r="AM84" s="582"/>
      <c r="AN84" s="582"/>
      <c r="AO84" s="582"/>
      <c r="AP84" s="247"/>
      <c r="AQ84" s="248"/>
      <c r="AR84" s="18"/>
    </row>
    <row r="85" spans="1:44">
      <c r="AR85" s="18"/>
    </row>
    <row r="86" spans="1:44">
      <c r="AR86" s="18"/>
    </row>
  </sheetData>
  <mergeCells count="122">
    <mergeCell ref="C84:AO84"/>
    <mergeCell ref="AD80:AF81"/>
    <mergeCell ref="AG80:AN81"/>
    <mergeCell ref="AO80:AO81"/>
    <mergeCell ref="C82:M83"/>
    <mergeCell ref="N82:T83"/>
    <mergeCell ref="U82:U83"/>
    <mergeCell ref="V82:AB83"/>
    <mergeCell ref="AC82:AC83"/>
    <mergeCell ref="AD82:AF83"/>
    <mergeCell ref="AG82:AN83"/>
    <mergeCell ref="C80:E81"/>
    <mergeCell ref="F80:M81"/>
    <mergeCell ref="N80:T81"/>
    <mergeCell ref="U80:U81"/>
    <mergeCell ref="V80:AB81"/>
    <mergeCell ref="AC80:AC81"/>
    <mergeCell ref="AO82:AO83"/>
    <mergeCell ref="C78:E79"/>
    <mergeCell ref="F78:M79"/>
    <mergeCell ref="N78:T79"/>
    <mergeCell ref="U78:U79"/>
    <mergeCell ref="V78:AB79"/>
    <mergeCell ref="AC78:AC79"/>
    <mergeCell ref="AD78:AF79"/>
    <mergeCell ref="AG78:AN79"/>
    <mergeCell ref="AO78:AO79"/>
    <mergeCell ref="C76:E77"/>
    <mergeCell ref="F76:M77"/>
    <mergeCell ref="N76:T77"/>
    <mergeCell ref="U76:U77"/>
    <mergeCell ref="V76:AB77"/>
    <mergeCell ref="AC76:AC77"/>
    <mergeCell ref="AD76:AF77"/>
    <mergeCell ref="AG76:AN77"/>
    <mergeCell ref="AO76:AO77"/>
    <mergeCell ref="C74:E75"/>
    <mergeCell ref="F74:M75"/>
    <mergeCell ref="N74:T75"/>
    <mergeCell ref="U74:U75"/>
    <mergeCell ref="V74:AB75"/>
    <mergeCell ref="AC74:AC75"/>
    <mergeCell ref="AD74:AF75"/>
    <mergeCell ref="AG74:AN75"/>
    <mergeCell ref="AO74:AO75"/>
    <mergeCell ref="C72:E73"/>
    <mergeCell ref="F72:M73"/>
    <mergeCell ref="N72:T73"/>
    <mergeCell ref="U72:U73"/>
    <mergeCell ref="V72:AB73"/>
    <mergeCell ref="AC72:AC73"/>
    <mergeCell ref="AD72:AF73"/>
    <mergeCell ref="AG72:AN73"/>
    <mergeCell ref="AO72:AO73"/>
    <mergeCell ref="T64:AE64"/>
    <mergeCell ref="T65:AE65"/>
    <mergeCell ref="C68:M69"/>
    <mergeCell ref="N68:U69"/>
    <mergeCell ref="V68:AC69"/>
    <mergeCell ref="AD68:AF69"/>
    <mergeCell ref="AG68:AO69"/>
    <mergeCell ref="C70:E71"/>
    <mergeCell ref="F70:M71"/>
    <mergeCell ref="N70:T71"/>
    <mergeCell ref="U70:U71"/>
    <mergeCell ref="V70:AB71"/>
    <mergeCell ref="AC70:AC71"/>
    <mergeCell ref="AD70:AF71"/>
    <mergeCell ref="AG70:AN71"/>
    <mergeCell ref="AO70:AO71"/>
    <mergeCell ref="E60:L60"/>
    <mergeCell ref="M60:O60"/>
    <mergeCell ref="P60:R60"/>
    <mergeCell ref="S60:T60"/>
    <mergeCell ref="U60:W60"/>
    <mergeCell ref="X60:Y60"/>
    <mergeCell ref="Z60:AB60"/>
    <mergeCell ref="AC60:AD60"/>
    <mergeCell ref="T63:AE63"/>
    <mergeCell ref="C48:AO54"/>
    <mergeCell ref="C55:P56"/>
    <mergeCell ref="Q55:AO56"/>
    <mergeCell ref="E59:L59"/>
    <mergeCell ref="M59:O59"/>
    <mergeCell ref="P59:R59"/>
    <mergeCell ref="S59:T59"/>
    <mergeCell ref="U59:W59"/>
    <mergeCell ref="X59:Y59"/>
    <mergeCell ref="Z59:AB59"/>
    <mergeCell ref="AC59:AD59"/>
    <mergeCell ref="AC5:AR5"/>
    <mergeCell ref="AC6:AF7"/>
    <mergeCell ref="AG6:AJ7"/>
    <mergeCell ref="AK6:AN7"/>
    <mergeCell ref="AO6:AR7"/>
    <mergeCell ref="A10:AR10"/>
    <mergeCell ref="A11:AR11"/>
    <mergeCell ref="A12:AR12"/>
    <mergeCell ref="A21:E22"/>
    <mergeCell ref="F21:AG22"/>
    <mergeCell ref="AH21:AR21"/>
    <mergeCell ref="AH22:AR30"/>
    <mergeCell ref="A23:E24"/>
    <mergeCell ref="F23:AG24"/>
    <mergeCell ref="A25:E30"/>
    <mergeCell ref="F25:H25"/>
    <mergeCell ref="I25:K26"/>
    <mergeCell ref="L25:L26"/>
    <mergeCell ref="M25:P26"/>
    <mergeCell ref="Q25:AG26"/>
    <mergeCell ref="F26:H26"/>
    <mergeCell ref="F27:AG30"/>
    <mergeCell ref="C2:P2"/>
    <mergeCell ref="AC2:AR2"/>
    <mergeCell ref="C3:D4"/>
    <mergeCell ref="E3:F4"/>
    <mergeCell ref="G3:H4"/>
    <mergeCell ref="I3:J4"/>
    <mergeCell ref="K3:L4"/>
    <mergeCell ref="M3:N4"/>
    <mergeCell ref="O3:P4"/>
    <mergeCell ref="AC3:AR4"/>
  </mergeCells>
  <phoneticPr fontId="2"/>
  <dataValidations count="1">
    <dataValidation imeMode="halfAlpha" allowBlank="1" showInputMessage="1" showErrorMessage="1" sqref="AK5:AR6"/>
  </dataValidations>
  <printOptions horizontalCentered="1"/>
  <pageMargins left="0.51181102362204722" right="0.51181102362204722" top="0.74803149606299213" bottom="0.74803149606299213" header="0.31496062992125984" footer="0.31496062992125984"/>
  <pageSetup paperSize="9" orientation="portrait" r:id="rId1"/>
  <rowBreaks count="1" manualBreakCount="1">
    <brk id="45" max="16383" man="1"/>
  </rowBreaks>
  <colBreaks count="1" manualBreakCount="1">
    <brk id="44"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24"/>
  <sheetViews>
    <sheetView view="pageBreakPreview" zoomScaleNormal="100" zoomScaleSheetLayoutView="100" workbookViewId="0">
      <selection activeCell="A10" sqref="A10:M10"/>
    </sheetView>
  </sheetViews>
  <sheetFormatPr defaultRowHeight="13.5"/>
  <cols>
    <col min="1" max="44" width="2" style="22" customWidth="1"/>
    <col min="45" max="256" width="9" style="22"/>
    <col min="257" max="300" width="2" style="22" customWidth="1"/>
    <col min="301" max="512" width="9" style="22"/>
    <col min="513" max="556" width="2" style="22" customWidth="1"/>
    <col min="557" max="768" width="9" style="22"/>
    <col min="769" max="812" width="2" style="22" customWidth="1"/>
    <col min="813" max="1024" width="9" style="22"/>
    <col min="1025" max="1068" width="2" style="22" customWidth="1"/>
    <col min="1069" max="1280" width="9" style="22"/>
    <col min="1281" max="1324" width="2" style="22" customWidth="1"/>
    <col min="1325" max="1536" width="9" style="22"/>
    <col min="1537" max="1580" width="2" style="22" customWidth="1"/>
    <col min="1581" max="1792" width="9" style="22"/>
    <col min="1793" max="1836" width="2" style="22" customWidth="1"/>
    <col min="1837" max="2048" width="9" style="22"/>
    <col min="2049" max="2092" width="2" style="22" customWidth="1"/>
    <col min="2093" max="2304" width="9" style="22"/>
    <col min="2305" max="2348" width="2" style="22" customWidth="1"/>
    <col min="2349" max="2560" width="9" style="22"/>
    <col min="2561" max="2604" width="2" style="22" customWidth="1"/>
    <col min="2605" max="2816" width="9" style="22"/>
    <col min="2817" max="2860" width="2" style="22" customWidth="1"/>
    <col min="2861" max="3072" width="9" style="22"/>
    <col min="3073" max="3116" width="2" style="22" customWidth="1"/>
    <col min="3117" max="3328" width="9" style="22"/>
    <col min="3329" max="3372" width="2" style="22" customWidth="1"/>
    <col min="3373" max="3584" width="9" style="22"/>
    <col min="3585" max="3628" width="2" style="22" customWidth="1"/>
    <col min="3629" max="3840" width="9" style="22"/>
    <col min="3841" max="3884" width="2" style="22" customWidth="1"/>
    <col min="3885" max="4096" width="9" style="22"/>
    <col min="4097" max="4140" width="2" style="22" customWidth="1"/>
    <col min="4141" max="4352" width="9" style="22"/>
    <col min="4353" max="4396" width="2" style="22" customWidth="1"/>
    <col min="4397" max="4608" width="9" style="22"/>
    <col min="4609" max="4652" width="2" style="22" customWidth="1"/>
    <col min="4653" max="4864" width="9" style="22"/>
    <col min="4865" max="4908" width="2" style="22" customWidth="1"/>
    <col min="4909" max="5120" width="9" style="22"/>
    <col min="5121" max="5164" width="2" style="22" customWidth="1"/>
    <col min="5165" max="5376" width="9" style="22"/>
    <col min="5377" max="5420" width="2" style="22" customWidth="1"/>
    <col min="5421" max="5632" width="9" style="22"/>
    <col min="5633" max="5676" width="2" style="22" customWidth="1"/>
    <col min="5677" max="5888" width="9" style="22"/>
    <col min="5889" max="5932" width="2" style="22" customWidth="1"/>
    <col min="5933" max="6144" width="9" style="22"/>
    <col min="6145" max="6188" width="2" style="22" customWidth="1"/>
    <col min="6189" max="6400" width="9" style="22"/>
    <col min="6401" max="6444" width="2" style="22" customWidth="1"/>
    <col min="6445" max="6656" width="9" style="22"/>
    <col min="6657" max="6700" width="2" style="22" customWidth="1"/>
    <col min="6701" max="6912" width="9" style="22"/>
    <col min="6913" max="6956" width="2" style="22" customWidth="1"/>
    <col min="6957" max="7168" width="9" style="22"/>
    <col min="7169" max="7212" width="2" style="22" customWidth="1"/>
    <col min="7213" max="7424" width="9" style="22"/>
    <col min="7425" max="7468" width="2" style="22" customWidth="1"/>
    <col min="7469" max="7680" width="9" style="22"/>
    <col min="7681" max="7724" width="2" style="22" customWidth="1"/>
    <col min="7725" max="7936" width="9" style="22"/>
    <col min="7937" max="7980" width="2" style="22" customWidth="1"/>
    <col min="7981" max="8192" width="9" style="22"/>
    <col min="8193" max="8236" width="2" style="22" customWidth="1"/>
    <col min="8237" max="8448" width="9" style="22"/>
    <col min="8449" max="8492" width="2" style="22" customWidth="1"/>
    <col min="8493" max="8704" width="9" style="22"/>
    <col min="8705" max="8748" width="2" style="22" customWidth="1"/>
    <col min="8749" max="8960" width="9" style="22"/>
    <col min="8961" max="9004" width="2" style="22" customWidth="1"/>
    <col min="9005" max="9216" width="9" style="22"/>
    <col min="9217" max="9260" width="2" style="22" customWidth="1"/>
    <col min="9261" max="9472" width="9" style="22"/>
    <col min="9473" max="9516" width="2" style="22" customWidth="1"/>
    <col min="9517" max="9728" width="9" style="22"/>
    <col min="9729" max="9772" width="2" style="22" customWidth="1"/>
    <col min="9773" max="9984" width="9" style="22"/>
    <col min="9985" max="10028" width="2" style="22" customWidth="1"/>
    <col min="10029" max="10240" width="9" style="22"/>
    <col min="10241" max="10284" width="2" style="22" customWidth="1"/>
    <col min="10285" max="10496" width="9" style="22"/>
    <col min="10497" max="10540" width="2" style="22" customWidth="1"/>
    <col min="10541" max="10752" width="9" style="22"/>
    <col min="10753" max="10796" width="2" style="22" customWidth="1"/>
    <col min="10797" max="11008" width="9" style="22"/>
    <col min="11009" max="11052" width="2" style="22" customWidth="1"/>
    <col min="11053" max="11264" width="9" style="22"/>
    <col min="11265" max="11308" width="2" style="22" customWidth="1"/>
    <col min="11309" max="11520" width="9" style="22"/>
    <col min="11521" max="11564" width="2" style="22" customWidth="1"/>
    <col min="11565" max="11776" width="9" style="22"/>
    <col min="11777" max="11820" width="2" style="22" customWidth="1"/>
    <col min="11821" max="12032" width="9" style="22"/>
    <col min="12033" max="12076" width="2" style="22" customWidth="1"/>
    <col min="12077" max="12288" width="9" style="22"/>
    <col min="12289" max="12332" width="2" style="22" customWidth="1"/>
    <col min="12333" max="12544" width="9" style="22"/>
    <col min="12545" max="12588" width="2" style="22" customWidth="1"/>
    <col min="12589" max="12800" width="9" style="22"/>
    <col min="12801" max="12844" width="2" style="22" customWidth="1"/>
    <col min="12845" max="13056" width="9" style="22"/>
    <col min="13057" max="13100" width="2" style="22" customWidth="1"/>
    <col min="13101" max="13312" width="9" style="22"/>
    <col min="13313" max="13356" width="2" style="22" customWidth="1"/>
    <col min="13357" max="13568" width="9" style="22"/>
    <col min="13569" max="13612" width="2" style="22" customWidth="1"/>
    <col min="13613" max="13824" width="9" style="22"/>
    <col min="13825" max="13868" width="2" style="22" customWidth="1"/>
    <col min="13869" max="14080" width="9" style="22"/>
    <col min="14081" max="14124" width="2" style="22" customWidth="1"/>
    <col min="14125" max="14336" width="9" style="22"/>
    <col min="14337" max="14380" width="2" style="22" customWidth="1"/>
    <col min="14381" max="14592" width="9" style="22"/>
    <col min="14593" max="14636" width="2" style="22" customWidth="1"/>
    <col min="14637" max="14848" width="9" style="22"/>
    <col min="14849" max="14892" width="2" style="22" customWidth="1"/>
    <col min="14893" max="15104" width="9" style="22"/>
    <col min="15105" max="15148" width="2" style="22" customWidth="1"/>
    <col min="15149" max="15360" width="9" style="22"/>
    <col min="15361" max="15404" width="2" style="22" customWidth="1"/>
    <col min="15405" max="15616" width="9" style="22"/>
    <col min="15617" max="15660" width="2" style="22" customWidth="1"/>
    <col min="15661" max="15872" width="9" style="22"/>
    <col min="15873" max="15916" width="2" style="22" customWidth="1"/>
    <col min="15917" max="16128" width="9" style="22"/>
    <col min="16129" max="16172" width="2" style="22" customWidth="1"/>
    <col min="16173" max="16384" width="9" style="22"/>
  </cols>
  <sheetData>
    <row r="1" spans="1:44">
      <c r="A1" s="22" t="s">
        <v>84</v>
      </c>
    </row>
    <row r="3" spans="1:44" s="56" customFormat="1" ht="18" customHeight="1">
      <c r="A3" s="1082" t="s">
        <v>313</v>
      </c>
      <c r="B3" s="1082"/>
      <c r="C3" s="1082"/>
      <c r="D3" s="1082"/>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c r="AG3" s="1082"/>
      <c r="AH3" s="1082"/>
      <c r="AI3" s="1082"/>
      <c r="AJ3" s="1082"/>
      <c r="AK3" s="1082"/>
      <c r="AL3" s="1082"/>
      <c r="AM3" s="1082"/>
      <c r="AN3" s="1082"/>
      <c r="AO3" s="1082"/>
      <c r="AP3" s="1082"/>
      <c r="AQ3" s="1082"/>
      <c r="AR3" s="1082"/>
    </row>
    <row r="4" spans="1:44" ht="17.25">
      <c r="A4" s="57"/>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row>
    <row r="5" spans="1:44" ht="17.25">
      <c r="A5" s="57"/>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row>
    <row r="6" spans="1:44" ht="17.25">
      <c r="A6" s="57"/>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row>
    <row r="7" spans="1:44" ht="17.25">
      <c r="A7" s="57"/>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row>
    <row r="8" spans="1:44" ht="17.25">
      <c r="A8" s="57"/>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row>
    <row r="9" spans="1:44" s="60" customFormat="1" ht="13.5" customHeight="1">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row>
    <row r="10" spans="1:44" s="60" customFormat="1" ht="14.25">
      <c r="A10" s="1090"/>
      <c r="B10" s="1090"/>
      <c r="C10" s="1090"/>
      <c r="D10" s="1090"/>
      <c r="E10" s="1090"/>
      <c r="F10" s="1090"/>
      <c r="G10" s="1090"/>
      <c r="H10" s="1090"/>
      <c r="I10" s="1090"/>
      <c r="J10" s="1090"/>
      <c r="K10" s="1090"/>
      <c r="L10" s="1090"/>
      <c r="M10" s="1090"/>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row>
    <row r="11" spans="1:44" s="60" customFormat="1" ht="13.5" customHeight="1">
      <c r="A11" s="1063" t="s">
        <v>117</v>
      </c>
      <c r="B11" s="1075"/>
      <c r="C11" s="1075"/>
      <c r="D11" s="1075"/>
      <c r="E11" s="1075"/>
      <c r="F11" s="1075"/>
      <c r="G11" s="1075"/>
      <c r="H11" s="1076"/>
      <c r="I11" s="1063" t="s">
        <v>118</v>
      </c>
      <c r="J11" s="1075"/>
      <c r="K11" s="1075"/>
      <c r="L11" s="1075"/>
      <c r="M11" s="1075"/>
      <c r="N11" s="1075"/>
      <c r="O11" s="1075"/>
      <c r="P11" s="1075"/>
      <c r="Q11" s="1076"/>
      <c r="R11" s="1063" t="s">
        <v>119</v>
      </c>
      <c r="S11" s="1075"/>
      <c r="T11" s="1075"/>
      <c r="U11" s="1075"/>
      <c r="V11" s="1075"/>
      <c r="W11" s="1075"/>
      <c r="X11" s="1075"/>
      <c r="Y11" s="1075"/>
      <c r="Z11" s="1076"/>
      <c r="AA11" s="1063" t="s">
        <v>120</v>
      </c>
      <c r="AB11" s="1075"/>
      <c r="AC11" s="1075"/>
      <c r="AD11" s="1075"/>
      <c r="AE11" s="1075"/>
      <c r="AF11" s="1075"/>
      <c r="AG11" s="1075"/>
      <c r="AH11" s="1075"/>
      <c r="AI11" s="1076"/>
      <c r="AJ11" s="1063" t="s">
        <v>121</v>
      </c>
      <c r="AK11" s="1075"/>
      <c r="AL11" s="1075"/>
      <c r="AM11" s="1075"/>
      <c r="AN11" s="1075"/>
      <c r="AO11" s="1075"/>
      <c r="AP11" s="1075"/>
      <c r="AQ11" s="1075"/>
      <c r="AR11" s="1076"/>
    </row>
    <row r="12" spans="1:44" s="60" customFormat="1" ht="13.5" customHeight="1">
      <c r="A12" s="1077"/>
      <c r="B12" s="1078"/>
      <c r="C12" s="1078"/>
      <c r="D12" s="1078"/>
      <c r="E12" s="1078"/>
      <c r="F12" s="1078"/>
      <c r="G12" s="1078"/>
      <c r="H12" s="1079"/>
      <c r="I12" s="1077"/>
      <c r="J12" s="1078"/>
      <c r="K12" s="1078"/>
      <c r="L12" s="1078"/>
      <c r="M12" s="1078"/>
      <c r="N12" s="1078"/>
      <c r="O12" s="1078"/>
      <c r="P12" s="1078"/>
      <c r="Q12" s="1079"/>
      <c r="R12" s="1077"/>
      <c r="S12" s="1078"/>
      <c r="T12" s="1078"/>
      <c r="U12" s="1078"/>
      <c r="V12" s="1078"/>
      <c r="W12" s="1078"/>
      <c r="X12" s="1078"/>
      <c r="Y12" s="1078"/>
      <c r="Z12" s="1079"/>
      <c r="AA12" s="1077"/>
      <c r="AB12" s="1078"/>
      <c r="AC12" s="1078"/>
      <c r="AD12" s="1078"/>
      <c r="AE12" s="1078"/>
      <c r="AF12" s="1078"/>
      <c r="AG12" s="1078"/>
      <c r="AH12" s="1078"/>
      <c r="AI12" s="1079"/>
      <c r="AJ12" s="1077"/>
      <c r="AK12" s="1078"/>
      <c r="AL12" s="1078"/>
      <c r="AM12" s="1078"/>
      <c r="AN12" s="1078"/>
      <c r="AO12" s="1078"/>
      <c r="AP12" s="1078"/>
      <c r="AQ12" s="1078"/>
      <c r="AR12" s="1079"/>
    </row>
    <row r="13" spans="1:44" s="60" customFormat="1" ht="13.5" customHeight="1">
      <c r="A13" s="1063" t="s">
        <v>122</v>
      </c>
      <c r="B13" s="1075"/>
      <c r="C13" s="1075"/>
      <c r="D13" s="1075"/>
      <c r="E13" s="1075"/>
      <c r="F13" s="1075"/>
      <c r="G13" s="1075"/>
      <c r="H13" s="1076"/>
      <c r="I13" s="1058"/>
      <c r="J13" s="1092"/>
      <c r="K13" s="1092"/>
      <c r="L13" s="1092"/>
      <c r="M13" s="1092"/>
      <c r="N13" s="1092"/>
      <c r="O13" s="1092"/>
      <c r="P13" s="1092"/>
      <c r="Q13" s="1004" t="s">
        <v>123</v>
      </c>
      <c r="R13" s="1096"/>
      <c r="S13" s="1097"/>
      <c r="T13" s="1097"/>
      <c r="U13" s="1097"/>
      <c r="V13" s="1097"/>
      <c r="W13" s="1097"/>
      <c r="X13" s="1097"/>
      <c r="Y13" s="1097"/>
      <c r="Z13" s="1004" t="s">
        <v>123</v>
      </c>
      <c r="AA13" s="1058">
        <v>0</v>
      </c>
      <c r="AB13" s="1092"/>
      <c r="AC13" s="1092"/>
      <c r="AD13" s="1092"/>
      <c r="AE13" s="1092"/>
      <c r="AF13" s="1092"/>
      <c r="AG13" s="1092"/>
      <c r="AH13" s="1092"/>
      <c r="AI13" s="1004" t="s">
        <v>123</v>
      </c>
      <c r="AJ13" s="1058">
        <f>SUM(I13,R13,AA13)</f>
        <v>0</v>
      </c>
      <c r="AK13" s="1092"/>
      <c r="AL13" s="1092"/>
      <c r="AM13" s="1092"/>
      <c r="AN13" s="1092"/>
      <c r="AO13" s="1092"/>
      <c r="AP13" s="1092"/>
      <c r="AQ13" s="1092"/>
      <c r="AR13" s="1012" t="s">
        <v>123</v>
      </c>
    </row>
    <row r="14" spans="1:44" s="60" customFormat="1" ht="13.5" customHeight="1">
      <c r="A14" s="1077"/>
      <c r="B14" s="1078"/>
      <c r="C14" s="1078"/>
      <c r="D14" s="1078"/>
      <c r="E14" s="1078"/>
      <c r="F14" s="1078"/>
      <c r="G14" s="1078"/>
      <c r="H14" s="1079"/>
      <c r="I14" s="1093"/>
      <c r="J14" s="1094"/>
      <c r="K14" s="1094"/>
      <c r="L14" s="1094"/>
      <c r="M14" s="1094"/>
      <c r="N14" s="1094"/>
      <c r="O14" s="1094"/>
      <c r="P14" s="1094"/>
      <c r="Q14" s="1091"/>
      <c r="R14" s="1098"/>
      <c r="S14" s="1099"/>
      <c r="T14" s="1099"/>
      <c r="U14" s="1099"/>
      <c r="V14" s="1099"/>
      <c r="W14" s="1099"/>
      <c r="X14" s="1099"/>
      <c r="Y14" s="1099"/>
      <c r="Z14" s="1091"/>
      <c r="AA14" s="1093"/>
      <c r="AB14" s="1094"/>
      <c r="AC14" s="1094"/>
      <c r="AD14" s="1094"/>
      <c r="AE14" s="1094"/>
      <c r="AF14" s="1094"/>
      <c r="AG14" s="1094"/>
      <c r="AH14" s="1094"/>
      <c r="AI14" s="1091"/>
      <c r="AJ14" s="1093"/>
      <c r="AK14" s="1094"/>
      <c r="AL14" s="1094"/>
      <c r="AM14" s="1094"/>
      <c r="AN14" s="1094"/>
      <c r="AO14" s="1094"/>
      <c r="AP14" s="1094"/>
      <c r="AQ14" s="1094"/>
      <c r="AR14" s="1095"/>
    </row>
    <row r="15" spans="1:44" s="67" customFormat="1" ht="13.5" customHeight="1">
      <c r="A15" s="62"/>
      <c r="B15" s="63"/>
      <c r="C15" s="63"/>
      <c r="D15" s="63"/>
      <c r="E15" s="63"/>
      <c r="F15" s="63"/>
      <c r="G15" s="63"/>
      <c r="H15" s="63"/>
      <c r="I15" s="64"/>
      <c r="J15" s="64"/>
      <c r="K15" s="64"/>
      <c r="L15" s="64"/>
      <c r="M15" s="64"/>
      <c r="N15" s="64"/>
      <c r="O15" s="64"/>
      <c r="P15" s="64"/>
      <c r="Q15" s="64"/>
      <c r="R15" s="65"/>
      <c r="S15" s="64"/>
      <c r="T15" s="64"/>
      <c r="U15" s="64"/>
      <c r="V15" s="64"/>
      <c r="W15" s="64"/>
      <c r="X15" s="64"/>
      <c r="Y15" s="64"/>
      <c r="Z15" s="64"/>
      <c r="AA15" s="64"/>
      <c r="AB15" s="65"/>
      <c r="AC15" s="66"/>
      <c r="AD15" s="66"/>
      <c r="AE15" s="66"/>
      <c r="AF15" s="66"/>
      <c r="AG15" s="66"/>
      <c r="AH15" s="66"/>
      <c r="AI15" s="66"/>
      <c r="AJ15" s="64"/>
      <c r="AK15" s="64"/>
      <c r="AL15" s="64"/>
      <c r="AM15" s="64"/>
      <c r="AN15" s="64"/>
      <c r="AO15" s="64"/>
      <c r="AP15" s="64"/>
      <c r="AQ15" s="64"/>
      <c r="AR15" s="65"/>
    </row>
    <row r="16" spans="1:44" s="67" customFormat="1" ht="13.5" customHeight="1">
      <c r="A16" s="62"/>
      <c r="B16" s="63"/>
      <c r="C16" s="63"/>
      <c r="D16" s="63"/>
      <c r="E16" s="63"/>
      <c r="F16" s="63"/>
      <c r="G16" s="63"/>
      <c r="H16" s="63"/>
      <c r="I16" s="64"/>
      <c r="J16" s="64"/>
      <c r="K16" s="64"/>
      <c r="L16" s="64"/>
      <c r="M16" s="64"/>
      <c r="N16" s="64"/>
      <c r="O16" s="64"/>
      <c r="P16" s="64"/>
      <c r="Q16" s="64"/>
      <c r="R16" s="65"/>
      <c r="S16" s="64"/>
      <c r="T16" s="64"/>
      <c r="U16" s="64"/>
      <c r="V16" s="64"/>
      <c r="W16" s="64"/>
      <c r="X16" s="64"/>
      <c r="Y16" s="64"/>
      <c r="Z16" s="64"/>
      <c r="AA16" s="64"/>
      <c r="AB16" s="65"/>
      <c r="AC16" s="66"/>
      <c r="AD16" s="66"/>
      <c r="AE16" s="66"/>
      <c r="AF16" s="66"/>
      <c r="AG16" s="66"/>
      <c r="AH16" s="66"/>
      <c r="AI16" s="66"/>
      <c r="AJ16" s="64"/>
      <c r="AK16" s="64"/>
      <c r="AL16" s="64"/>
      <c r="AM16" s="64"/>
      <c r="AN16" s="64"/>
      <c r="AO16" s="64"/>
      <c r="AP16" s="64"/>
      <c r="AQ16" s="64"/>
      <c r="AR16" s="65"/>
    </row>
    <row r="17" spans="1:44" s="67" customFormat="1" ht="13.5" customHeight="1">
      <c r="A17" s="62"/>
      <c r="B17" s="63"/>
      <c r="C17" s="63"/>
      <c r="D17" s="63"/>
      <c r="E17" s="63"/>
      <c r="F17" s="63"/>
      <c r="G17" s="63"/>
      <c r="H17" s="63"/>
      <c r="I17" s="64"/>
      <c r="J17" s="64"/>
      <c r="K17" s="64"/>
      <c r="L17" s="64"/>
      <c r="M17" s="64"/>
      <c r="N17" s="64"/>
      <c r="O17" s="64"/>
      <c r="P17" s="64"/>
      <c r="Q17" s="64"/>
      <c r="R17" s="65"/>
      <c r="S17" s="64"/>
      <c r="T17" s="64"/>
      <c r="U17" s="64"/>
      <c r="V17" s="64"/>
      <c r="W17" s="64"/>
      <c r="X17" s="64"/>
      <c r="Y17" s="64"/>
      <c r="Z17" s="64"/>
      <c r="AA17" s="64"/>
      <c r="AB17" s="65"/>
      <c r="AC17" s="66"/>
      <c r="AD17" s="66"/>
      <c r="AE17" s="66"/>
      <c r="AF17" s="66"/>
      <c r="AG17" s="66"/>
      <c r="AH17" s="66"/>
      <c r="AI17" s="66"/>
      <c r="AJ17" s="64"/>
      <c r="AK17" s="64"/>
      <c r="AL17" s="64"/>
      <c r="AM17" s="64"/>
      <c r="AN17" s="64"/>
      <c r="AO17" s="64"/>
      <c r="AP17" s="64"/>
      <c r="AQ17" s="64"/>
      <c r="AR17" s="65"/>
    </row>
    <row r="18" spans="1:44" s="67" customFormat="1" ht="13.5" customHeight="1">
      <c r="A18" s="62"/>
      <c r="B18" s="63"/>
      <c r="C18" s="63"/>
      <c r="D18" s="63"/>
      <c r="E18" s="63"/>
      <c r="F18" s="63"/>
      <c r="G18" s="63"/>
      <c r="H18" s="63"/>
      <c r="I18" s="64"/>
      <c r="J18" s="64"/>
      <c r="K18" s="64"/>
      <c r="L18" s="64"/>
      <c r="M18" s="64"/>
      <c r="N18" s="64"/>
      <c r="O18" s="64"/>
      <c r="P18" s="64"/>
      <c r="Q18" s="64"/>
      <c r="R18" s="65"/>
      <c r="S18" s="64"/>
      <c r="T18" s="64"/>
      <c r="U18" s="64"/>
      <c r="V18" s="64"/>
      <c r="W18" s="64"/>
      <c r="X18" s="64"/>
      <c r="Y18" s="64"/>
      <c r="Z18" s="64"/>
      <c r="AA18" s="64"/>
      <c r="AB18" s="65"/>
      <c r="AC18" s="66"/>
      <c r="AD18" s="66"/>
      <c r="AE18" s="66"/>
      <c r="AF18" s="66"/>
      <c r="AG18" s="66"/>
      <c r="AH18" s="66"/>
      <c r="AI18" s="66"/>
      <c r="AJ18" s="64"/>
      <c r="AK18" s="64"/>
      <c r="AL18" s="64"/>
      <c r="AM18" s="64"/>
      <c r="AN18" s="64"/>
      <c r="AO18" s="64"/>
      <c r="AP18" s="64"/>
      <c r="AQ18" s="64"/>
      <c r="AR18" s="65"/>
    </row>
    <row r="19" spans="1:44" s="67" customFormat="1" ht="13.5" customHeight="1">
      <c r="A19" s="62"/>
      <c r="B19" s="63"/>
      <c r="C19" s="63"/>
      <c r="D19" s="63"/>
      <c r="E19" s="63"/>
      <c r="F19" s="63"/>
      <c r="G19" s="63"/>
      <c r="H19" s="63"/>
      <c r="I19" s="64"/>
      <c r="J19" s="64"/>
      <c r="K19" s="64"/>
      <c r="L19" s="64"/>
      <c r="M19" s="64"/>
      <c r="N19" s="64"/>
      <c r="O19" s="64"/>
      <c r="P19" s="64"/>
      <c r="Q19" s="64"/>
      <c r="R19" s="65"/>
      <c r="S19" s="64"/>
      <c r="T19" s="64"/>
      <c r="U19" s="64"/>
      <c r="V19" s="64"/>
      <c r="W19" s="64"/>
      <c r="X19" s="64"/>
      <c r="Y19" s="64"/>
      <c r="Z19" s="64"/>
      <c r="AA19" s="64"/>
      <c r="AB19" s="65"/>
      <c r="AC19" s="66"/>
      <c r="AD19" s="66"/>
      <c r="AE19" s="66"/>
      <c r="AF19" s="66"/>
      <c r="AG19" s="66"/>
      <c r="AH19" s="66"/>
      <c r="AI19" s="66"/>
      <c r="AJ19" s="64"/>
      <c r="AK19" s="64"/>
      <c r="AL19" s="64"/>
      <c r="AM19" s="64"/>
      <c r="AN19" s="64"/>
      <c r="AO19" s="64"/>
      <c r="AP19" s="64"/>
      <c r="AQ19" s="64"/>
      <c r="AR19" s="65"/>
    </row>
    <row r="20" spans="1:44" ht="14.25">
      <c r="A20" s="1090"/>
      <c r="B20" s="1090"/>
      <c r="C20" s="1090"/>
      <c r="D20" s="1090"/>
      <c r="E20" s="1090"/>
      <c r="F20" s="1090"/>
      <c r="G20" s="1090"/>
      <c r="H20" s="1090"/>
      <c r="I20" s="1090"/>
      <c r="J20" s="1090"/>
      <c r="K20" s="1090"/>
      <c r="L20" s="1090"/>
      <c r="M20" s="1090"/>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row>
    <row r="21" spans="1:44" s="60" customFormat="1" ht="13.5" customHeight="1">
      <c r="A21" s="1063" t="s">
        <v>117</v>
      </c>
      <c r="B21" s="1075"/>
      <c r="C21" s="1075"/>
      <c r="D21" s="1075"/>
      <c r="E21" s="1075"/>
      <c r="F21" s="1075"/>
      <c r="G21" s="1075"/>
      <c r="H21" s="1076"/>
      <c r="I21" s="1063" t="s">
        <v>118</v>
      </c>
      <c r="J21" s="1075"/>
      <c r="K21" s="1075"/>
      <c r="L21" s="1075"/>
      <c r="M21" s="1075"/>
      <c r="N21" s="1075"/>
      <c r="O21" s="1075"/>
      <c r="P21" s="1075"/>
      <c r="Q21" s="1076"/>
      <c r="R21" s="1063" t="s">
        <v>119</v>
      </c>
      <c r="S21" s="1075"/>
      <c r="T21" s="1075"/>
      <c r="U21" s="1075"/>
      <c r="V21" s="1075"/>
      <c r="W21" s="1075"/>
      <c r="X21" s="1075"/>
      <c r="Y21" s="1075"/>
      <c r="Z21" s="1076"/>
      <c r="AA21" s="1063" t="s">
        <v>120</v>
      </c>
      <c r="AB21" s="1075"/>
      <c r="AC21" s="1075"/>
      <c r="AD21" s="1075"/>
      <c r="AE21" s="1075"/>
      <c r="AF21" s="1075"/>
      <c r="AG21" s="1075"/>
      <c r="AH21" s="1075"/>
      <c r="AI21" s="1076"/>
      <c r="AJ21" s="1063" t="s">
        <v>121</v>
      </c>
      <c r="AK21" s="1075"/>
      <c r="AL21" s="1075"/>
      <c r="AM21" s="1075"/>
      <c r="AN21" s="1075"/>
      <c r="AO21" s="1075"/>
      <c r="AP21" s="1075"/>
      <c r="AQ21" s="1075"/>
      <c r="AR21" s="1076"/>
    </row>
    <row r="22" spans="1:44" s="60" customFormat="1" ht="13.5" customHeight="1">
      <c r="A22" s="1077"/>
      <c r="B22" s="1078"/>
      <c r="C22" s="1078"/>
      <c r="D22" s="1078"/>
      <c r="E22" s="1078"/>
      <c r="F22" s="1078"/>
      <c r="G22" s="1078"/>
      <c r="H22" s="1079"/>
      <c r="I22" s="1077"/>
      <c r="J22" s="1078"/>
      <c r="K22" s="1078"/>
      <c r="L22" s="1078"/>
      <c r="M22" s="1078"/>
      <c r="N22" s="1078"/>
      <c r="O22" s="1078"/>
      <c r="P22" s="1078"/>
      <c r="Q22" s="1079"/>
      <c r="R22" s="1077"/>
      <c r="S22" s="1078"/>
      <c r="T22" s="1078"/>
      <c r="U22" s="1078"/>
      <c r="V22" s="1078"/>
      <c r="W22" s="1078"/>
      <c r="X22" s="1078"/>
      <c r="Y22" s="1078"/>
      <c r="Z22" s="1079"/>
      <c r="AA22" s="1077"/>
      <c r="AB22" s="1078"/>
      <c r="AC22" s="1078"/>
      <c r="AD22" s="1078"/>
      <c r="AE22" s="1078"/>
      <c r="AF22" s="1078"/>
      <c r="AG22" s="1078"/>
      <c r="AH22" s="1078"/>
      <c r="AI22" s="1079"/>
      <c r="AJ22" s="1077"/>
      <c r="AK22" s="1078"/>
      <c r="AL22" s="1078"/>
      <c r="AM22" s="1078"/>
      <c r="AN22" s="1078"/>
      <c r="AO22" s="1078"/>
      <c r="AP22" s="1078"/>
      <c r="AQ22" s="1078"/>
      <c r="AR22" s="1079"/>
    </row>
    <row r="23" spans="1:44" s="60" customFormat="1" ht="13.5" customHeight="1">
      <c r="A23" s="1063" t="s">
        <v>122</v>
      </c>
      <c r="B23" s="1075"/>
      <c r="C23" s="1075"/>
      <c r="D23" s="1075"/>
      <c r="E23" s="1075"/>
      <c r="F23" s="1075"/>
      <c r="G23" s="1075"/>
      <c r="H23" s="1076"/>
      <c r="I23" s="1058"/>
      <c r="J23" s="1092"/>
      <c r="K23" s="1092"/>
      <c r="L23" s="1092"/>
      <c r="M23" s="1092"/>
      <c r="N23" s="1092"/>
      <c r="O23" s="1092"/>
      <c r="P23" s="1092"/>
      <c r="Q23" s="1004" t="s">
        <v>123</v>
      </c>
      <c r="R23" s="1058"/>
      <c r="S23" s="1092"/>
      <c r="T23" s="1092"/>
      <c r="U23" s="1092"/>
      <c r="V23" s="1092"/>
      <c r="W23" s="1092"/>
      <c r="X23" s="1092"/>
      <c r="Y23" s="1092"/>
      <c r="Z23" s="1004" t="s">
        <v>123</v>
      </c>
      <c r="AA23" s="1058">
        <v>0</v>
      </c>
      <c r="AB23" s="1092"/>
      <c r="AC23" s="1092"/>
      <c r="AD23" s="1092"/>
      <c r="AE23" s="1092"/>
      <c r="AF23" s="1092"/>
      <c r="AG23" s="1092"/>
      <c r="AH23" s="1092"/>
      <c r="AI23" s="1004" t="s">
        <v>123</v>
      </c>
      <c r="AJ23" s="1058">
        <f>SUM(I23,R23,AA23)</f>
        <v>0</v>
      </c>
      <c r="AK23" s="1092"/>
      <c r="AL23" s="1092"/>
      <c r="AM23" s="1092"/>
      <c r="AN23" s="1092"/>
      <c r="AO23" s="1092"/>
      <c r="AP23" s="1092"/>
      <c r="AQ23" s="1092"/>
      <c r="AR23" s="1012" t="s">
        <v>123</v>
      </c>
    </row>
    <row r="24" spans="1:44" s="60" customFormat="1" ht="13.5" customHeight="1">
      <c r="A24" s="1077"/>
      <c r="B24" s="1078"/>
      <c r="C24" s="1078"/>
      <c r="D24" s="1078"/>
      <c r="E24" s="1078"/>
      <c r="F24" s="1078"/>
      <c r="G24" s="1078"/>
      <c r="H24" s="1079"/>
      <c r="I24" s="1093"/>
      <c r="J24" s="1094"/>
      <c r="K24" s="1094"/>
      <c r="L24" s="1094"/>
      <c r="M24" s="1094"/>
      <c r="N24" s="1094"/>
      <c r="O24" s="1094"/>
      <c r="P24" s="1094"/>
      <c r="Q24" s="1091"/>
      <c r="R24" s="1093"/>
      <c r="S24" s="1094"/>
      <c r="T24" s="1094"/>
      <c r="U24" s="1094"/>
      <c r="V24" s="1094"/>
      <c r="W24" s="1094"/>
      <c r="X24" s="1094"/>
      <c r="Y24" s="1094"/>
      <c r="Z24" s="1091"/>
      <c r="AA24" s="1093"/>
      <c r="AB24" s="1094"/>
      <c r="AC24" s="1094"/>
      <c r="AD24" s="1094"/>
      <c r="AE24" s="1094"/>
      <c r="AF24" s="1094"/>
      <c r="AG24" s="1094"/>
      <c r="AH24" s="1094"/>
      <c r="AI24" s="1091"/>
      <c r="AJ24" s="1093"/>
      <c r="AK24" s="1094"/>
      <c r="AL24" s="1094"/>
      <c r="AM24" s="1094"/>
      <c r="AN24" s="1094"/>
      <c r="AO24" s="1094"/>
      <c r="AP24" s="1094"/>
      <c r="AQ24" s="1094"/>
      <c r="AR24" s="1095"/>
    </row>
  </sheetData>
  <mergeCells count="31">
    <mergeCell ref="AI23:AI24"/>
    <mergeCell ref="AJ23:AQ24"/>
    <mergeCell ref="AR23:AR24"/>
    <mergeCell ref="A23:H24"/>
    <mergeCell ref="I23:P24"/>
    <mergeCell ref="Q23:Q24"/>
    <mergeCell ref="R23:Y24"/>
    <mergeCell ref="Z23:Z24"/>
    <mergeCell ref="AA23:AH24"/>
    <mergeCell ref="AI13:AI14"/>
    <mergeCell ref="AJ13:AQ14"/>
    <mergeCell ref="AR13:AR14"/>
    <mergeCell ref="A21:H22"/>
    <mergeCell ref="I21:Q22"/>
    <mergeCell ref="R21:Z22"/>
    <mergeCell ref="AA21:AI22"/>
    <mergeCell ref="AJ21:AR22"/>
    <mergeCell ref="A13:H14"/>
    <mergeCell ref="I13:P14"/>
    <mergeCell ref="Q13:Q14"/>
    <mergeCell ref="R13:Y14"/>
    <mergeCell ref="Z13:Z14"/>
    <mergeCell ref="AA13:AH14"/>
    <mergeCell ref="A20:M20"/>
    <mergeCell ref="A3:AR3"/>
    <mergeCell ref="A11:H12"/>
    <mergeCell ref="I11:Q12"/>
    <mergeCell ref="R11:Z12"/>
    <mergeCell ref="AA11:AI12"/>
    <mergeCell ref="AJ11:AR12"/>
    <mergeCell ref="A10:M10"/>
  </mergeCells>
  <phoneticPr fontId="2"/>
  <pageMargins left="0.74803149606299213" right="0.59055118110236227" top="0.59055118110236227" bottom="0.78740157480314965" header="0.59055118110236227" footer="0.51181102362204722"/>
  <pageSetup paperSize="9" firstPageNumber="33" orientation="portrait" useFirstPageNumber="1" r:id="rId1"/>
  <headerFooter alignWithMargins="0">
    <oddFooter>&amp;C&amp;"ＪＳ明朝,標準"&amp;P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56"/>
  <sheetViews>
    <sheetView view="pageBreakPreview" zoomScaleNormal="100" zoomScaleSheetLayoutView="100" workbookViewId="0">
      <selection activeCell="D7" sqref="D7:Y7"/>
    </sheetView>
  </sheetViews>
  <sheetFormatPr defaultRowHeight="13.5"/>
  <cols>
    <col min="1" max="44" width="2" style="29" customWidth="1"/>
    <col min="45" max="256" width="9" style="29"/>
    <col min="257" max="300" width="2" style="29" customWidth="1"/>
    <col min="301" max="512" width="9" style="29"/>
    <col min="513" max="556" width="2" style="29" customWidth="1"/>
    <col min="557" max="768" width="9" style="29"/>
    <col min="769" max="812" width="2" style="29" customWidth="1"/>
    <col min="813" max="1024" width="9" style="29"/>
    <col min="1025" max="1068" width="2" style="29" customWidth="1"/>
    <col min="1069" max="1280" width="9" style="29"/>
    <col min="1281" max="1324" width="2" style="29" customWidth="1"/>
    <col min="1325" max="1536" width="9" style="29"/>
    <col min="1537" max="1580" width="2" style="29" customWidth="1"/>
    <col min="1581" max="1792" width="9" style="29"/>
    <col min="1793" max="1836" width="2" style="29" customWidth="1"/>
    <col min="1837" max="2048" width="9" style="29"/>
    <col min="2049" max="2092" width="2" style="29" customWidth="1"/>
    <col min="2093" max="2304" width="9" style="29"/>
    <col min="2305" max="2348" width="2" style="29" customWidth="1"/>
    <col min="2349" max="2560" width="9" style="29"/>
    <col min="2561" max="2604" width="2" style="29" customWidth="1"/>
    <col min="2605" max="2816" width="9" style="29"/>
    <col min="2817" max="2860" width="2" style="29" customWidth="1"/>
    <col min="2861" max="3072" width="9" style="29"/>
    <col min="3073" max="3116" width="2" style="29" customWidth="1"/>
    <col min="3117" max="3328" width="9" style="29"/>
    <col min="3329" max="3372" width="2" style="29" customWidth="1"/>
    <col min="3373" max="3584" width="9" style="29"/>
    <col min="3585" max="3628" width="2" style="29" customWidth="1"/>
    <col min="3629" max="3840" width="9" style="29"/>
    <col min="3841" max="3884" width="2" style="29" customWidth="1"/>
    <col min="3885" max="4096" width="9" style="29"/>
    <col min="4097" max="4140" width="2" style="29" customWidth="1"/>
    <col min="4141" max="4352" width="9" style="29"/>
    <col min="4353" max="4396" width="2" style="29" customWidth="1"/>
    <col min="4397" max="4608" width="9" style="29"/>
    <col min="4609" max="4652" width="2" style="29" customWidth="1"/>
    <col min="4653" max="4864" width="9" style="29"/>
    <col min="4865" max="4908" width="2" style="29" customWidth="1"/>
    <col min="4909" max="5120" width="9" style="29"/>
    <col min="5121" max="5164" width="2" style="29" customWidth="1"/>
    <col min="5165" max="5376" width="9" style="29"/>
    <col min="5377" max="5420" width="2" style="29" customWidth="1"/>
    <col min="5421" max="5632" width="9" style="29"/>
    <col min="5633" max="5676" width="2" style="29" customWidth="1"/>
    <col min="5677" max="5888" width="9" style="29"/>
    <col min="5889" max="5932" width="2" style="29" customWidth="1"/>
    <col min="5933" max="6144" width="9" style="29"/>
    <col min="6145" max="6188" width="2" style="29" customWidth="1"/>
    <col min="6189" max="6400" width="9" style="29"/>
    <col min="6401" max="6444" width="2" style="29" customWidth="1"/>
    <col min="6445" max="6656" width="9" style="29"/>
    <col min="6657" max="6700" width="2" style="29" customWidth="1"/>
    <col min="6701" max="6912" width="9" style="29"/>
    <col min="6913" max="6956" width="2" style="29" customWidth="1"/>
    <col min="6957" max="7168" width="9" style="29"/>
    <col min="7169" max="7212" width="2" style="29" customWidth="1"/>
    <col min="7213" max="7424" width="9" style="29"/>
    <col min="7425" max="7468" width="2" style="29" customWidth="1"/>
    <col min="7469" max="7680" width="9" style="29"/>
    <col min="7681" max="7724" width="2" style="29" customWidth="1"/>
    <col min="7725" max="7936" width="9" style="29"/>
    <col min="7937" max="7980" width="2" style="29" customWidth="1"/>
    <col min="7981" max="8192" width="9" style="29"/>
    <col min="8193" max="8236" width="2" style="29" customWidth="1"/>
    <col min="8237" max="8448" width="9" style="29"/>
    <col min="8449" max="8492" width="2" style="29" customWidth="1"/>
    <col min="8493" max="8704" width="9" style="29"/>
    <col min="8705" max="8748" width="2" style="29" customWidth="1"/>
    <col min="8749" max="8960" width="9" style="29"/>
    <col min="8961" max="9004" width="2" style="29" customWidth="1"/>
    <col min="9005" max="9216" width="9" style="29"/>
    <col min="9217" max="9260" width="2" style="29" customWidth="1"/>
    <col min="9261" max="9472" width="9" style="29"/>
    <col min="9473" max="9516" width="2" style="29" customWidth="1"/>
    <col min="9517" max="9728" width="9" style="29"/>
    <col min="9729" max="9772" width="2" style="29" customWidth="1"/>
    <col min="9773" max="9984" width="9" style="29"/>
    <col min="9985" max="10028" width="2" style="29" customWidth="1"/>
    <col min="10029" max="10240" width="9" style="29"/>
    <col min="10241" max="10284" width="2" style="29" customWidth="1"/>
    <col min="10285" max="10496" width="9" style="29"/>
    <col min="10497" max="10540" width="2" style="29" customWidth="1"/>
    <col min="10541" max="10752" width="9" style="29"/>
    <col min="10753" max="10796" width="2" style="29" customWidth="1"/>
    <col min="10797" max="11008" width="9" style="29"/>
    <col min="11009" max="11052" width="2" style="29" customWidth="1"/>
    <col min="11053" max="11264" width="9" style="29"/>
    <col min="11265" max="11308" width="2" style="29" customWidth="1"/>
    <col min="11309" max="11520" width="9" style="29"/>
    <col min="11521" max="11564" width="2" style="29" customWidth="1"/>
    <col min="11565" max="11776" width="9" style="29"/>
    <col min="11777" max="11820" width="2" style="29" customWidth="1"/>
    <col min="11821" max="12032" width="9" style="29"/>
    <col min="12033" max="12076" width="2" style="29" customWidth="1"/>
    <col min="12077" max="12288" width="9" style="29"/>
    <col min="12289" max="12332" width="2" style="29" customWidth="1"/>
    <col min="12333" max="12544" width="9" style="29"/>
    <col min="12545" max="12588" width="2" style="29" customWidth="1"/>
    <col min="12589" max="12800" width="9" style="29"/>
    <col min="12801" max="12844" width="2" style="29" customWidth="1"/>
    <col min="12845" max="13056" width="9" style="29"/>
    <col min="13057" max="13100" width="2" style="29" customWidth="1"/>
    <col min="13101" max="13312" width="9" style="29"/>
    <col min="13313" max="13356" width="2" style="29" customWidth="1"/>
    <col min="13357" max="13568" width="9" style="29"/>
    <col min="13569" max="13612" width="2" style="29" customWidth="1"/>
    <col min="13613" max="13824" width="9" style="29"/>
    <col min="13825" max="13868" width="2" style="29" customWidth="1"/>
    <col min="13869" max="14080" width="9" style="29"/>
    <col min="14081" max="14124" width="2" style="29" customWidth="1"/>
    <col min="14125" max="14336" width="9" style="29"/>
    <col min="14337" max="14380" width="2" style="29" customWidth="1"/>
    <col min="14381" max="14592" width="9" style="29"/>
    <col min="14593" max="14636" width="2" style="29" customWidth="1"/>
    <col min="14637" max="14848" width="9" style="29"/>
    <col min="14849" max="14892" width="2" style="29" customWidth="1"/>
    <col min="14893" max="15104" width="9" style="29"/>
    <col min="15105" max="15148" width="2" style="29" customWidth="1"/>
    <col min="15149" max="15360" width="9" style="29"/>
    <col min="15361" max="15404" width="2" style="29" customWidth="1"/>
    <col min="15405" max="15616" width="9" style="29"/>
    <col min="15617" max="15660" width="2" style="29" customWidth="1"/>
    <col min="15661" max="15872" width="9" style="29"/>
    <col min="15873" max="15916" width="2" style="29" customWidth="1"/>
    <col min="15917" max="16128" width="9" style="29"/>
    <col min="16129" max="16172" width="2" style="29" customWidth="1"/>
    <col min="16173" max="16384" width="9" style="29"/>
  </cols>
  <sheetData>
    <row r="1" spans="1:44">
      <c r="A1" s="29" t="s">
        <v>91</v>
      </c>
    </row>
    <row r="2" spans="1:44" s="31" customFormat="1" ht="13.5" customHeight="1">
      <c r="A2" s="30"/>
      <c r="B2" s="30"/>
      <c r="C2" s="30"/>
      <c r="D2" s="30"/>
      <c r="E2" s="30"/>
      <c r="F2" s="30"/>
      <c r="G2" s="30"/>
      <c r="H2" s="30"/>
      <c r="I2" s="30"/>
      <c r="J2" s="30"/>
      <c r="K2" s="30"/>
      <c r="L2" s="30"/>
      <c r="M2" s="30"/>
      <c r="N2" s="30"/>
      <c r="O2" s="30"/>
      <c r="P2" s="30"/>
      <c r="R2" s="32"/>
      <c r="S2" s="32"/>
      <c r="T2" s="32"/>
      <c r="U2" s="32"/>
      <c r="V2" s="32"/>
      <c r="W2" s="32"/>
      <c r="X2" s="32"/>
      <c r="Y2" s="32"/>
      <c r="Z2" s="32"/>
      <c r="AA2" s="32"/>
      <c r="AB2" s="32"/>
      <c r="AC2" s="33"/>
      <c r="AD2" s="33"/>
      <c r="AE2" s="33"/>
      <c r="AF2" s="33"/>
      <c r="AG2" s="33"/>
      <c r="AH2" s="33"/>
      <c r="AI2" s="33"/>
      <c r="AJ2" s="33"/>
      <c r="AK2" s="33"/>
      <c r="AL2" s="33"/>
      <c r="AM2" s="33"/>
      <c r="AN2" s="33"/>
      <c r="AO2" s="33"/>
      <c r="AP2" s="33"/>
      <c r="AQ2" s="33"/>
      <c r="AR2" s="33"/>
    </row>
    <row r="3" spans="1:44" s="34" customFormat="1" ht="19.5" customHeight="1">
      <c r="A3" s="1109" t="s">
        <v>85</v>
      </c>
      <c r="B3" s="1110"/>
      <c r="C3" s="1110"/>
      <c r="D3" s="1110"/>
      <c r="E3" s="1110"/>
      <c r="F3" s="1110"/>
      <c r="G3" s="1110"/>
      <c r="H3" s="1110"/>
      <c r="I3" s="1110"/>
      <c r="J3" s="1110"/>
      <c r="K3" s="1110"/>
      <c r="L3" s="1110"/>
      <c r="M3" s="1110"/>
      <c r="N3" s="1110"/>
      <c r="O3" s="1110"/>
      <c r="P3" s="1110"/>
      <c r="Q3" s="1110"/>
      <c r="R3" s="1110"/>
      <c r="S3" s="1110"/>
      <c r="T3" s="1110"/>
      <c r="U3" s="1110"/>
      <c r="V3" s="1110"/>
      <c r="W3" s="1110"/>
      <c r="X3" s="1110"/>
      <c r="Y3" s="1110"/>
      <c r="Z3" s="1110"/>
      <c r="AA3" s="1110"/>
      <c r="AB3" s="1110"/>
      <c r="AC3" s="1110"/>
      <c r="AD3" s="1110"/>
      <c r="AE3" s="1110"/>
      <c r="AF3" s="1110"/>
      <c r="AG3" s="1110"/>
      <c r="AH3" s="1110"/>
      <c r="AI3" s="1110"/>
      <c r="AJ3" s="1110"/>
      <c r="AK3" s="1110"/>
      <c r="AL3" s="1110"/>
      <c r="AM3" s="1110"/>
      <c r="AN3" s="1110"/>
      <c r="AO3" s="1110"/>
      <c r="AP3" s="1110"/>
      <c r="AQ3" s="1110"/>
      <c r="AR3" s="1110"/>
    </row>
    <row r="4" spans="1:44" s="35" customFormat="1" ht="19.5" customHeight="1">
      <c r="A4" s="1111" t="s">
        <v>86</v>
      </c>
      <c r="B4" s="1111"/>
      <c r="C4" s="1111"/>
      <c r="D4" s="1111"/>
      <c r="E4" s="1111"/>
      <c r="F4" s="1111"/>
      <c r="G4" s="1111"/>
      <c r="H4" s="1111"/>
      <c r="I4" s="1111"/>
      <c r="J4" s="1111"/>
      <c r="K4" s="1111"/>
      <c r="L4" s="1111"/>
      <c r="M4" s="1111"/>
      <c r="N4" s="1111"/>
      <c r="O4" s="1111"/>
      <c r="P4" s="1111"/>
      <c r="Q4" s="1111"/>
      <c r="R4" s="1111"/>
      <c r="S4" s="1111"/>
      <c r="T4" s="1111"/>
      <c r="U4" s="1111"/>
      <c r="V4" s="1111"/>
      <c r="W4" s="1111"/>
      <c r="X4" s="1111"/>
      <c r="Y4" s="1111"/>
      <c r="Z4" s="1111"/>
      <c r="AA4" s="1111"/>
      <c r="AB4" s="1111"/>
      <c r="AC4" s="1111"/>
      <c r="AD4" s="1111"/>
      <c r="AE4" s="1111"/>
      <c r="AF4" s="1111"/>
      <c r="AG4" s="1111"/>
      <c r="AH4" s="1111"/>
      <c r="AI4" s="1111"/>
      <c r="AJ4" s="1111"/>
      <c r="AK4" s="1111"/>
      <c r="AL4" s="1111"/>
      <c r="AM4" s="1111"/>
      <c r="AN4" s="1111"/>
      <c r="AO4" s="1111"/>
      <c r="AP4" s="1111"/>
      <c r="AQ4" s="1111"/>
      <c r="AR4" s="1111"/>
    </row>
    <row r="5" spans="1:44" s="35" customFormat="1" ht="19.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row>
    <row r="6" spans="1:44" s="31" customFormat="1" ht="13.5" customHeight="1">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row>
    <row r="7" spans="1:44" s="31" customFormat="1" ht="15" customHeight="1">
      <c r="A7" s="31" t="s">
        <v>87</v>
      </c>
      <c r="B7" s="32"/>
      <c r="C7" s="32"/>
      <c r="D7" s="1113"/>
      <c r="E7" s="1113"/>
      <c r="F7" s="1113"/>
      <c r="G7" s="1113"/>
      <c r="H7" s="1113"/>
      <c r="I7" s="1113"/>
      <c r="J7" s="1113"/>
      <c r="K7" s="1113"/>
      <c r="L7" s="1113"/>
      <c r="M7" s="1113"/>
      <c r="N7" s="1113"/>
      <c r="O7" s="1113"/>
      <c r="P7" s="1113"/>
      <c r="Q7" s="1113"/>
      <c r="R7" s="1113"/>
      <c r="S7" s="1113"/>
      <c r="T7" s="1113"/>
      <c r="U7" s="1113"/>
      <c r="V7" s="1113"/>
      <c r="W7" s="1113"/>
      <c r="X7" s="1113"/>
      <c r="Y7" s="1113"/>
      <c r="Z7" s="32"/>
      <c r="AA7" s="32"/>
      <c r="AB7" s="32"/>
      <c r="AC7" s="32"/>
      <c r="AD7" s="32"/>
      <c r="AE7" s="32"/>
      <c r="AF7" s="32"/>
      <c r="AG7" s="32"/>
      <c r="AH7" s="32"/>
      <c r="AI7" s="32"/>
      <c r="AJ7" s="32"/>
      <c r="AK7" s="32"/>
      <c r="AL7" s="32"/>
      <c r="AM7" s="32"/>
      <c r="AN7" s="32"/>
      <c r="AO7" s="32"/>
      <c r="AP7" s="32"/>
      <c r="AQ7" s="32"/>
      <c r="AR7" s="32"/>
    </row>
    <row r="8" spans="1:44" ht="4.5" customHeight="1"/>
    <row r="9" spans="1:44">
      <c r="A9" s="1112" t="s">
        <v>88</v>
      </c>
      <c r="B9" s="1112"/>
      <c r="C9" s="1112"/>
      <c r="D9" s="1112" t="s">
        <v>89</v>
      </c>
      <c r="E9" s="1112"/>
      <c r="F9" s="1112"/>
      <c r="G9" s="1112"/>
      <c r="H9" s="1112"/>
      <c r="I9" s="1112"/>
      <c r="J9" s="1112"/>
      <c r="K9" s="1112"/>
      <c r="L9" s="1112"/>
      <c r="M9" s="1112"/>
      <c r="N9" s="1112"/>
      <c r="O9" s="1112" t="s">
        <v>90</v>
      </c>
      <c r="P9" s="1112"/>
      <c r="Q9" s="1112"/>
      <c r="R9" s="1112"/>
      <c r="S9" s="1112"/>
      <c r="T9" s="1112"/>
      <c r="U9" s="1112"/>
      <c r="V9" s="1112"/>
      <c r="W9" s="1112"/>
      <c r="X9" s="1112"/>
      <c r="Y9" s="1112"/>
      <c r="Z9" s="1112"/>
      <c r="AA9" s="1112"/>
      <c r="AB9" s="1112"/>
      <c r="AC9" s="1112"/>
      <c r="AD9" s="1112"/>
      <c r="AE9" s="1112"/>
      <c r="AF9" s="1112"/>
      <c r="AG9" s="1112"/>
      <c r="AH9" s="1112"/>
      <c r="AI9" s="1112"/>
      <c r="AJ9" s="1112"/>
      <c r="AK9" s="1112"/>
      <c r="AL9" s="1112"/>
      <c r="AM9" s="1112"/>
      <c r="AN9" s="1112"/>
      <c r="AO9" s="1112"/>
      <c r="AP9" s="1112"/>
      <c r="AQ9" s="1112"/>
      <c r="AR9" s="1112"/>
    </row>
    <row r="10" spans="1:44">
      <c r="A10" s="1112"/>
      <c r="B10" s="1112"/>
      <c r="C10" s="1112"/>
      <c r="D10" s="1112"/>
      <c r="E10" s="1112"/>
      <c r="F10" s="1112"/>
      <c r="G10" s="1112"/>
      <c r="H10" s="1112"/>
      <c r="I10" s="1112"/>
      <c r="J10" s="1112"/>
      <c r="K10" s="1112"/>
      <c r="L10" s="1112"/>
      <c r="M10" s="1112"/>
      <c r="N10" s="1112"/>
      <c r="O10" s="1112"/>
      <c r="P10" s="1112"/>
      <c r="Q10" s="1112"/>
      <c r="R10" s="1112"/>
      <c r="S10" s="1112"/>
      <c r="T10" s="1112"/>
      <c r="U10" s="1112"/>
      <c r="V10" s="1112"/>
      <c r="W10" s="1112"/>
      <c r="X10" s="1112"/>
      <c r="Y10" s="1112"/>
      <c r="Z10" s="1112"/>
      <c r="AA10" s="1112"/>
      <c r="AB10" s="1112"/>
      <c r="AC10" s="1112"/>
      <c r="AD10" s="1112"/>
      <c r="AE10" s="1112"/>
      <c r="AF10" s="1112"/>
      <c r="AG10" s="1112"/>
      <c r="AH10" s="1112"/>
      <c r="AI10" s="1112"/>
      <c r="AJ10" s="1112"/>
      <c r="AK10" s="1112"/>
      <c r="AL10" s="1112"/>
      <c r="AM10" s="1112"/>
      <c r="AN10" s="1112"/>
      <c r="AO10" s="1112"/>
      <c r="AP10" s="1112"/>
      <c r="AQ10" s="1112"/>
      <c r="AR10" s="1112"/>
    </row>
    <row r="11" spans="1:44">
      <c r="A11" s="1100">
        <v>1</v>
      </c>
      <c r="B11" s="1101"/>
      <c r="C11" s="1101"/>
      <c r="D11" s="1102"/>
      <c r="E11" s="1102"/>
      <c r="F11" s="1102"/>
      <c r="G11" s="1102"/>
      <c r="H11" s="1102"/>
      <c r="I11" s="1102"/>
      <c r="J11" s="1102"/>
      <c r="K11" s="1102"/>
      <c r="L11" s="1102"/>
      <c r="M11" s="1102"/>
      <c r="N11" s="1102"/>
      <c r="O11" s="1103" t="s">
        <v>309</v>
      </c>
      <c r="P11" s="1104"/>
      <c r="Q11" s="1104"/>
      <c r="R11" s="1104"/>
      <c r="S11" s="1104"/>
      <c r="T11" s="1104"/>
      <c r="U11" s="1104"/>
      <c r="V11" s="1104"/>
      <c r="W11" s="1104"/>
      <c r="X11" s="1104"/>
      <c r="Y11" s="1104"/>
      <c r="Z11" s="1104"/>
      <c r="AA11" s="1104"/>
      <c r="AB11" s="1104"/>
      <c r="AC11" s="1104"/>
      <c r="AD11" s="1104"/>
      <c r="AE11" s="1104"/>
      <c r="AF11" s="1104"/>
      <c r="AG11" s="1104"/>
      <c r="AH11" s="1104"/>
      <c r="AI11" s="1104"/>
      <c r="AJ11" s="1104"/>
      <c r="AK11" s="1104"/>
      <c r="AL11" s="1104"/>
      <c r="AM11" s="1104"/>
      <c r="AN11" s="1104"/>
      <c r="AO11" s="1104"/>
      <c r="AP11" s="1104"/>
      <c r="AQ11" s="1104"/>
      <c r="AR11" s="1105"/>
    </row>
    <row r="12" spans="1:44">
      <c r="A12" s="1101"/>
      <c r="B12" s="1101"/>
      <c r="C12" s="1101"/>
      <c r="D12" s="1102"/>
      <c r="E12" s="1102"/>
      <c r="F12" s="1102"/>
      <c r="G12" s="1102"/>
      <c r="H12" s="1102"/>
      <c r="I12" s="1102"/>
      <c r="J12" s="1102"/>
      <c r="K12" s="1102"/>
      <c r="L12" s="1102"/>
      <c r="M12" s="1102"/>
      <c r="N12" s="1102"/>
      <c r="O12" s="1106"/>
      <c r="P12" s="1107"/>
      <c r="Q12" s="1107"/>
      <c r="R12" s="1107"/>
      <c r="S12" s="1107"/>
      <c r="T12" s="1107"/>
      <c r="U12" s="1107"/>
      <c r="V12" s="1107"/>
      <c r="W12" s="1107"/>
      <c r="X12" s="1107"/>
      <c r="Y12" s="1107"/>
      <c r="Z12" s="1107"/>
      <c r="AA12" s="1107"/>
      <c r="AB12" s="1107"/>
      <c r="AC12" s="1107"/>
      <c r="AD12" s="1107"/>
      <c r="AE12" s="1107"/>
      <c r="AF12" s="1107"/>
      <c r="AG12" s="1107"/>
      <c r="AH12" s="1107"/>
      <c r="AI12" s="1107"/>
      <c r="AJ12" s="1107"/>
      <c r="AK12" s="1107"/>
      <c r="AL12" s="1107"/>
      <c r="AM12" s="1107"/>
      <c r="AN12" s="1107"/>
      <c r="AO12" s="1107"/>
      <c r="AP12" s="1107"/>
      <c r="AQ12" s="1107"/>
      <c r="AR12" s="1108"/>
    </row>
    <row r="13" spans="1:44">
      <c r="A13" s="1100">
        <v>2</v>
      </c>
      <c r="B13" s="1101"/>
      <c r="C13" s="1101"/>
      <c r="D13" s="1102"/>
      <c r="E13" s="1102"/>
      <c r="F13" s="1102"/>
      <c r="G13" s="1102"/>
      <c r="H13" s="1102"/>
      <c r="I13" s="1102"/>
      <c r="J13" s="1102"/>
      <c r="K13" s="1102"/>
      <c r="L13" s="1102"/>
      <c r="M13" s="1102"/>
      <c r="N13" s="1102"/>
      <c r="O13" s="1103" t="s">
        <v>310</v>
      </c>
      <c r="P13" s="1114"/>
      <c r="Q13" s="1114"/>
      <c r="R13" s="1114"/>
      <c r="S13" s="1114"/>
      <c r="T13" s="1114"/>
      <c r="U13" s="1114"/>
      <c r="V13" s="1114"/>
      <c r="W13" s="1114"/>
      <c r="X13" s="1114"/>
      <c r="Y13" s="1114"/>
      <c r="Z13" s="1114"/>
      <c r="AA13" s="1114"/>
      <c r="AB13" s="1114"/>
      <c r="AC13" s="1114"/>
      <c r="AD13" s="1114"/>
      <c r="AE13" s="1114"/>
      <c r="AF13" s="1114"/>
      <c r="AG13" s="1114"/>
      <c r="AH13" s="1114"/>
      <c r="AI13" s="1114"/>
      <c r="AJ13" s="1114"/>
      <c r="AK13" s="1114"/>
      <c r="AL13" s="1114"/>
      <c r="AM13" s="1114"/>
      <c r="AN13" s="1114"/>
      <c r="AO13" s="1114"/>
      <c r="AP13" s="1114"/>
      <c r="AQ13" s="1114"/>
      <c r="AR13" s="1115"/>
    </row>
    <row r="14" spans="1:44">
      <c r="A14" s="1101"/>
      <c r="B14" s="1101"/>
      <c r="C14" s="1101"/>
      <c r="D14" s="1102"/>
      <c r="E14" s="1102"/>
      <c r="F14" s="1102"/>
      <c r="G14" s="1102"/>
      <c r="H14" s="1102"/>
      <c r="I14" s="1102"/>
      <c r="J14" s="1102"/>
      <c r="K14" s="1102"/>
      <c r="L14" s="1102"/>
      <c r="M14" s="1102"/>
      <c r="N14" s="1102"/>
      <c r="O14" s="1116"/>
      <c r="P14" s="1117"/>
      <c r="Q14" s="1117"/>
      <c r="R14" s="1117"/>
      <c r="S14" s="1117"/>
      <c r="T14" s="1117"/>
      <c r="U14" s="1117"/>
      <c r="V14" s="1117"/>
      <c r="W14" s="1117"/>
      <c r="X14" s="1117"/>
      <c r="Y14" s="1117"/>
      <c r="Z14" s="1117"/>
      <c r="AA14" s="1117"/>
      <c r="AB14" s="1117"/>
      <c r="AC14" s="1117"/>
      <c r="AD14" s="1117"/>
      <c r="AE14" s="1117"/>
      <c r="AF14" s="1117"/>
      <c r="AG14" s="1117"/>
      <c r="AH14" s="1117"/>
      <c r="AI14" s="1117"/>
      <c r="AJ14" s="1117"/>
      <c r="AK14" s="1117"/>
      <c r="AL14" s="1117"/>
      <c r="AM14" s="1117"/>
      <c r="AN14" s="1117"/>
      <c r="AO14" s="1117"/>
      <c r="AP14" s="1117"/>
      <c r="AQ14" s="1117"/>
      <c r="AR14" s="1118"/>
    </row>
    <row r="15" spans="1:44">
      <c r="A15" s="1100">
        <v>3</v>
      </c>
      <c r="B15" s="1101"/>
      <c r="C15" s="1101"/>
      <c r="D15" s="1102"/>
      <c r="E15" s="1102"/>
      <c r="F15" s="1102"/>
      <c r="G15" s="1102"/>
      <c r="H15" s="1102"/>
      <c r="I15" s="1102"/>
      <c r="J15" s="1102"/>
      <c r="K15" s="1102"/>
      <c r="L15" s="1102"/>
      <c r="M15" s="1102"/>
      <c r="N15" s="1102"/>
      <c r="O15" s="1103" t="s">
        <v>92</v>
      </c>
      <c r="P15" s="1114"/>
      <c r="Q15" s="1114"/>
      <c r="R15" s="1114"/>
      <c r="S15" s="1114"/>
      <c r="T15" s="1114"/>
      <c r="U15" s="1114"/>
      <c r="V15" s="1114"/>
      <c r="W15" s="1114"/>
      <c r="X15" s="1114"/>
      <c r="Y15" s="1114"/>
      <c r="Z15" s="1114"/>
      <c r="AA15" s="1114"/>
      <c r="AB15" s="1114"/>
      <c r="AC15" s="1114"/>
      <c r="AD15" s="1114"/>
      <c r="AE15" s="1114"/>
      <c r="AF15" s="1114"/>
      <c r="AG15" s="1114"/>
      <c r="AH15" s="1114"/>
      <c r="AI15" s="1114"/>
      <c r="AJ15" s="1114"/>
      <c r="AK15" s="1114"/>
      <c r="AL15" s="1114"/>
      <c r="AM15" s="1114"/>
      <c r="AN15" s="1114"/>
      <c r="AO15" s="1114"/>
      <c r="AP15" s="1114"/>
      <c r="AQ15" s="1114"/>
      <c r="AR15" s="1115"/>
    </row>
    <row r="16" spans="1:44">
      <c r="A16" s="1101"/>
      <c r="B16" s="1101"/>
      <c r="C16" s="1101"/>
      <c r="D16" s="1102"/>
      <c r="E16" s="1102"/>
      <c r="F16" s="1102"/>
      <c r="G16" s="1102"/>
      <c r="H16" s="1102"/>
      <c r="I16" s="1102"/>
      <c r="J16" s="1102"/>
      <c r="K16" s="1102"/>
      <c r="L16" s="1102"/>
      <c r="M16" s="1102"/>
      <c r="N16" s="1102"/>
      <c r="O16" s="1116"/>
      <c r="P16" s="1117"/>
      <c r="Q16" s="1117"/>
      <c r="R16" s="1117"/>
      <c r="S16" s="1117"/>
      <c r="T16" s="1117"/>
      <c r="U16" s="1117"/>
      <c r="V16" s="1117"/>
      <c r="W16" s="1117"/>
      <c r="X16" s="1117"/>
      <c r="Y16" s="1117"/>
      <c r="Z16" s="1117"/>
      <c r="AA16" s="1117"/>
      <c r="AB16" s="1117"/>
      <c r="AC16" s="1117"/>
      <c r="AD16" s="1117"/>
      <c r="AE16" s="1117"/>
      <c r="AF16" s="1117"/>
      <c r="AG16" s="1117"/>
      <c r="AH16" s="1117"/>
      <c r="AI16" s="1117"/>
      <c r="AJ16" s="1117"/>
      <c r="AK16" s="1117"/>
      <c r="AL16" s="1117"/>
      <c r="AM16" s="1117"/>
      <c r="AN16" s="1117"/>
      <c r="AO16" s="1117"/>
      <c r="AP16" s="1117"/>
      <c r="AQ16" s="1117"/>
      <c r="AR16" s="1118"/>
    </row>
    <row r="17" spans="1:44">
      <c r="A17" s="1100">
        <v>4</v>
      </c>
      <c r="B17" s="1101"/>
      <c r="C17" s="1101"/>
      <c r="D17" s="1102"/>
      <c r="E17" s="1102"/>
      <c r="F17" s="1102"/>
      <c r="G17" s="1102"/>
      <c r="H17" s="1102"/>
      <c r="I17" s="1102"/>
      <c r="J17" s="1102"/>
      <c r="K17" s="1102"/>
      <c r="L17" s="1102"/>
      <c r="M17" s="1102"/>
      <c r="N17" s="1102"/>
      <c r="O17" s="1119" t="s">
        <v>311</v>
      </c>
      <c r="P17" s="1120"/>
      <c r="Q17" s="1120"/>
      <c r="R17" s="1120"/>
      <c r="S17" s="1120"/>
      <c r="T17" s="1120"/>
      <c r="U17" s="1120"/>
      <c r="V17" s="1120"/>
      <c r="W17" s="1120"/>
      <c r="X17" s="1120"/>
      <c r="Y17" s="1120"/>
      <c r="Z17" s="1120"/>
      <c r="AA17" s="1120"/>
      <c r="AB17" s="1120"/>
      <c r="AC17" s="1120"/>
      <c r="AD17" s="1120"/>
      <c r="AE17" s="1120"/>
      <c r="AF17" s="1120"/>
      <c r="AG17" s="1120"/>
      <c r="AH17" s="1120"/>
      <c r="AI17" s="1120"/>
      <c r="AJ17" s="1120"/>
      <c r="AK17" s="1120"/>
      <c r="AL17" s="1120"/>
      <c r="AM17" s="1120"/>
      <c r="AN17" s="1120"/>
      <c r="AO17" s="1120"/>
      <c r="AP17" s="1120"/>
      <c r="AQ17" s="1120"/>
      <c r="AR17" s="1121"/>
    </row>
    <row r="18" spans="1:44">
      <c r="A18" s="1101"/>
      <c r="B18" s="1101"/>
      <c r="C18" s="1101"/>
      <c r="D18" s="1102"/>
      <c r="E18" s="1102"/>
      <c r="F18" s="1102"/>
      <c r="G18" s="1102"/>
      <c r="H18" s="1102"/>
      <c r="I18" s="1102"/>
      <c r="J18" s="1102"/>
      <c r="K18" s="1102"/>
      <c r="L18" s="1102"/>
      <c r="M18" s="1102"/>
      <c r="N18" s="1102"/>
      <c r="O18" s="1122"/>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K18" s="1123"/>
      <c r="AL18" s="1123"/>
      <c r="AM18" s="1123"/>
      <c r="AN18" s="1123"/>
      <c r="AO18" s="1123"/>
      <c r="AP18" s="1123"/>
      <c r="AQ18" s="1123"/>
      <c r="AR18" s="1124"/>
    </row>
    <row r="19" spans="1:44">
      <c r="A19" s="1100">
        <v>5</v>
      </c>
      <c r="B19" s="1101"/>
      <c r="C19" s="1101"/>
      <c r="D19" s="1102"/>
      <c r="E19" s="1102"/>
      <c r="F19" s="1102"/>
      <c r="G19" s="1102"/>
      <c r="H19" s="1102"/>
      <c r="I19" s="1102"/>
      <c r="J19" s="1102"/>
      <c r="K19" s="1102"/>
      <c r="L19" s="1102"/>
      <c r="M19" s="1102"/>
      <c r="N19" s="1102"/>
      <c r="O19" s="1119" t="s">
        <v>312</v>
      </c>
      <c r="P19" s="1120"/>
      <c r="Q19" s="1120"/>
      <c r="R19" s="1120"/>
      <c r="S19" s="1120"/>
      <c r="T19" s="1120"/>
      <c r="U19" s="1120"/>
      <c r="V19" s="1120"/>
      <c r="W19" s="1120"/>
      <c r="X19" s="1120"/>
      <c r="Y19" s="1120"/>
      <c r="Z19" s="1120"/>
      <c r="AA19" s="1120"/>
      <c r="AB19" s="1120"/>
      <c r="AC19" s="1120"/>
      <c r="AD19" s="1120"/>
      <c r="AE19" s="1120"/>
      <c r="AF19" s="1120"/>
      <c r="AG19" s="1120"/>
      <c r="AH19" s="1120"/>
      <c r="AI19" s="1120"/>
      <c r="AJ19" s="1120"/>
      <c r="AK19" s="1120"/>
      <c r="AL19" s="1120"/>
      <c r="AM19" s="1120"/>
      <c r="AN19" s="1120"/>
      <c r="AO19" s="1120"/>
      <c r="AP19" s="1120"/>
      <c r="AQ19" s="1120"/>
      <c r="AR19" s="1121"/>
    </row>
    <row r="20" spans="1:44">
      <c r="A20" s="1101"/>
      <c r="B20" s="1101"/>
      <c r="C20" s="1101"/>
      <c r="D20" s="1102"/>
      <c r="E20" s="1102"/>
      <c r="F20" s="1102"/>
      <c r="G20" s="1102"/>
      <c r="H20" s="1102"/>
      <c r="I20" s="1102"/>
      <c r="J20" s="1102"/>
      <c r="K20" s="1102"/>
      <c r="L20" s="1102"/>
      <c r="M20" s="1102"/>
      <c r="N20" s="1102"/>
      <c r="O20" s="1122"/>
      <c r="P20" s="1123"/>
      <c r="Q20" s="1123"/>
      <c r="R20" s="1123"/>
      <c r="S20" s="1123"/>
      <c r="T20" s="1123"/>
      <c r="U20" s="1123"/>
      <c r="V20" s="1123"/>
      <c r="W20" s="1123"/>
      <c r="X20" s="1123"/>
      <c r="Y20" s="1123"/>
      <c r="Z20" s="1123"/>
      <c r="AA20" s="1123"/>
      <c r="AB20" s="1123"/>
      <c r="AC20" s="1123"/>
      <c r="AD20" s="1123"/>
      <c r="AE20" s="1123"/>
      <c r="AF20" s="1123"/>
      <c r="AG20" s="1123"/>
      <c r="AH20" s="1123"/>
      <c r="AI20" s="1123"/>
      <c r="AJ20" s="1123"/>
      <c r="AK20" s="1123"/>
      <c r="AL20" s="1123"/>
      <c r="AM20" s="1123"/>
      <c r="AN20" s="1123"/>
      <c r="AO20" s="1123"/>
      <c r="AP20" s="1123"/>
      <c r="AQ20" s="1123"/>
      <c r="AR20" s="1124"/>
    </row>
    <row r="21" spans="1:44" ht="13.5" customHeight="1">
      <c r="A21" s="1100">
        <v>6</v>
      </c>
      <c r="B21" s="1101"/>
      <c r="C21" s="1101"/>
      <c r="D21" s="1102"/>
      <c r="E21" s="1102"/>
      <c r="F21" s="1102"/>
      <c r="G21" s="1102"/>
      <c r="H21" s="1102"/>
      <c r="I21" s="1102"/>
      <c r="J21" s="1102"/>
      <c r="K21" s="1102"/>
      <c r="L21" s="1102"/>
      <c r="M21" s="1102"/>
      <c r="N21" s="1102"/>
      <c r="O21" s="1125" t="s">
        <v>93</v>
      </c>
      <c r="P21" s="1126"/>
      <c r="Q21" s="1126"/>
      <c r="R21" s="1126"/>
      <c r="S21" s="1126"/>
      <c r="T21" s="1126"/>
      <c r="U21" s="1126"/>
      <c r="V21" s="1126"/>
      <c r="W21" s="1126"/>
      <c r="X21" s="1126"/>
      <c r="Y21" s="1126"/>
      <c r="Z21" s="1126"/>
      <c r="AA21" s="1126"/>
      <c r="AB21" s="1126"/>
      <c r="AC21" s="1126"/>
      <c r="AD21" s="1126"/>
      <c r="AE21" s="1126"/>
      <c r="AF21" s="1126"/>
      <c r="AG21" s="1126"/>
      <c r="AH21" s="1126"/>
      <c r="AI21" s="1126"/>
      <c r="AJ21" s="1126"/>
      <c r="AK21" s="1126"/>
      <c r="AL21" s="1126"/>
      <c r="AM21" s="1126"/>
      <c r="AN21" s="1126"/>
      <c r="AO21" s="1126"/>
      <c r="AP21" s="1126"/>
      <c r="AQ21" s="1126"/>
      <c r="AR21" s="1127"/>
    </row>
    <row r="22" spans="1:44">
      <c r="A22" s="1101"/>
      <c r="B22" s="1101"/>
      <c r="C22" s="1101"/>
      <c r="D22" s="1102"/>
      <c r="E22" s="1102"/>
      <c r="F22" s="1102"/>
      <c r="G22" s="1102"/>
      <c r="H22" s="1102"/>
      <c r="I22" s="1102"/>
      <c r="J22" s="1102"/>
      <c r="K22" s="1102"/>
      <c r="L22" s="1102"/>
      <c r="M22" s="1102"/>
      <c r="N22" s="1102"/>
      <c r="O22" s="1128"/>
      <c r="P22" s="1129"/>
      <c r="Q22" s="1129"/>
      <c r="R22" s="1129"/>
      <c r="S22" s="1129"/>
      <c r="T22" s="1129"/>
      <c r="U22" s="1129"/>
      <c r="V22" s="1129"/>
      <c r="W22" s="1129"/>
      <c r="X22" s="1129"/>
      <c r="Y22" s="1129"/>
      <c r="Z22" s="1129"/>
      <c r="AA22" s="1129"/>
      <c r="AB22" s="1129"/>
      <c r="AC22" s="1129"/>
      <c r="AD22" s="1129"/>
      <c r="AE22" s="1129"/>
      <c r="AF22" s="1129"/>
      <c r="AG22" s="1129"/>
      <c r="AH22" s="1129"/>
      <c r="AI22" s="1129"/>
      <c r="AJ22" s="1129"/>
      <c r="AK22" s="1129"/>
      <c r="AL22" s="1129"/>
      <c r="AM22" s="1129"/>
      <c r="AN22" s="1129"/>
      <c r="AO22" s="1129"/>
      <c r="AP22" s="1129"/>
      <c r="AQ22" s="1129"/>
      <c r="AR22" s="1130"/>
    </row>
    <row r="23" spans="1:44" ht="13.5" customHeight="1">
      <c r="A23" s="1100">
        <v>7</v>
      </c>
      <c r="B23" s="1101"/>
      <c r="C23" s="1101"/>
      <c r="D23" s="1102"/>
      <c r="E23" s="1102"/>
      <c r="F23" s="1102"/>
      <c r="G23" s="1102"/>
      <c r="H23" s="1102"/>
      <c r="I23" s="1102"/>
      <c r="J23" s="1102"/>
      <c r="K23" s="1102"/>
      <c r="L23" s="1102"/>
      <c r="M23" s="1102"/>
      <c r="N23" s="1102"/>
      <c r="O23" s="1125" t="s">
        <v>94</v>
      </c>
      <c r="P23" s="1126"/>
      <c r="Q23" s="1126"/>
      <c r="R23" s="1126"/>
      <c r="S23" s="1126"/>
      <c r="T23" s="1126"/>
      <c r="U23" s="1126"/>
      <c r="V23" s="1126"/>
      <c r="W23" s="1126"/>
      <c r="X23" s="1126"/>
      <c r="Y23" s="1126"/>
      <c r="Z23" s="1126"/>
      <c r="AA23" s="1126"/>
      <c r="AB23" s="1126"/>
      <c r="AC23" s="1126"/>
      <c r="AD23" s="1126"/>
      <c r="AE23" s="1126"/>
      <c r="AF23" s="1126"/>
      <c r="AG23" s="1126"/>
      <c r="AH23" s="1126"/>
      <c r="AI23" s="1126"/>
      <c r="AJ23" s="1126"/>
      <c r="AK23" s="1126"/>
      <c r="AL23" s="1126"/>
      <c r="AM23" s="1126"/>
      <c r="AN23" s="1126"/>
      <c r="AO23" s="1126"/>
      <c r="AP23" s="1126"/>
      <c r="AQ23" s="1126"/>
      <c r="AR23" s="1127"/>
    </row>
    <row r="24" spans="1:44">
      <c r="A24" s="1101"/>
      <c r="B24" s="1101"/>
      <c r="C24" s="1101"/>
      <c r="D24" s="1102"/>
      <c r="E24" s="1102"/>
      <c r="F24" s="1102"/>
      <c r="G24" s="1102"/>
      <c r="H24" s="1102"/>
      <c r="I24" s="1102"/>
      <c r="J24" s="1102"/>
      <c r="K24" s="1102"/>
      <c r="L24" s="1102"/>
      <c r="M24" s="1102"/>
      <c r="N24" s="1102"/>
      <c r="O24" s="1128"/>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1129"/>
      <c r="AL24" s="1129"/>
      <c r="AM24" s="1129"/>
      <c r="AN24" s="1129"/>
      <c r="AO24" s="1129"/>
      <c r="AP24" s="1129"/>
      <c r="AQ24" s="1129"/>
      <c r="AR24" s="1130"/>
    </row>
    <row r="25" spans="1:44" ht="13.5" customHeight="1">
      <c r="A25" s="1100">
        <v>8</v>
      </c>
      <c r="B25" s="1101"/>
      <c r="C25" s="1101"/>
      <c r="D25" s="1102"/>
      <c r="E25" s="1102"/>
      <c r="F25" s="1102"/>
      <c r="G25" s="1102"/>
      <c r="H25" s="1102"/>
      <c r="I25" s="1102"/>
      <c r="J25" s="1102"/>
      <c r="K25" s="1102"/>
      <c r="L25" s="1102"/>
      <c r="M25" s="1102"/>
      <c r="N25" s="1102"/>
      <c r="O25" s="1125" t="s">
        <v>95</v>
      </c>
      <c r="P25" s="1126"/>
      <c r="Q25" s="1126"/>
      <c r="R25" s="1126"/>
      <c r="S25" s="1126"/>
      <c r="T25" s="1126"/>
      <c r="U25" s="1126"/>
      <c r="V25" s="1126"/>
      <c r="W25" s="1126"/>
      <c r="X25" s="1126"/>
      <c r="Y25" s="1126"/>
      <c r="Z25" s="1126"/>
      <c r="AA25" s="1126"/>
      <c r="AB25" s="1126"/>
      <c r="AC25" s="1126"/>
      <c r="AD25" s="1126"/>
      <c r="AE25" s="1126"/>
      <c r="AF25" s="1126"/>
      <c r="AG25" s="1126"/>
      <c r="AH25" s="1126"/>
      <c r="AI25" s="1126"/>
      <c r="AJ25" s="1126"/>
      <c r="AK25" s="1126"/>
      <c r="AL25" s="1126"/>
      <c r="AM25" s="1126"/>
      <c r="AN25" s="1126"/>
      <c r="AO25" s="1126"/>
      <c r="AP25" s="1126"/>
      <c r="AQ25" s="1126"/>
      <c r="AR25" s="1127"/>
    </row>
    <row r="26" spans="1:44">
      <c r="A26" s="1101"/>
      <c r="B26" s="1101"/>
      <c r="C26" s="1101"/>
      <c r="D26" s="1102"/>
      <c r="E26" s="1102"/>
      <c r="F26" s="1102"/>
      <c r="G26" s="1102"/>
      <c r="H26" s="1102"/>
      <c r="I26" s="1102"/>
      <c r="J26" s="1102"/>
      <c r="K26" s="1102"/>
      <c r="L26" s="1102"/>
      <c r="M26" s="1102"/>
      <c r="N26" s="1102"/>
      <c r="O26" s="1128"/>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30"/>
    </row>
    <row r="27" spans="1:44" ht="13.5" customHeight="1">
      <c r="A27" s="1100">
        <v>9</v>
      </c>
      <c r="B27" s="1101"/>
      <c r="C27" s="1101"/>
      <c r="D27" s="1102"/>
      <c r="E27" s="1102"/>
      <c r="F27" s="1102"/>
      <c r="G27" s="1102"/>
      <c r="H27" s="1102"/>
      <c r="I27" s="1102"/>
      <c r="J27" s="1102"/>
      <c r="K27" s="1102"/>
      <c r="L27" s="1102"/>
      <c r="M27" s="1102"/>
      <c r="N27" s="1102"/>
      <c r="O27" s="1125" t="s">
        <v>96</v>
      </c>
      <c r="P27" s="1126"/>
      <c r="Q27" s="1126"/>
      <c r="R27" s="1126"/>
      <c r="S27" s="1126"/>
      <c r="T27" s="1126"/>
      <c r="U27" s="1126"/>
      <c r="V27" s="1126"/>
      <c r="W27" s="1126"/>
      <c r="X27" s="1126"/>
      <c r="Y27" s="1126"/>
      <c r="Z27" s="1126"/>
      <c r="AA27" s="1126"/>
      <c r="AB27" s="1126"/>
      <c r="AC27" s="1126"/>
      <c r="AD27" s="1126"/>
      <c r="AE27" s="1126"/>
      <c r="AF27" s="1126"/>
      <c r="AG27" s="1126"/>
      <c r="AH27" s="1126"/>
      <c r="AI27" s="1126"/>
      <c r="AJ27" s="1126"/>
      <c r="AK27" s="1126"/>
      <c r="AL27" s="1126"/>
      <c r="AM27" s="1126"/>
      <c r="AN27" s="1126"/>
      <c r="AO27" s="1126"/>
      <c r="AP27" s="1126"/>
      <c r="AQ27" s="1126"/>
      <c r="AR27" s="1127"/>
    </row>
    <row r="28" spans="1:44">
      <c r="A28" s="1101"/>
      <c r="B28" s="1101"/>
      <c r="C28" s="1101"/>
      <c r="D28" s="1102"/>
      <c r="E28" s="1102"/>
      <c r="F28" s="1102"/>
      <c r="G28" s="1102"/>
      <c r="H28" s="1102"/>
      <c r="I28" s="1102"/>
      <c r="J28" s="1102"/>
      <c r="K28" s="1102"/>
      <c r="L28" s="1102"/>
      <c r="M28" s="1102"/>
      <c r="N28" s="1102"/>
      <c r="O28" s="1128"/>
      <c r="P28" s="1129"/>
      <c r="Q28" s="1129"/>
      <c r="R28" s="1129"/>
      <c r="S28" s="1129"/>
      <c r="T28" s="1129"/>
      <c r="U28" s="1129"/>
      <c r="V28" s="1129"/>
      <c r="W28" s="1129"/>
      <c r="X28" s="1129"/>
      <c r="Y28" s="1129"/>
      <c r="Z28" s="1129"/>
      <c r="AA28" s="1129"/>
      <c r="AB28" s="1129"/>
      <c r="AC28" s="1129"/>
      <c r="AD28" s="1129"/>
      <c r="AE28" s="1129"/>
      <c r="AF28" s="1129"/>
      <c r="AG28" s="1129"/>
      <c r="AH28" s="1129"/>
      <c r="AI28" s="1129"/>
      <c r="AJ28" s="1129"/>
      <c r="AK28" s="1129"/>
      <c r="AL28" s="1129"/>
      <c r="AM28" s="1129"/>
      <c r="AN28" s="1129"/>
      <c r="AO28" s="1129"/>
      <c r="AP28" s="1129"/>
      <c r="AQ28" s="1129"/>
      <c r="AR28" s="1130"/>
    </row>
    <row r="29" spans="1:44" ht="13.5" customHeight="1">
      <c r="A29" s="1100">
        <v>10</v>
      </c>
      <c r="B29" s="1101"/>
      <c r="C29" s="1101"/>
      <c r="D29" s="1102"/>
      <c r="E29" s="1102"/>
      <c r="F29" s="1102"/>
      <c r="G29" s="1102"/>
      <c r="H29" s="1102"/>
      <c r="I29" s="1102"/>
      <c r="J29" s="1102"/>
      <c r="K29" s="1102"/>
      <c r="L29" s="1102"/>
      <c r="M29" s="1102"/>
      <c r="N29" s="1102"/>
      <c r="O29" s="1125" t="s">
        <v>97</v>
      </c>
      <c r="P29" s="1126"/>
      <c r="Q29" s="1126"/>
      <c r="R29" s="1126"/>
      <c r="S29" s="1126"/>
      <c r="T29" s="1126"/>
      <c r="U29" s="1126"/>
      <c r="V29" s="1126"/>
      <c r="W29" s="1126"/>
      <c r="X29" s="1126"/>
      <c r="Y29" s="1126"/>
      <c r="Z29" s="1126"/>
      <c r="AA29" s="1126"/>
      <c r="AB29" s="1126"/>
      <c r="AC29" s="1126"/>
      <c r="AD29" s="1126"/>
      <c r="AE29" s="1126"/>
      <c r="AF29" s="1126"/>
      <c r="AG29" s="1126"/>
      <c r="AH29" s="1126"/>
      <c r="AI29" s="1126"/>
      <c r="AJ29" s="1126"/>
      <c r="AK29" s="1126"/>
      <c r="AL29" s="1126"/>
      <c r="AM29" s="1126"/>
      <c r="AN29" s="1126"/>
      <c r="AO29" s="1126"/>
      <c r="AP29" s="1126"/>
      <c r="AQ29" s="1126"/>
      <c r="AR29" s="1127"/>
    </row>
    <row r="30" spans="1:44">
      <c r="A30" s="1101"/>
      <c r="B30" s="1101"/>
      <c r="C30" s="1101"/>
      <c r="D30" s="1102"/>
      <c r="E30" s="1102"/>
      <c r="F30" s="1102"/>
      <c r="G30" s="1102"/>
      <c r="H30" s="1102"/>
      <c r="I30" s="1102"/>
      <c r="J30" s="1102"/>
      <c r="K30" s="1102"/>
      <c r="L30" s="1102"/>
      <c r="M30" s="1102"/>
      <c r="N30" s="1102"/>
      <c r="O30" s="1128"/>
      <c r="P30" s="1129"/>
      <c r="Q30" s="1129"/>
      <c r="R30" s="1129"/>
      <c r="S30" s="1129"/>
      <c r="T30" s="1129"/>
      <c r="U30" s="1129"/>
      <c r="V30" s="1129"/>
      <c r="W30" s="1129"/>
      <c r="X30" s="1129"/>
      <c r="Y30" s="1129"/>
      <c r="Z30" s="1129"/>
      <c r="AA30" s="1129"/>
      <c r="AB30" s="1129"/>
      <c r="AC30" s="1129"/>
      <c r="AD30" s="1129"/>
      <c r="AE30" s="1129"/>
      <c r="AF30" s="1129"/>
      <c r="AG30" s="1129"/>
      <c r="AH30" s="1129"/>
      <c r="AI30" s="1129"/>
      <c r="AJ30" s="1129"/>
      <c r="AK30" s="1129"/>
      <c r="AL30" s="1129"/>
      <c r="AM30" s="1129"/>
      <c r="AN30" s="1129"/>
      <c r="AO30" s="1129"/>
      <c r="AP30" s="1129"/>
      <c r="AQ30" s="1129"/>
      <c r="AR30" s="1130"/>
    </row>
    <row r="31" spans="1:44" ht="14.25" customHeight="1">
      <c r="A31" s="1100">
        <v>11</v>
      </c>
      <c r="B31" s="1101"/>
      <c r="C31" s="1101"/>
      <c r="D31" s="1102"/>
      <c r="E31" s="1102"/>
      <c r="F31" s="1102"/>
      <c r="G31" s="1102"/>
      <c r="H31" s="1102"/>
      <c r="I31" s="1102"/>
      <c r="J31" s="1102"/>
      <c r="K31" s="1102"/>
      <c r="L31" s="1102"/>
      <c r="M31" s="1102"/>
      <c r="N31" s="1102"/>
      <c r="O31" s="1125" t="s">
        <v>98</v>
      </c>
      <c r="P31" s="1126"/>
      <c r="Q31" s="1126"/>
      <c r="R31" s="1126"/>
      <c r="S31" s="1126"/>
      <c r="T31" s="1126"/>
      <c r="U31" s="1126"/>
      <c r="V31" s="1126"/>
      <c r="W31" s="1126"/>
      <c r="X31" s="1126"/>
      <c r="Y31" s="1126"/>
      <c r="Z31" s="1126"/>
      <c r="AA31" s="1126"/>
      <c r="AB31" s="1126"/>
      <c r="AC31" s="1126"/>
      <c r="AD31" s="1126"/>
      <c r="AE31" s="1126"/>
      <c r="AF31" s="1126"/>
      <c r="AG31" s="1126"/>
      <c r="AH31" s="1126"/>
      <c r="AI31" s="1126"/>
      <c r="AJ31" s="1126"/>
      <c r="AK31" s="1126"/>
      <c r="AL31" s="1126"/>
      <c r="AM31" s="1126"/>
      <c r="AN31" s="1126"/>
      <c r="AO31" s="1126"/>
      <c r="AP31" s="1126"/>
      <c r="AQ31" s="1126"/>
      <c r="AR31" s="1127"/>
    </row>
    <row r="32" spans="1:44">
      <c r="A32" s="1101"/>
      <c r="B32" s="1101"/>
      <c r="C32" s="1101"/>
      <c r="D32" s="1102"/>
      <c r="E32" s="1102"/>
      <c r="F32" s="1102"/>
      <c r="G32" s="1102"/>
      <c r="H32" s="1102"/>
      <c r="I32" s="1102"/>
      <c r="J32" s="1102"/>
      <c r="K32" s="1102"/>
      <c r="L32" s="1102"/>
      <c r="M32" s="1102"/>
      <c r="N32" s="1102"/>
      <c r="O32" s="1128"/>
      <c r="P32" s="1129"/>
      <c r="Q32" s="1129"/>
      <c r="R32" s="1129"/>
      <c r="S32" s="1129"/>
      <c r="T32" s="1129"/>
      <c r="U32" s="1129"/>
      <c r="V32" s="1129"/>
      <c r="W32" s="1129"/>
      <c r="X32" s="1129"/>
      <c r="Y32" s="1129"/>
      <c r="Z32" s="1129"/>
      <c r="AA32" s="1129"/>
      <c r="AB32" s="1129"/>
      <c r="AC32" s="1129"/>
      <c r="AD32" s="1129"/>
      <c r="AE32" s="1129"/>
      <c r="AF32" s="1129"/>
      <c r="AG32" s="1129"/>
      <c r="AH32" s="1129"/>
      <c r="AI32" s="1129"/>
      <c r="AJ32" s="1129"/>
      <c r="AK32" s="1129"/>
      <c r="AL32" s="1129"/>
      <c r="AM32" s="1129"/>
      <c r="AN32" s="1129"/>
      <c r="AO32" s="1129"/>
      <c r="AP32" s="1129"/>
      <c r="AQ32" s="1129"/>
      <c r="AR32" s="1130"/>
    </row>
    <row r="33" spans="1:44">
      <c r="A33" s="1100">
        <v>12</v>
      </c>
      <c r="B33" s="1101"/>
      <c r="C33" s="1101"/>
      <c r="D33" s="1102"/>
      <c r="E33" s="1102"/>
      <c r="F33" s="1102"/>
      <c r="G33" s="1102"/>
      <c r="H33" s="1102"/>
      <c r="I33" s="1102"/>
      <c r="J33" s="1102"/>
      <c r="K33" s="1102"/>
      <c r="L33" s="1102"/>
      <c r="M33" s="1102"/>
      <c r="N33" s="1102"/>
      <c r="O33" s="1125"/>
      <c r="P33" s="1131"/>
      <c r="Q33" s="1131"/>
      <c r="R33" s="1131"/>
      <c r="S33" s="1131"/>
      <c r="T33" s="1131"/>
      <c r="U33" s="1131"/>
      <c r="V33" s="1131"/>
      <c r="W33" s="1131"/>
      <c r="X33" s="1131"/>
      <c r="Y33" s="1131"/>
      <c r="Z33" s="1131"/>
      <c r="AA33" s="1131"/>
      <c r="AB33" s="1131"/>
      <c r="AC33" s="1131"/>
      <c r="AD33" s="1131"/>
      <c r="AE33" s="1131"/>
      <c r="AF33" s="1131"/>
      <c r="AG33" s="1131"/>
      <c r="AH33" s="1131"/>
      <c r="AI33" s="1131"/>
      <c r="AJ33" s="1131"/>
      <c r="AK33" s="1131"/>
      <c r="AL33" s="1131"/>
      <c r="AM33" s="1131"/>
      <c r="AN33" s="1131"/>
      <c r="AO33" s="1131"/>
      <c r="AP33" s="1131"/>
      <c r="AQ33" s="1131"/>
      <c r="AR33" s="1132"/>
    </row>
    <row r="34" spans="1:44">
      <c r="A34" s="1101"/>
      <c r="B34" s="1101"/>
      <c r="C34" s="1101"/>
      <c r="D34" s="1102"/>
      <c r="E34" s="1102"/>
      <c r="F34" s="1102"/>
      <c r="G34" s="1102"/>
      <c r="H34" s="1102"/>
      <c r="I34" s="1102"/>
      <c r="J34" s="1102"/>
      <c r="K34" s="1102"/>
      <c r="L34" s="1102"/>
      <c r="M34" s="1102"/>
      <c r="N34" s="1102"/>
      <c r="O34" s="1133"/>
      <c r="P34" s="1134"/>
      <c r="Q34" s="1134"/>
      <c r="R34" s="1134"/>
      <c r="S34" s="1134"/>
      <c r="T34" s="1134"/>
      <c r="U34" s="1134"/>
      <c r="V34" s="1134"/>
      <c r="W34" s="1134"/>
      <c r="X34" s="1134"/>
      <c r="Y34" s="1134"/>
      <c r="Z34" s="1134"/>
      <c r="AA34" s="1134"/>
      <c r="AB34" s="1134"/>
      <c r="AC34" s="1134"/>
      <c r="AD34" s="1134"/>
      <c r="AE34" s="1134"/>
      <c r="AF34" s="1134"/>
      <c r="AG34" s="1134"/>
      <c r="AH34" s="1134"/>
      <c r="AI34" s="1134"/>
      <c r="AJ34" s="1134"/>
      <c r="AK34" s="1134"/>
      <c r="AL34" s="1134"/>
      <c r="AM34" s="1134"/>
      <c r="AN34" s="1134"/>
      <c r="AO34" s="1134"/>
      <c r="AP34" s="1134"/>
      <c r="AQ34" s="1134"/>
      <c r="AR34" s="1135"/>
    </row>
    <row r="35" spans="1:44">
      <c r="A35" s="1100">
        <v>13</v>
      </c>
      <c r="B35" s="1101"/>
      <c r="C35" s="1101"/>
      <c r="D35" s="1102"/>
      <c r="E35" s="1102"/>
      <c r="F35" s="1102"/>
      <c r="G35" s="1102"/>
      <c r="H35" s="1102"/>
      <c r="I35" s="1102"/>
      <c r="J35" s="1102"/>
      <c r="K35" s="1102"/>
      <c r="L35" s="1102"/>
      <c r="M35" s="1102"/>
      <c r="N35" s="1102"/>
      <c r="O35" s="1125"/>
      <c r="P35" s="1131"/>
      <c r="Q35" s="1131"/>
      <c r="R35" s="1131"/>
      <c r="S35" s="1131"/>
      <c r="T35" s="1131"/>
      <c r="U35" s="1131"/>
      <c r="V35" s="1131"/>
      <c r="W35" s="1131"/>
      <c r="X35" s="1131"/>
      <c r="Y35" s="1131"/>
      <c r="Z35" s="1131"/>
      <c r="AA35" s="1131"/>
      <c r="AB35" s="1131"/>
      <c r="AC35" s="1131"/>
      <c r="AD35" s="1131"/>
      <c r="AE35" s="1131"/>
      <c r="AF35" s="1131"/>
      <c r="AG35" s="1131"/>
      <c r="AH35" s="1131"/>
      <c r="AI35" s="1131"/>
      <c r="AJ35" s="1131"/>
      <c r="AK35" s="1131"/>
      <c r="AL35" s="1131"/>
      <c r="AM35" s="1131"/>
      <c r="AN35" s="1131"/>
      <c r="AO35" s="1131"/>
      <c r="AP35" s="1131"/>
      <c r="AQ35" s="1131"/>
      <c r="AR35" s="1132"/>
    </row>
    <row r="36" spans="1:44">
      <c r="A36" s="1101"/>
      <c r="B36" s="1101"/>
      <c r="C36" s="1101"/>
      <c r="D36" s="1102"/>
      <c r="E36" s="1102"/>
      <c r="F36" s="1102"/>
      <c r="G36" s="1102"/>
      <c r="H36" s="1102"/>
      <c r="I36" s="1102"/>
      <c r="J36" s="1102"/>
      <c r="K36" s="1102"/>
      <c r="L36" s="1102"/>
      <c r="M36" s="1102"/>
      <c r="N36" s="1102"/>
      <c r="O36" s="1133"/>
      <c r="P36" s="1134"/>
      <c r="Q36" s="1134"/>
      <c r="R36" s="1134"/>
      <c r="S36" s="1134"/>
      <c r="T36" s="1134"/>
      <c r="U36" s="1134"/>
      <c r="V36" s="1134"/>
      <c r="W36" s="1134"/>
      <c r="X36" s="1134"/>
      <c r="Y36" s="1134"/>
      <c r="Z36" s="1134"/>
      <c r="AA36" s="1134"/>
      <c r="AB36" s="1134"/>
      <c r="AC36" s="1134"/>
      <c r="AD36" s="1134"/>
      <c r="AE36" s="1134"/>
      <c r="AF36" s="1134"/>
      <c r="AG36" s="1134"/>
      <c r="AH36" s="1134"/>
      <c r="AI36" s="1134"/>
      <c r="AJ36" s="1134"/>
      <c r="AK36" s="1134"/>
      <c r="AL36" s="1134"/>
      <c r="AM36" s="1134"/>
      <c r="AN36" s="1134"/>
      <c r="AO36" s="1134"/>
      <c r="AP36" s="1134"/>
      <c r="AQ36" s="1134"/>
      <c r="AR36" s="1135"/>
    </row>
    <row r="37" spans="1:44">
      <c r="A37" s="1100">
        <v>14</v>
      </c>
      <c r="B37" s="1101"/>
      <c r="C37" s="1101"/>
      <c r="D37" s="1102"/>
      <c r="E37" s="1102"/>
      <c r="F37" s="1102"/>
      <c r="G37" s="1102"/>
      <c r="H37" s="1102"/>
      <c r="I37" s="1102"/>
      <c r="J37" s="1102"/>
      <c r="K37" s="1102"/>
      <c r="L37" s="1102"/>
      <c r="M37" s="1102"/>
      <c r="N37" s="1102"/>
      <c r="O37" s="1103"/>
      <c r="P37" s="1114"/>
      <c r="Q37" s="1114"/>
      <c r="R37" s="1114"/>
      <c r="S37" s="1114"/>
      <c r="T37" s="1114"/>
      <c r="U37" s="1114"/>
      <c r="V37" s="1114"/>
      <c r="W37" s="1114"/>
      <c r="X37" s="1114"/>
      <c r="Y37" s="1114"/>
      <c r="Z37" s="1114"/>
      <c r="AA37" s="1114"/>
      <c r="AB37" s="1114"/>
      <c r="AC37" s="1114"/>
      <c r="AD37" s="1114"/>
      <c r="AE37" s="1114"/>
      <c r="AF37" s="1114"/>
      <c r="AG37" s="1114"/>
      <c r="AH37" s="1114"/>
      <c r="AI37" s="1114"/>
      <c r="AJ37" s="1114"/>
      <c r="AK37" s="1114"/>
      <c r="AL37" s="1114"/>
      <c r="AM37" s="1114"/>
      <c r="AN37" s="1114"/>
      <c r="AO37" s="1114"/>
      <c r="AP37" s="1114"/>
      <c r="AQ37" s="1114"/>
      <c r="AR37" s="1115"/>
    </row>
    <row r="38" spans="1:44">
      <c r="A38" s="1101"/>
      <c r="B38" s="1101"/>
      <c r="C38" s="1101"/>
      <c r="D38" s="1102"/>
      <c r="E38" s="1102"/>
      <c r="F38" s="1102"/>
      <c r="G38" s="1102"/>
      <c r="H38" s="1102"/>
      <c r="I38" s="1102"/>
      <c r="J38" s="1102"/>
      <c r="K38" s="1102"/>
      <c r="L38" s="1102"/>
      <c r="M38" s="1102"/>
      <c r="N38" s="1102"/>
      <c r="O38" s="1116"/>
      <c r="P38" s="1117"/>
      <c r="Q38" s="1117"/>
      <c r="R38" s="1117"/>
      <c r="S38" s="1117"/>
      <c r="T38" s="1117"/>
      <c r="U38" s="1117"/>
      <c r="V38" s="1117"/>
      <c r="W38" s="1117"/>
      <c r="X38" s="1117"/>
      <c r="Y38" s="1117"/>
      <c r="Z38" s="1117"/>
      <c r="AA38" s="1117"/>
      <c r="AB38" s="1117"/>
      <c r="AC38" s="1117"/>
      <c r="AD38" s="1117"/>
      <c r="AE38" s="1117"/>
      <c r="AF38" s="1117"/>
      <c r="AG38" s="1117"/>
      <c r="AH38" s="1117"/>
      <c r="AI38" s="1117"/>
      <c r="AJ38" s="1117"/>
      <c r="AK38" s="1117"/>
      <c r="AL38" s="1117"/>
      <c r="AM38" s="1117"/>
      <c r="AN38" s="1117"/>
      <c r="AO38" s="1117"/>
      <c r="AP38" s="1117"/>
      <c r="AQ38" s="1117"/>
      <c r="AR38" s="1118"/>
    </row>
    <row r="39" spans="1:44">
      <c r="A39" s="1100">
        <v>15</v>
      </c>
      <c r="B39" s="1101"/>
      <c r="C39" s="1101"/>
      <c r="D39" s="1102"/>
      <c r="E39" s="1102"/>
      <c r="F39" s="1102"/>
      <c r="G39" s="1102"/>
      <c r="H39" s="1102"/>
      <c r="I39" s="1102"/>
      <c r="J39" s="1102"/>
      <c r="K39" s="1102"/>
      <c r="L39" s="1102"/>
      <c r="M39" s="1102"/>
      <c r="N39" s="1102"/>
      <c r="O39" s="1136"/>
      <c r="P39" s="1136"/>
      <c r="Q39" s="1136"/>
      <c r="R39" s="1136"/>
      <c r="S39" s="1136"/>
      <c r="T39" s="1136"/>
      <c r="U39" s="1136"/>
      <c r="V39" s="1136"/>
      <c r="W39" s="1136"/>
      <c r="X39" s="1136"/>
      <c r="Y39" s="1136"/>
      <c r="Z39" s="1136"/>
      <c r="AA39" s="1136"/>
      <c r="AB39" s="1136"/>
      <c r="AC39" s="1136"/>
      <c r="AD39" s="1136"/>
      <c r="AE39" s="1136"/>
      <c r="AF39" s="1136"/>
      <c r="AG39" s="1136"/>
      <c r="AH39" s="1136"/>
      <c r="AI39" s="1136"/>
      <c r="AJ39" s="1136"/>
      <c r="AK39" s="1136"/>
      <c r="AL39" s="1136"/>
      <c r="AM39" s="1136"/>
      <c r="AN39" s="1136"/>
      <c r="AO39" s="1136"/>
      <c r="AP39" s="1136"/>
      <c r="AQ39" s="1136"/>
      <c r="AR39" s="1136"/>
    </row>
    <row r="40" spans="1:44">
      <c r="A40" s="1101"/>
      <c r="B40" s="1101"/>
      <c r="C40" s="1101"/>
      <c r="D40" s="1102"/>
      <c r="E40" s="1102"/>
      <c r="F40" s="1102"/>
      <c r="G40" s="1102"/>
      <c r="H40" s="1102"/>
      <c r="I40" s="1102"/>
      <c r="J40" s="1102"/>
      <c r="K40" s="1102"/>
      <c r="L40" s="1102"/>
      <c r="M40" s="1102"/>
      <c r="N40" s="1102"/>
      <c r="O40" s="1136"/>
      <c r="P40" s="1136"/>
      <c r="Q40" s="1136"/>
      <c r="R40" s="1136"/>
      <c r="S40" s="1136"/>
      <c r="T40" s="1136"/>
      <c r="U40" s="1136"/>
      <c r="V40" s="1136"/>
      <c r="W40" s="1136"/>
      <c r="X40" s="1136"/>
      <c r="Y40" s="1136"/>
      <c r="Z40" s="1136"/>
      <c r="AA40" s="1136"/>
      <c r="AB40" s="1136"/>
      <c r="AC40" s="1136"/>
      <c r="AD40" s="1136"/>
      <c r="AE40" s="1136"/>
      <c r="AF40" s="1136"/>
      <c r="AG40" s="1136"/>
      <c r="AH40" s="1136"/>
      <c r="AI40" s="1136"/>
      <c r="AJ40" s="1136"/>
      <c r="AK40" s="1136"/>
      <c r="AL40" s="1136"/>
      <c r="AM40" s="1136"/>
      <c r="AN40" s="1136"/>
      <c r="AO40" s="1136"/>
      <c r="AP40" s="1136"/>
      <c r="AQ40" s="1136"/>
      <c r="AR40" s="1136"/>
    </row>
    <row r="41" spans="1:44">
      <c r="A41" s="1100">
        <v>16</v>
      </c>
      <c r="B41" s="1101"/>
      <c r="C41" s="1101"/>
      <c r="D41" s="1102"/>
      <c r="E41" s="1102"/>
      <c r="F41" s="1102"/>
      <c r="G41" s="1102"/>
      <c r="H41" s="1102"/>
      <c r="I41" s="1102"/>
      <c r="J41" s="1102"/>
      <c r="K41" s="1102"/>
      <c r="L41" s="1102"/>
      <c r="M41" s="1102"/>
      <c r="N41" s="1102"/>
      <c r="O41" s="1136"/>
      <c r="P41" s="1136"/>
      <c r="Q41" s="1136"/>
      <c r="R41" s="1136"/>
      <c r="S41" s="1136"/>
      <c r="T41" s="1136"/>
      <c r="U41" s="1136"/>
      <c r="V41" s="1136"/>
      <c r="W41" s="1136"/>
      <c r="X41" s="1136"/>
      <c r="Y41" s="1136"/>
      <c r="Z41" s="1136"/>
      <c r="AA41" s="1136"/>
      <c r="AB41" s="1136"/>
      <c r="AC41" s="1136"/>
      <c r="AD41" s="1136"/>
      <c r="AE41" s="1136"/>
      <c r="AF41" s="1136"/>
      <c r="AG41" s="1136"/>
      <c r="AH41" s="1136"/>
      <c r="AI41" s="1136"/>
      <c r="AJ41" s="1136"/>
      <c r="AK41" s="1136"/>
      <c r="AL41" s="1136"/>
      <c r="AM41" s="1136"/>
      <c r="AN41" s="1136"/>
      <c r="AO41" s="1136"/>
      <c r="AP41" s="1136"/>
      <c r="AQ41" s="1136"/>
      <c r="AR41" s="1136"/>
    </row>
    <row r="42" spans="1:44">
      <c r="A42" s="1101"/>
      <c r="B42" s="1101"/>
      <c r="C42" s="1101"/>
      <c r="D42" s="1102"/>
      <c r="E42" s="1102"/>
      <c r="F42" s="1102"/>
      <c r="G42" s="1102"/>
      <c r="H42" s="1102"/>
      <c r="I42" s="1102"/>
      <c r="J42" s="1102"/>
      <c r="K42" s="1102"/>
      <c r="L42" s="1102"/>
      <c r="M42" s="1102"/>
      <c r="N42" s="1102"/>
      <c r="O42" s="1136"/>
      <c r="P42" s="1136"/>
      <c r="Q42" s="1136"/>
      <c r="R42" s="1136"/>
      <c r="S42" s="1136"/>
      <c r="T42" s="1136"/>
      <c r="U42" s="1136"/>
      <c r="V42" s="1136"/>
      <c r="W42" s="1136"/>
      <c r="X42" s="1136"/>
      <c r="Y42" s="1136"/>
      <c r="Z42" s="1136"/>
      <c r="AA42" s="1136"/>
      <c r="AB42" s="1136"/>
      <c r="AC42" s="1136"/>
      <c r="AD42" s="1136"/>
      <c r="AE42" s="1136"/>
      <c r="AF42" s="1136"/>
      <c r="AG42" s="1136"/>
      <c r="AH42" s="1136"/>
      <c r="AI42" s="1136"/>
      <c r="AJ42" s="1136"/>
      <c r="AK42" s="1136"/>
      <c r="AL42" s="1136"/>
      <c r="AM42" s="1136"/>
      <c r="AN42" s="1136"/>
      <c r="AO42" s="1136"/>
      <c r="AP42" s="1136"/>
      <c r="AQ42" s="1136"/>
      <c r="AR42" s="1136"/>
    </row>
    <row r="43" spans="1:44">
      <c r="A43" s="1100">
        <v>17</v>
      </c>
      <c r="B43" s="1101"/>
      <c r="C43" s="1101"/>
      <c r="D43" s="1102"/>
      <c r="E43" s="1102"/>
      <c r="F43" s="1102"/>
      <c r="G43" s="1102"/>
      <c r="H43" s="1102"/>
      <c r="I43" s="1102"/>
      <c r="J43" s="1102"/>
      <c r="K43" s="1102"/>
      <c r="L43" s="1102"/>
      <c r="M43" s="1102"/>
      <c r="N43" s="1102"/>
      <c r="O43" s="1136"/>
      <c r="P43" s="1136"/>
      <c r="Q43" s="1136"/>
      <c r="R43" s="1136"/>
      <c r="S43" s="1136"/>
      <c r="T43" s="1136"/>
      <c r="U43" s="1136"/>
      <c r="V43" s="1136"/>
      <c r="W43" s="1136"/>
      <c r="X43" s="1136"/>
      <c r="Y43" s="1136"/>
      <c r="Z43" s="1136"/>
      <c r="AA43" s="1136"/>
      <c r="AB43" s="1136"/>
      <c r="AC43" s="1136"/>
      <c r="AD43" s="1136"/>
      <c r="AE43" s="1136"/>
      <c r="AF43" s="1136"/>
      <c r="AG43" s="1136"/>
      <c r="AH43" s="1136"/>
      <c r="AI43" s="1136"/>
      <c r="AJ43" s="1136"/>
      <c r="AK43" s="1136"/>
      <c r="AL43" s="1136"/>
      <c r="AM43" s="1136"/>
      <c r="AN43" s="1136"/>
      <c r="AO43" s="1136"/>
      <c r="AP43" s="1136"/>
      <c r="AQ43" s="1136"/>
      <c r="AR43" s="1136"/>
    </row>
    <row r="44" spans="1:44">
      <c r="A44" s="1101"/>
      <c r="B44" s="1101"/>
      <c r="C44" s="1101"/>
      <c r="D44" s="1102"/>
      <c r="E44" s="1102"/>
      <c r="F44" s="1102"/>
      <c r="G44" s="1102"/>
      <c r="H44" s="1102"/>
      <c r="I44" s="1102"/>
      <c r="J44" s="1102"/>
      <c r="K44" s="1102"/>
      <c r="L44" s="1102"/>
      <c r="M44" s="1102"/>
      <c r="N44" s="1102"/>
      <c r="O44" s="1136"/>
      <c r="P44" s="1136"/>
      <c r="Q44" s="1136"/>
      <c r="R44" s="1136"/>
      <c r="S44" s="1136"/>
      <c r="T44" s="1136"/>
      <c r="U44" s="1136"/>
      <c r="V44" s="1136"/>
      <c r="W44" s="1136"/>
      <c r="X44" s="1136"/>
      <c r="Y44" s="1136"/>
      <c r="Z44" s="1136"/>
      <c r="AA44" s="1136"/>
      <c r="AB44" s="1136"/>
      <c r="AC44" s="1136"/>
      <c r="AD44" s="1136"/>
      <c r="AE44" s="1136"/>
      <c r="AF44" s="1136"/>
      <c r="AG44" s="1136"/>
      <c r="AH44" s="1136"/>
      <c r="AI44" s="1136"/>
      <c r="AJ44" s="1136"/>
      <c r="AK44" s="1136"/>
      <c r="AL44" s="1136"/>
      <c r="AM44" s="1136"/>
      <c r="AN44" s="1136"/>
      <c r="AO44" s="1136"/>
      <c r="AP44" s="1136"/>
      <c r="AQ44" s="1136"/>
      <c r="AR44" s="1136"/>
    </row>
    <row r="45" spans="1:44">
      <c r="A45" s="1100">
        <v>18</v>
      </c>
      <c r="B45" s="1101"/>
      <c r="C45" s="1101"/>
      <c r="D45" s="1102"/>
      <c r="E45" s="1102"/>
      <c r="F45" s="1102"/>
      <c r="G45" s="1102"/>
      <c r="H45" s="1102"/>
      <c r="I45" s="1102"/>
      <c r="J45" s="1102"/>
      <c r="K45" s="1102"/>
      <c r="L45" s="1102"/>
      <c r="M45" s="1102"/>
      <c r="N45" s="1102"/>
      <c r="O45" s="1136"/>
      <c r="P45" s="1136"/>
      <c r="Q45" s="1136"/>
      <c r="R45" s="1136"/>
      <c r="S45" s="1136"/>
      <c r="T45" s="1136"/>
      <c r="U45" s="1136"/>
      <c r="V45" s="1136"/>
      <c r="W45" s="1136"/>
      <c r="X45" s="1136"/>
      <c r="Y45" s="1136"/>
      <c r="Z45" s="1136"/>
      <c r="AA45" s="1136"/>
      <c r="AB45" s="1136"/>
      <c r="AC45" s="1136"/>
      <c r="AD45" s="1136"/>
      <c r="AE45" s="1136"/>
      <c r="AF45" s="1136"/>
      <c r="AG45" s="1136"/>
      <c r="AH45" s="1136"/>
      <c r="AI45" s="1136"/>
      <c r="AJ45" s="1136"/>
      <c r="AK45" s="1136"/>
      <c r="AL45" s="1136"/>
      <c r="AM45" s="1136"/>
      <c r="AN45" s="1136"/>
      <c r="AO45" s="1136"/>
      <c r="AP45" s="1136"/>
      <c r="AQ45" s="1136"/>
      <c r="AR45" s="1136"/>
    </row>
    <row r="46" spans="1:44">
      <c r="A46" s="1101"/>
      <c r="B46" s="1101"/>
      <c r="C46" s="1101"/>
      <c r="D46" s="1102"/>
      <c r="E46" s="1102"/>
      <c r="F46" s="1102"/>
      <c r="G46" s="1102"/>
      <c r="H46" s="1102"/>
      <c r="I46" s="1102"/>
      <c r="J46" s="1102"/>
      <c r="K46" s="1102"/>
      <c r="L46" s="1102"/>
      <c r="M46" s="1102"/>
      <c r="N46" s="1102"/>
      <c r="O46" s="1136"/>
      <c r="P46" s="1136"/>
      <c r="Q46" s="1136"/>
      <c r="R46" s="1136"/>
      <c r="S46" s="1136"/>
      <c r="T46" s="1136"/>
      <c r="U46" s="1136"/>
      <c r="V46" s="1136"/>
      <c r="W46" s="1136"/>
      <c r="X46" s="1136"/>
      <c r="Y46" s="1136"/>
      <c r="Z46" s="1136"/>
      <c r="AA46" s="1136"/>
      <c r="AB46" s="1136"/>
      <c r="AC46" s="1136"/>
      <c r="AD46" s="1136"/>
      <c r="AE46" s="1136"/>
      <c r="AF46" s="1136"/>
      <c r="AG46" s="1136"/>
      <c r="AH46" s="1136"/>
      <c r="AI46" s="1136"/>
      <c r="AJ46" s="1136"/>
      <c r="AK46" s="1136"/>
      <c r="AL46" s="1136"/>
      <c r="AM46" s="1136"/>
      <c r="AN46" s="1136"/>
      <c r="AO46" s="1136"/>
      <c r="AP46" s="1136"/>
      <c r="AQ46" s="1136"/>
      <c r="AR46" s="1136"/>
    </row>
    <row r="47" spans="1:44">
      <c r="A47" s="1100">
        <v>19</v>
      </c>
      <c r="B47" s="1101"/>
      <c r="C47" s="1101"/>
      <c r="D47" s="1102"/>
      <c r="E47" s="1102"/>
      <c r="F47" s="1102"/>
      <c r="G47" s="1102"/>
      <c r="H47" s="1102"/>
      <c r="I47" s="1102"/>
      <c r="J47" s="1102"/>
      <c r="K47" s="1102"/>
      <c r="L47" s="1102"/>
      <c r="M47" s="1102"/>
      <c r="N47" s="1102"/>
      <c r="O47" s="1136"/>
      <c r="P47" s="1136"/>
      <c r="Q47" s="1136"/>
      <c r="R47" s="1136"/>
      <c r="S47" s="1136"/>
      <c r="T47" s="1136"/>
      <c r="U47" s="1136"/>
      <c r="V47" s="1136"/>
      <c r="W47" s="1136"/>
      <c r="X47" s="1136"/>
      <c r="Y47" s="1136"/>
      <c r="Z47" s="1136"/>
      <c r="AA47" s="1136"/>
      <c r="AB47" s="1136"/>
      <c r="AC47" s="1136"/>
      <c r="AD47" s="1136"/>
      <c r="AE47" s="1136"/>
      <c r="AF47" s="1136"/>
      <c r="AG47" s="1136"/>
      <c r="AH47" s="1136"/>
      <c r="AI47" s="1136"/>
      <c r="AJ47" s="1136"/>
      <c r="AK47" s="1136"/>
      <c r="AL47" s="1136"/>
      <c r="AM47" s="1136"/>
      <c r="AN47" s="1136"/>
      <c r="AO47" s="1136"/>
      <c r="AP47" s="1136"/>
      <c r="AQ47" s="1136"/>
      <c r="AR47" s="1136"/>
    </row>
    <row r="48" spans="1:44">
      <c r="A48" s="1101"/>
      <c r="B48" s="1101"/>
      <c r="C48" s="1101"/>
      <c r="D48" s="1102"/>
      <c r="E48" s="1102"/>
      <c r="F48" s="1102"/>
      <c r="G48" s="1102"/>
      <c r="H48" s="1102"/>
      <c r="I48" s="1102"/>
      <c r="J48" s="1102"/>
      <c r="K48" s="1102"/>
      <c r="L48" s="1102"/>
      <c r="M48" s="1102"/>
      <c r="N48" s="1102"/>
      <c r="O48" s="1136"/>
      <c r="P48" s="1136"/>
      <c r="Q48" s="1136"/>
      <c r="R48" s="1136"/>
      <c r="S48" s="1136"/>
      <c r="T48" s="1136"/>
      <c r="U48" s="1136"/>
      <c r="V48" s="1136"/>
      <c r="W48" s="1136"/>
      <c r="X48" s="1136"/>
      <c r="Y48" s="1136"/>
      <c r="Z48" s="1136"/>
      <c r="AA48" s="1136"/>
      <c r="AB48" s="1136"/>
      <c r="AC48" s="1136"/>
      <c r="AD48" s="1136"/>
      <c r="AE48" s="1136"/>
      <c r="AF48" s="1136"/>
      <c r="AG48" s="1136"/>
      <c r="AH48" s="1136"/>
      <c r="AI48" s="1136"/>
      <c r="AJ48" s="1136"/>
      <c r="AK48" s="1136"/>
      <c r="AL48" s="1136"/>
      <c r="AM48" s="1136"/>
      <c r="AN48" s="1136"/>
      <c r="AO48" s="1136"/>
      <c r="AP48" s="1136"/>
      <c r="AQ48" s="1136"/>
      <c r="AR48" s="1136"/>
    </row>
    <row r="49" spans="1:45">
      <c r="A49" s="1100">
        <v>20</v>
      </c>
      <c r="B49" s="1101"/>
      <c r="C49" s="1101"/>
      <c r="D49" s="1102"/>
      <c r="E49" s="1102"/>
      <c r="F49" s="1102"/>
      <c r="G49" s="1102"/>
      <c r="H49" s="1102"/>
      <c r="I49" s="1102"/>
      <c r="J49" s="1102"/>
      <c r="K49" s="1102"/>
      <c r="L49" s="1102"/>
      <c r="M49" s="1102"/>
      <c r="N49" s="1102"/>
      <c r="O49" s="1136"/>
      <c r="P49" s="1136"/>
      <c r="Q49" s="1136"/>
      <c r="R49" s="1136"/>
      <c r="S49" s="1136"/>
      <c r="T49" s="1136"/>
      <c r="U49" s="1136"/>
      <c r="V49" s="1136"/>
      <c r="W49" s="1136"/>
      <c r="X49" s="1136"/>
      <c r="Y49" s="1136"/>
      <c r="Z49" s="1136"/>
      <c r="AA49" s="1136"/>
      <c r="AB49" s="1136"/>
      <c r="AC49" s="1136"/>
      <c r="AD49" s="1136"/>
      <c r="AE49" s="1136"/>
      <c r="AF49" s="1136"/>
      <c r="AG49" s="1136"/>
      <c r="AH49" s="1136"/>
      <c r="AI49" s="1136"/>
      <c r="AJ49" s="1136"/>
      <c r="AK49" s="1136"/>
      <c r="AL49" s="1136"/>
      <c r="AM49" s="1136"/>
      <c r="AN49" s="1136"/>
      <c r="AO49" s="1136"/>
      <c r="AP49" s="1136"/>
      <c r="AQ49" s="1136"/>
      <c r="AR49" s="1136"/>
    </row>
    <row r="50" spans="1:45">
      <c r="A50" s="1101"/>
      <c r="B50" s="1101"/>
      <c r="C50" s="1101"/>
      <c r="D50" s="1102"/>
      <c r="E50" s="1102"/>
      <c r="F50" s="1102"/>
      <c r="G50" s="1102"/>
      <c r="H50" s="1102"/>
      <c r="I50" s="1102"/>
      <c r="J50" s="1102"/>
      <c r="K50" s="1102"/>
      <c r="L50" s="1102"/>
      <c r="M50" s="1102"/>
      <c r="N50" s="1102"/>
      <c r="O50" s="1136"/>
      <c r="P50" s="1136"/>
      <c r="Q50" s="1136"/>
      <c r="R50" s="1136"/>
      <c r="S50" s="1136"/>
      <c r="T50" s="1136"/>
      <c r="U50" s="1136"/>
      <c r="V50" s="1136"/>
      <c r="W50" s="1136"/>
      <c r="X50" s="1136"/>
      <c r="Y50" s="1136"/>
      <c r="Z50" s="1136"/>
      <c r="AA50" s="1136"/>
      <c r="AB50" s="1136"/>
      <c r="AC50" s="1136"/>
      <c r="AD50" s="1136"/>
      <c r="AE50" s="1136"/>
      <c r="AF50" s="1136"/>
      <c r="AG50" s="1136"/>
      <c r="AH50" s="1136"/>
      <c r="AI50" s="1136"/>
      <c r="AJ50" s="1136"/>
      <c r="AK50" s="1136"/>
      <c r="AL50" s="1136"/>
      <c r="AM50" s="1136"/>
      <c r="AN50" s="1136"/>
      <c r="AO50" s="1136"/>
      <c r="AP50" s="1136"/>
      <c r="AQ50" s="1136"/>
      <c r="AR50" s="1136"/>
    </row>
    <row r="51" spans="1:45">
      <c r="A51" s="37"/>
    </row>
    <row r="52" spans="1:45" ht="13.5" customHeight="1">
      <c r="A52" s="37"/>
    </row>
    <row r="53" spans="1:45">
      <c r="A53" s="38"/>
    </row>
    <row r="56" spans="1:4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40"/>
    </row>
  </sheetData>
  <mergeCells count="66">
    <mergeCell ref="A49:C50"/>
    <mergeCell ref="D49:N50"/>
    <mergeCell ref="O49:AR50"/>
    <mergeCell ref="A45:C46"/>
    <mergeCell ref="D45:N46"/>
    <mergeCell ref="O45:AR46"/>
    <mergeCell ref="A47:C48"/>
    <mergeCell ref="D47:N48"/>
    <mergeCell ref="O47:AR48"/>
    <mergeCell ref="A41:C42"/>
    <mergeCell ref="D41:N42"/>
    <mergeCell ref="O41:AR42"/>
    <mergeCell ref="A43:C44"/>
    <mergeCell ref="D43:N44"/>
    <mergeCell ref="O43:AR44"/>
    <mergeCell ref="A37:C38"/>
    <mergeCell ref="D37:N38"/>
    <mergeCell ref="O37:AR38"/>
    <mergeCell ref="A39:C40"/>
    <mergeCell ref="D39:N40"/>
    <mergeCell ref="O39:AR40"/>
    <mergeCell ref="A33:C34"/>
    <mergeCell ref="D33:N34"/>
    <mergeCell ref="O33:AR34"/>
    <mergeCell ref="A35:C36"/>
    <mergeCell ref="D35:N36"/>
    <mergeCell ref="O35:AR36"/>
    <mergeCell ref="A29:C30"/>
    <mergeCell ref="D29:N30"/>
    <mergeCell ref="O29:AR30"/>
    <mergeCell ref="A31:C32"/>
    <mergeCell ref="D31:N32"/>
    <mergeCell ref="O31:AR32"/>
    <mergeCell ref="A25:C26"/>
    <mergeCell ref="D25:N26"/>
    <mergeCell ref="O25:AR26"/>
    <mergeCell ref="A27:C28"/>
    <mergeCell ref="D27:N28"/>
    <mergeCell ref="O27:AR28"/>
    <mergeCell ref="A21:C22"/>
    <mergeCell ref="D21:N22"/>
    <mergeCell ref="O21:AR22"/>
    <mergeCell ref="A23:C24"/>
    <mergeCell ref="D23:N24"/>
    <mergeCell ref="O23:AR24"/>
    <mergeCell ref="A17:C18"/>
    <mergeCell ref="D17:N18"/>
    <mergeCell ref="O17:AR18"/>
    <mergeCell ref="A19:C20"/>
    <mergeCell ref="D19:N20"/>
    <mergeCell ref="O19:AR20"/>
    <mergeCell ref="A13:C14"/>
    <mergeCell ref="D13:N14"/>
    <mergeCell ref="O13:AR14"/>
    <mergeCell ref="A15:C16"/>
    <mergeCell ref="D15:N16"/>
    <mergeCell ref="O15:AR16"/>
    <mergeCell ref="A11:C12"/>
    <mergeCell ref="D11:N12"/>
    <mergeCell ref="O11:AR12"/>
    <mergeCell ref="A3:AR3"/>
    <mergeCell ref="A4:AR4"/>
    <mergeCell ref="A9:C10"/>
    <mergeCell ref="D9:N10"/>
    <mergeCell ref="O9:AR10"/>
    <mergeCell ref="D7:Y7"/>
  </mergeCells>
  <phoneticPr fontId="2"/>
  <pageMargins left="0.62992125984251968" right="0.23622047244094491" top="0.55118110236220474" bottom="0.35433070866141736" header="0.31496062992125984" footer="0.31496062992125984"/>
  <pageSetup paperSize="9" firstPageNumber="34" fitToHeight="0" orientation="portrait" useFirstPageNumber="1"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58"/>
  <sheetViews>
    <sheetView view="pageBreakPreview" zoomScaleNormal="100" zoomScaleSheetLayoutView="100" workbookViewId="0">
      <selection activeCell="A4" sqref="A4:N4"/>
    </sheetView>
  </sheetViews>
  <sheetFormatPr defaultRowHeight="13.5"/>
  <cols>
    <col min="1" max="44" width="2" style="68" customWidth="1"/>
    <col min="45" max="45" width="2.375" style="68" customWidth="1"/>
    <col min="46" max="256" width="9" style="68"/>
    <col min="257" max="300" width="2" style="68" customWidth="1"/>
    <col min="301" max="301" width="2.375" style="68" customWidth="1"/>
    <col min="302" max="512" width="9" style="68"/>
    <col min="513" max="556" width="2" style="68" customWidth="1"/>
    <col min="557" max="557" width="2.375" style="68" customWidth="1"/>
    <col min="558" max="768" width="9" style="68"/>
    <col min="769" max="812" width="2" style="68" customWidth="1"/>
    <col min="813" max="813" width="2.375" style="68" customWidth="1"/>
    <col min="814" max="1024" width="9" style="68"/>
    <col min="1025" max="1068" width="2" style="68" customWidth="1"/>
    <col min="1069" max="1069" width="2.375" style="68" customWidth="1"/>
    <col min="1070" max="1280" width="9" style="68"/>
    <col min="1281" max="1324" width="2" style="68" customWidth="1"/>
    <col min="1325" max="1325" width="2.375" style="68" customWidth="1"/>
    <col min="1326" max="1536" width="9" style="68"/>
    <col min="1537" max="1580" width="2" style="68" customWidth="1"/>
    <col min="1581" max="1581" width="2.375" style="68" customWidth="1"/>
    <col min="1582" max="1792" width="9" style="68"/>
    <col min="1793" max="1836" width="2" style="68" customWidth="1"/>
    <col min="1837" max="1837" width="2.375" style="68" customWidth="1"/>
    <col min="1838" max="2048" width="9" style="68"/>
    <col min="2049" max="2092" width="2" style="68" customWidth="1"/>
    <col min="2093" max="2093" width="2.375" style="68" customWidth="1"/>
    <col min="2094" max="2304" width="9" style="68"/>
    <col min="2305" max="2348" width="2" style="68" customWidth="1"/>
    <col min="2349" max="2349" width="2.375" style="68" customWidth="1"/>
    <col min="2350" max="2560" width="9" style="68"/>
    <col min="2561" max="2604" width="2" style="68" customWidth="1"/>
    <col min="2605" max="2605" width="2.375" style="68" customWidth="1"/>
    <col min="2606" max="2816" width="9" style="68"/>
    <col min="2817" max="2860" width="2" style="68" customWidth="1"/>
    <col min="2861" max="2861" width="2.375" style="68" customWidth="1"/>
    <col min="2862" max="3072" width="9" style="68"/>
    <col min="3073" max="3116" width="2" style="68" customWidth="1"/>
    <col min="3117" max="3117" width="2.375" style="68" customWidth="1"/>
    <col min="3118" max="3328" width="9" style="68"/>
    <col min="3329" max="3372" width="2" style="68" customWidth="1"/>
    <col min="3373" max="3373" width="2.375" style="68" customWidth="1"/>
    <col min="3374" max="3584" width="9" style="68"/>
    <col min="3585" max="3628" width="2" style="68" customWidth="1"/>
    <col min="3629" max="3629" width="2.375" style="68" customWidth="1"/>
    <col min="3630" max="3840" width="9" style="68"/>
    <col min="3841" max="3884" width="2" style="68" customWidth="1"/>
    <col min="3885" max="3885" width="2.375" style="68" customWidth="1"/>
    <col min="3886" max="4096" width="9" style="68"/>
    <col min="4097" max="4140" width="2" style="68" customWidth="1"/>
    <col min="4141" max="4141" width="2.375" style="68" customWidth="1"/>
    <col min="4142" max="4352" width="9" style="68"/>
    <col min="4353" max="4396" width="2" style="68" customWidth="1"/>
    <col min="4397" max="4397" width="2.375" style="68" customWidth="1"/>
    <col min="4398" max="4608" width="9" style="68"/>
    <col min="4609" max="4652" width="2" style="68" customWidth="1"/>
    <col min="4653" max="4653" width="2.375" style="68" customWidth="1"/>
    <col min="4654" max="4864" width="9" style="68"/>
    <col min="4865" max="4908" width="2" style="68" customWidth="1"/>
    <col min="4909" max="4909" width="2.375" style="68" customWidth="1"/>
    <col min="4910" max="5120" width="9" style="68"/>
    <col min="5121" max="5164" width="2" style="68" customWidth="1"/>
    <col min="5165" max="5165" width="2.375" style="68" customWidth="1"/>
    <col min="5166" max="5376" width="9" style="68"/>
    <col min="5377" max="5420" width="2" style="68" customWidth="1"/>
    <col min="5421" max="5421" width="2.375" style="68" customWidth="1"/>
    <col min="5422" max="5632" width="9" style="68"/>
    <col min="5633" max="5676" width="2" style="68" customWidth="1"/>
    <col min="5677" max="5677" width="2.375" style="68" customWidth="1"/>
    <col min="5678" max="5888" width="9" style="68"/>
    <col min="5889" max="5932" width="2" style="68" customWidth="1"/>
    <col min="5933" max="5933" width="2.375" style="68" customWidth="1"/>
    <col min="5934" max="6144" width="9" style="68"/>
    <col min="6145" max="6188" width="2" style="68" customWidth="1"/>
    <col min="6189" max="6189" width="2.375" style="68" customWidth="1"/>
    <col min="6190" max="6400" width="9" style="68"/>
    <col min="6401" max="6444" width="2" style="68" customWidth="1"/>
    <col min="6445" max="6445" width="2.375" style="68" customWidth="1"/>
    <col min="6446" max="6656" width="9" style="68"/>
    <col min="6657" max="6700" width="2" style="68" customWidth="1"/>
    <col min="6701" max="6701" width="2.375" style="68" customWidth="1"/>
    <col min="6702" max="6912" width="9" style="68"/>
    <col min="6913" max="6956" width="2" style="68" customWidth="1"/>
    <col min="6957" max="6957" width="2.375" style="68" customWidth="1"/>
    <col min="6958" max="7168" width="9" style="68"/>
    <col min="7169" max="7212" width="2" style="68" customWidth="1"/>
    <col min="7213" max="7213" width="2.375" style="68" customWidth="1"/>
    <col min="7214" max="7424" width="9" style="68"/>
    <col min="7425" max="7468" width="2" style="68" customWidth="1"/>
    <col min="7469" max="7469" width="2.375" style="68" customWidth="1"/>
    <col min="7470" max="7680" width="9" style="68"/>
    <col min="7681" max="7724" width="2" style="68" customWidth="1"/>
    <col min="7725" max="7725" width="2.375" style="68" customWidth="1"/>
    <col min="7726" max="7936" width="9" style="68"/>
    <col min="7937" max="7980" width="2" style="68" customWidth="1"/>
    <col min="7981" max="7981" width="2.375" style="68" customWidth="1"/>
    <col min="7982" max="8192" width="9" style="68"/>
    <col min="8193" max="8236" width="2" style="68" customWidth="1"/>
    <col min="8237" max="8237" width="2.375" style="68" customWidth="1"/>
    <col min="8238" max="8448" width="9" style="68"/>
    <col min="8449" max="8492" width="2" style="68" customWidth="1"/>
    <col min="8493" max="8493" width="2.375" style="68" customWidth="1"/>
    <col min="8494" max="8704" width="9" style="68"/>
    <col min="8705" max="8748" width="2" style="68" customWidth="1"/>
    <col min="8749" max="8749" width="2.375" style="68" customWidth="1"/>
    <col min="8750" max="8960" width="9" style="68"/>
    <col min="8961" max="9004" width="2" style="68" customWidth="1"/>
    <col min="9005" max="9005" width="2.375" style="68" customWidth="1"/>
    <col min="9006" max="9216" width="9" style="68"/>
    <col min="9217" max="9260" width="2" style="68" customWidth="1"/>
    <col min="9261" max="9261" width="2.375" style="68" customWidth="1"/>
    <col min="9262" max="9472" width="9" style="68"/>
    <col min="9473" max="9516" width="2" style="68" customWidth="1"/>
    <col min="9517" max="9517" width="2.375" style="68" customWidth="1"/>
    <col min="9518" max="9728" width="9" style="68"/>
    <col min="9729" max="9772" width="2" style="68" customWidth="1"/>
    <col min="9773" max="9773" width="2.375" style="68" customWidth="1"/>
    <col min="9774" max="9984" width="9" style="68"/>
    <col min="9985" max="10028" width="2" style="68" customWidth="1"/>
    <col min="10029" max="10029" width="2.375" style="68" customWidth="1"/>
    <col min="10030" max="10240" width="9" style="68"/>
    <col min="10241" max="10284" width="2" style="68" customWidth="1"/>
    <col min="10285" max="10285" width="2.375" style="68" customWidth="1"/>
    <col min="10286" max="10496" width="9" style="68"/>
    <col min="10497" max="10540" width="2" style="68" customWidth="1"/>
    <col min="10541" max="10541" width="2.375" style="68" customWidth="1"/>
    <col min="10542" max="10752" width="9" style="68"/>
    <col min="10753" max="10796" width="2" style="68" customWidth="1"/>
    <col min="10797" max="10797" width="2.375" style="68" customWidth="1"/>
    <col min="10798" max="11008" width="9" style="68"/>
    <col min="11009" max="11052" width="2" style="68" customWidth="1"/>
    <col min="11053" max="11053" width="2.375" style="68" customWidth="1"/>
    <col min="11054" max="11264" width="9" style="68"/>
    <col min="11265" max="11308" width="2" style="68" customWidth="1"/>
    <col min="11309" max="11309" width="2.375" style="68" customWidth="1"/>
    <col min="11310" max="11520" width="9" style="68"/>
    <col min="11521" max="11564" width="2" style="68" customWidth="1"/>
    <col min="11565" max="11565" width="2.375" style="68" customWidth="1"/>
    <col min="11566" max="11776" width="9" style="68"/>
    <col min="11777" max="11820" width="2" style="68" customWidth="1"/>
    <col min="11821" max="11821" width="2.375" style="68" customWidth="1"/>
    <col min="11822" max="12032" width="9" style="68"/>
    <col min="12033" max="12076" width="2" style="68" customWidth="1"/>
    <col min="12077" max="12077" width="2.375" style="68" customWidth="1"/>
    <col min="12078" max="12288" width="9" style="68"/>
    <col min="12289" max="12332" width="2" style="68" customWidth="1"/>
    <col min="12333" max="12333" width="2.375" style="68" customWidth="1"/>
    <col min="12334" max="12544" width="9" style="68"/>
    <col min="12545" max="12588" width="2" style="68" customWidth="1"/>
    <col min="12589" max="12589" width="2.375" style="68" customWidth="1"/>
    <col min="12590" max="12800" width="9" style="68"/>
    <col min="12801" max="12844" width="2" style="68" customWidth="1"/>
    <col min="12845" max="12845" width="2.375" style="68" customWidth="1"/>
    <col min="12846" max="13056" width="9" style="68"/>
    <col min="13057" max="13100" width="2" style="68" customWidth="1"/>
    <col min="13101" max="13101" width="2.375" style="68" customWidth="1"/>
    <col min="13102" max="13312" width="9" style="68"/>
    <col min="13313" max="13356" width="2" style="68" customWidth="1"/>
    <col min="13357" max="13357" width="2.375" style="68" customWidth="1"/>
    <col min="13358" max="13568" width="9" style="68"/>
    <col min="13569" max="13612" width="2" style="68" customWidth="1"/>
    <col min="13613" max="13613" width="2.375" style="68" customWidth="1"/>
    <col min="13614" max="13824" width="9" style="68"/>
    <col min="13825" max="13868" width="2" style="68" customWidth="1"/>
    <col min="13869" max="13869" width="2.375" style="68" customWidth="1"/>
    <col min="13870" max="14080" width="9" style="68"/>
    <col min="14081" max="14124" width="2" style="68" customWidth="1"/>
    <col min="14125" max="14125" width="2.375" style="68" customWidth="1"/>
    <col min="14126" max="14336" width="9" style="68"/>
    <col min="14337" max="14380" width="2" style="68" customWidth="1"/>
    <col min="14381" max="14381" width="2.375" style="68" customWidth="1"/>
    <col min="14382" max="14592" width="9" style="68"/>
    <col min="14593" max="14636" width="2" style="68" customWidth="1"/>
    <col min="14637" max="14637" width="2.375" style="68" customWidth="1"/>
    <col min="14638" max="14848" width="9" style="68"/>
    <col min="14849" max="14892" width="2" style="68" customWidth="1"/>
    <col min="14893" max="14893" width="2.375" style="68" customWidth="1"/>
    <col min="14894" max="15104" width="9" style="68"/>
    <col min="15105" max="15148" width="2" style="68" customWidth="1"/>
    <col min="15149" max="15149" width="2.375" style="68" customWidth="1"/>
    <col min="15150" max="15360" width="9" style="68"/>
    <col min="15361" max="15404" width="2" style="68" customWidth="1"/>
    <col min="15405" max="15405" width="2.375" style="68" customWidth="1"/>
    <col min="15406" max="15616" width="9" style="68"/>
    <col min="15617" max="15660" width="2" style="68" customWidth="1"/>
    <col min="15661" max="15661" width="2.375" style="68" customWidth="1"/>
    <col min="15662" max="15872" width="9" style="68"/>
    <col min="15873" max="15916" width="2" style="68" customWidth="1"/>
    <col min="15917" max="15917" width="2.375" style="68" customWidth="1"/>
    <col min="15918" max="16128" width="9" style="68"/>
    <col min="16129" max="16172" width="2" style="68" customWidth="1"/>
    <col min="16173" max="16173" width="2.375" style="68" customWidth="1"/>
    <col min="16174" max="16384" width="9" style="68"/>
  </cols>
  <sheetData>
    <row r="1" spans="1:44">
      <c r="A1" s="68" t="s">
        <v>124</v>
      </c>
    </row>
    <row r="4" spans="1:44">
      <c r="A4" s="1149" t="s">
        <v>158</v>
      </c>
      <c r="B4" s="1149"/>
      <c r="C4" s="1149"/>
      <c r="D4" s="1149"/>
      <c r="E4" s="1149"/>
      <c r="F4" s="1149"/>
      <c r="G4" s="1149"/>
      <c r="H4" s="1149"/>
      <c r="I4" s="1149"/>
      <c r="J4" s="1149"/>
      <c r="K4" s="1149"/>
      <c r="L4" s="1149"/>
      <c r="M4" s="1149"/>
      <c r="N4" s="1149"/>
      <c r="O4" s="69"/>
      <c r="P4" s="1150" t="s">
        <v>159</v>
      </c>
      <c r="Q4" s="1150"/>
      <c r="R4" s="1150"/>
      <c r="AA4" s="1151" t="s">
        <v>160</v>
      </c>
      <c r="AB4" s="1151"/>
      <c r="AC4" s="1151"/>
      <c r="AD4" s="1151"/>
      <c r="AE4" s="1151"/>
      <c r="AF4" s="1152" t="s">
        <v>161</v>
      </c>
      <c r="AG4" s="1152"/>
      <c r="AH4" s="1152"/>
      <c r="AI4" s="1152"/>
      <c r="AJ4" s="1152"/>
      <c r="AK4" s="1152"/>
      <c r="AL4" s="1152"/>
      <c r="AM4" s="1152"/>
      <c r="AN4" s="1152"/>
      <c r="AO4" s="1152"/>
      <c r="AP4" s="1152"/>
      <c r="AQ4" s="1152"/>
      <c r="AR4" s="1152"/>
    </row>
    <row r="5" spans="1:44" s="75" customFormat="1" ht="13.5" customHeight="1">
      <c r="A5" s="70"/>
      <c r="B5" s="70"/>
      <c r="C5" s="70"/>
      <c r="D5" s="70"/>
      <c r="E5" s="70"/>
      <c r="F5" s="70"/>
      <c r="G5" s="70"/>
      <c r="H5" s="70"/>
      <c r="I5" s="70"/>
      <c r="J5" s="70"/>
      <c r="K5" s="70"/>
      <c r="L5" s="70"/>
      <c r="M5" s="70"/>
      <c r="N5" s="70"/>
      <c r="O5" s="70"/>
      <c r="P5" s="71"/>
      <c r="Q5" s="72"/>
      <c r="R5" s="69"/>
      <c r="S5" s="69"/>
      <c r="T5" s="69"/>
      <c r="U5" s="69"/>
      <c r="V5" s="69"/>
      <c r="W5" s="69"/>
      <c r="X5" s="69"/>
      <c r="Y5" s="69"/>
      <c r="Z5" s="69"/>
      <c r="AA5" s="69"/>
      <c r="AB5" s="69"/>
      <c r="AC5" s="73"/>
      <c r="AD5" s="73"/>
      <c r="AE5" s="73"/>
      <c r="AF5" s="73"/>
      <c r="AG5" s="73"/>
      <c r="AH5" s="73"/>
      <c r="AI5" s="73"/>
      <c r="AJ5" s="74"/>
      <c r="AK5" s="73"/>
      <c r="AL5" s="70"/>
      <c r="AM5" s="73"/>
      <c r="AN5" s="74"/>
      <c r="AO5" s="73"/>
      <c r="AP5" s="73"/>
      <c r="AQ5" s="73"/>
      <c r="AR5" s="74"/>
    </row>
    <row r="6" spans="1:44" s="75" customFormat="1" ht="13.5" customHeight="1">
      <c r="A6" s="71"/>
      <c r="B6" s="71"/>
      <c r="C6" s="71"/>
      <c r="D6" s="71"/>
      <c r="E6" s="71"/>
      <c r="F6" s="71"/>
      <c r="G6" s="71"/>
      <c r="H6" s="71"/>
      <c r="I6" s="71"/>
      <c r="J6" s="71"/>
      <c r="K6" s="71"/>
      <c r="L6" s="71"/>
      <c r="M6" s="71"/>
      <c r="N6" s="71"/>
      <c r="O6" s="71"/>
      <c r="P6" s="71"/>
      <c r="Q6" s="70"/>
      <c r="R6" s="69"/>
      <c r="S6" s="69"/>
      <c r="T6" s="69"/>
      <c r="U6" s="69"/>
      <c r="V6" s="69"/>
      <c r="W6" s="69"/>
      <c r="X6" s="69"/>
      <c r="Y6" s="69"/>
      <c r="Z6" s="69"/>
      <c r="AA6" s="69"/>
      <c r="AB6" s="69"/>
      <c r="AC6" s="73"/>
      <c r="AD6" s="73"/>
      <c r="AE6" s="73"/>
      <c r="AF6" s="73"/>
      <c r="AG6" s="73"/>
      <c r="AH6" s="73"/>
      <c r="AI6" s="73"/>
      <c r="AJ6" s="73"/>
      <c r="AK6" s="73"/>
      <c r="AL6" s="73"/>
      <c r="AM6" s="73"/>
      <c r="AN6" s="73"/>
      <c r="AO6" s="73"/>
      <c r="AP6" s="73"/>
      <c r="AQ6" s="73"/>
      <c r="AR6" s="73"/>
    </row>
    <row r="7" spans="1:44" s="76" customFormat="1" ht="18" customHeight="1">
      <c r="A7" s="1153" t="s">
        <v>162</v>
      </c>
      <c r="B7" s="1153"/>
      <c r="C7" s="1153"/>
      <c r="D7" s="1153"/>
      <c r="E7" s="1153"/>
      <c r="F7" s="1153"/>
      <c r="G7" s="1153"/>
      <c r="H7" s="1153"/>
      <c r="I7" s="1153"/>
      <c r="J7" s="1153"/>
      <c r="K7" s="1153"/>
      <c r="L7" s="1153"/>
      <c r="M7" s="1153"/>
      <c r="N7" s="1153"/>
      <c r="O7" s="1153"/>
      <c r="P7" s="1153"/>
      <c r="Q7" s="1153"/>
      <c r="R7" s="1153"/>
      <c r="S7" s="1153"/>
      <c r="T7" s="1153"/>
      <c r="U7" s="1153"/>
      <c r="V7" s="1153"/>
      <c r="W7" s="1153"/>
      <c r="X7" s="1153"/>
      <c r="Y7" s="1153"/>
      <c r="Z7" s="1153"/>
      <c r="AA7" s="1153"/>
      <c r="AB7" s="1153"/>
      <c r="AC7" s="1153"/>
      <c r="AD7" s="1153"/>
      <c r="AE7" s="1153"/>
      <c r="AF7" s="1153"/>
      <c r="AG7" s="1153"/>
      <c r="AH7" s="1153"/>
      <c r="AI7" s="1153"/>
      <c r="AJ7" s="1153"/>
      <c r="AK7" s="1153"/>
      <c r="AL7" s="1153"/>
      <c r="AM7" s="1153"/>
      <c r="AN7" s="1153"/>
      <c r="AO7" s="1153"/>
      <c r="AP7" s="1153"/>
      <c r="AQ7" s="1153"/>
      <c r="AR7" s="1153"/>
    </row>
    <row r="8" spans="1:44" s="76" customFormat="1" ht="18" customHeight="1">
      <c r="A8" s="77"/>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row>
    <row r="9" spans="1:44" s="76" customFormat="1" ht="18" customHeight="1">
      <c r="A9" s="77"/>
      <c r="B9" s="77"/>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89" t="s">
        <v>125</v>
      </c>
      <c r="AH9" s="77"/>
      <c r="AI9" s="77"/>
      <c r="AJ9" s="77"/>
      <c r="AK9" s="77"/>
      <c r="AL9" s="77"/>
      <c r="AM9" s="77"/>
      <c r="AN9" s="77"/>
      <c r="AO9" s="77"/>
      <c r="AP9" s="77"/>
      <c r="AQ9" s="77"/>
      <c r="AR9" s="77"/>
    </row>
    <row r="10" spans="1:44" s="76" customFormat="1" ht="18" customHeight="1">
      <c r="A10" s="77"/>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89" t="s">
        <v>126</v>
      </c>
      <c r="AH10" s="77"/>
      <c r="AI10" s="77"/>
      <c r="AJ10" s="77"/>
      <c r="AK10" s="77"/>
      <c r="AL10" s="77"/>
      <c r="AM10" s="77"/>
      <c r="AN10" s="77"/>
      <c r="AO10" s="77"/>
      <c r="AP10" s="77"/>
      <c r="AQ10" s="77"/>
      <c r="AR10" s="77"/>
    </row>
    <row r="11" spans="1:44" s="76" customFormat="1" ht="18" customHeight="1">
      <c r="A11" s="77"/>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6" t="s">
        <v>127</v>
      </c>
      <c r="AH11" s="78"/>
      <c r="AI11" s="77"/>
      <c r="AJ11" s="77"/>
      <c r="AK11" s="77"/>
      <c r="AL11" s="77"/>
      <c r="AM11" s="77"/>
      <c r="AN11" s="77"/>
      <c r="AO11" s="77"/>
      <c r="AP11" s="77"/>
      <c r="AQ11" s="79"/>
      <c r="AR11" s="77"/>
    </row>
    <row r="12" spans="1:44" s="76" customFormat="1" ht="18" customHeight="1">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6" t="s">
        <v>128</v>
      </c>
      <c r="AI12" s="77"/>
      <c r="AJ12" s="77"/>
      <c r="AK12" s="77"/>
      <c r="AL12" s="77"/>
      <c r="AM12" s="77"/>
      <c r="AN12" s="77"/>
      <c r="AO12" s="77"/>
      <c r="AP12" s="77"/>
      <c r="AQ12" s="79" t="s">
        <v>129</v>
      </c>
      <c r="AR12" s="77"/>
    </row>
    <row r="14" spans="1:44" ht="24.75" customHeight="1">
      <c r="A14" s="1137" t="s">
        <v>130</v>
      </c>
      <c r="B14" s="1138"/>
      <c r="C14" s="1138"/>
      <c r="D14" s="1138"/>
      <c r="E14" s="1138"/>
      <c r="F14" s="1138"/>
      <c r="G14" s="1138"/>
      <c r="H14" s="1139"/>
      <c r="I14" s="1143" t="s">
        <v>131</v>
      </c>
      <c r="J14" s="1144"/>
      <c r="K14" s="1144"/>
      <c r="L14" s="1144"/>
      <c r="M14" s="1144"/>
      <c r="N14" s="1144"/>
      <c r="O14" s="1144"/>
      <c r="P14" s="1144"/>
      <c r="Q14" s="1144"/>
      <c r="R14" s="1144"/>
      <c r="S14" s="1144"/>
      <c r="T14" s="1144"/>
      <c r="U14" s="1144"/>
      <c r="V14" s="1144"/>
      <c r="W14" s="1144"/>
      <c r="X14" s="1144"/>
      <c r="Y14" s="1144"/>
      <c r="Z14" s="1144"/>
      <c r="AA14" s="1144"/>
      <c r="AB14" s="1144"/>
      <c r="AC14" s="1144"/>
      <c r="AD14" s="1144"/>
      <c r="AE14" s="1144"/>
      <c r="AF14" s="1144"/>
      <c r="AG14" s="1144"/>
      <c r="AH14" s="1144"/>
      <c r="AI14" s="1144"/>
      <c r="AJ14" s="1144"/>
      <c r="AK14" s="1144"/>
      <c r="AL14" s="1144"/>
      <c r="AM14" s="1144"/>
      <c r="AN14" s="1144"/>
      <c r="AO14" s="1144"/>
      <c r="AP14" s="1144"/>
      <c r="AQ14" s="1144"/>
      <c r="AR14" s="1145"/>
    </row>
    <row r="15" spans="1:44" ht="24.75" customHeight="1">
      <c r="A15" s="1140"/>
      <c r="B15" s="1141"/>
      <c r="C15" s="1141"/>
      <c r="D15" s="1141"/>
      <c r="E15" s="1141"/>
      <c r="F15" s="1141"/>
      <c r="G15" s="1141"/>
      <c r="H15" s="1142"/>
      <c r="I15" s="1146"/>
      <c r="J15" s="1147"/>
      <c r="K15" s="1147"/>
      <c r="L15" s="1147"/>
      <c r="M15" s="1147"/>
      <c r="N15" s="1147"/>
      <c r="O15" s="1147"/>
      <c r="P15" s="1147"/>
      <c r="Q15" s="1147"/>
      <c r="R15" s="1147"/>
      <c r="S15" s="1147"/>
      <c r="T15" s="1147"/>
      <c r="U15" s="1147"/>
      <c r="V15" s="1147"/>
      <c r="W15" s="1147"/>
      <c r="X15" s="1147"/>
      <c r="Y15" s="1147"/>
      <c r="Z15" s="1147"/>
      <c r="AA15" s="1147"/>
      <c r="AB15" s="1147"/>
      <c r="AC15" s="1147"/>
      <c r="AD15" s="1147"/>
      <c r="AE15" s="1147"/>
      <c r="AF15" s="1147"/>
      <c r="AG15" s="1147"/>
      <c r="AH15" s="1147"/>
      <c r="AI15" s="1147"/>
      <c r="AJ15" s="1147"/>
      <c r="AK15" s="1147"/>
      <c r="AL15" s="1147"/>
      <c r="AM15" s="1147"/>
      <c r="AN15" s="1147"/>
      <c r="AO15" s="1147"/>
      <c r="AP15" s="1147"/>
      <c r="AQ15" s="1147"/>
      <c r="AR15" s="1148"/>
    </row>
    <row r="16" spans="1:44">
      <c r="A16" s="1137" t="s">
        <v>132</v>
      </c>
      <c r="B16" s="1138"/>
      <c r="C16" s="1138"/>
      <c r="D16" s="1138"/>
      <c r="E16" s="1138"/>
      <c r="F16" s="1138"/>
      <c r="G16" s="1138"/>
      <c r="H16" s="1139"/>
      <c r="I16" s="1154" t="s">
        <v>133</v>
      </c>
      <c r="J16" s="1155"/>
      <c r="K16" s="1155"/>
      <c r="L16" s="1155"/>
      <c r="M16" s="1155"/>
      <c r="N16" s="1155"/>
      <c r="O16" s="1155"/>
      <c r="P16" s="1155"/>
      <c r="Q16" s="1155"/>
      <c r="R16" s="1155"/>
      <c r="S16" s="1155"/>
      <c r="T16" s="1155"/>
      <c r="U16" s="1155"/>
      <c r="V16" s="1155"/>
      <c r="W16" s="1155"/>
      <c r="X16" s="1155"/>
      <c r="Y16" s="1155"/>
      <c r="Z16" s="1155"/>
      <c r="AA16" s="1155"/>
      <c r="AB16" s="1155"/>
      <c r="AC16" s="1155"/>
      <c r="AD16" s="1155"/>
      <c r="AE16" s="1155"/>
      <c r="AF16" s="1155"/>
      <c r="AG16" s="1155"/>
      <c r="AH16" s="1155"/>
      <c r="AI16" s="1155"/>
      <c r="AJ16" s="1155"/>
      <c r="AK16" s="1155"/>
      <c r="AL16" s="1155"/>
      <c r="AM16" s="1155"/>
      <c r="AN16" s="1155"/>
      <c r="AO16" s="1155"/>
      <c r="AP16" s="1155"/>
      <c r="AQ16" s="1155"/>
      <c r="AR16" s="1156"/>
    </row>
    <row r="17" spans="1:48">
      <c r="A17" s="1140"/>
      <c r="B17" s="1141"/>
      <c r="C17" s="1141"/>
      <c r="D17" s="1141"/>
      <c r="E17" s="1141"/>
      <c r="F17" s="1141"/>
      <c r="G17" s="1141"/>
      <c r="H17" s="1142"/>
      <c r="I17" s="1157"/>
      <c r="J17" s="1081"/>
      <c r="K17" s="1081"/>
      <c r="L17" s="1081"/>
      <c r="M17" s="1081"/>
      <c r="N17" s="1081"/>
      <c r="O17" s="1081"/>
      <c r="P17" s="1081"/>
      <c r="Q17" s="1081"/>
      <c r="R17" s="1081"/>
      <c r="S17" s="1081"/>
      <c r="T17" s="1081"/>
      <c r="U17" s="1081"/>
      <c r="V17" s="1081"/>
      <c r="W17" s="1081"/>
      <c r="X17" s="1081"/>
      <c r="Y17" s="1081"/>
      <c r="Z17" s="1081"/>
      <c r="AA17" s="1081"/>
      <c r="AB17" s="1081"/>
      <c r="AC17" s="1081"/>
      <c r="AD17" s="1081"/>
      <c r="AE17" s="1081"/>
      <c r="AF17" s="1081"/>
      <c r="AG17" s="1081"/>
      <c r="AH17" s="1081"/>
      <c r="AI17" s="1081"/>
      <c r="AJ17" s="1081"/>
      <c r="AK17" s="1081"/>
      <c r="AL17" s="1081"/>
      <c r="AM17" s="1081"/>
      <c r="AN17" s="1081"/>
      <c r="AO17" s="1081"/>
      <c r="AP17" s="1081"/>
      <c r="AQ17" s="1081"/>
      <c r="AR17" s="1158"/>
    </row>
    <row r="18" spans="1:48">
      <c r="A18" s="1137" t="s">
        <v>134</v>
      </c>
      <c r="B18" s="1138"/>
      <c r="C18" s="1138"/>
      <c r="D18" s="1138"/>
      <c r="E18" s="1138"/>
      <c r="F18" s="1138"/>
      <c r="G18" s="1138"/>
      <c r="H18" s="1139"/>
      <c r="I18" s="1154" t="s">
        <v>135</v>
      </c>
      <c r="J18" s="1155"/>
      <c r="K18" s="1155"/>
      <c r="L18" s="1155"/>
      <c r="M18" s="1155"/>
      <c r="N18" s="1155"/>
      <c r="O18" s="1155"/>
      <c r="P18" s="1155"/>
      <c r="Q18" s="1155"/>
      <c r="R18" s="1155"/>
      <c r="S18" s="1155"/>
      <c r="T18" s="1155"/>
      <c r="U18" s="1155"/>
      <c r="V18" s="1155"/>
      <c r="W18" s="1155"/>
      <c r="X18" s="1155"/>
      <c r="Y18" s="1155"/>
      <c r="Z18" s="1155"/>
      <c r="AA18" s="1155"/>
      <c r="AB18" s="1155"/>
      <c r="AC18" s="1155"/>
      <c r="AD18" s="1155"/>
      <c r="AE18" s="1155"/>
      <c r="AF18" s="1155"/>
      <c r="AG18" s="1155"/>
      <c r="AH18" s="1155"/>
      <c r="AI18" s="1155"/>
      <c r="AJ18" s="1155"/>
      <c r="AK18" s="1155"/>
      <c r="AL18" s="1155"/>
      <c r="AM18" s="1155"/>
      <c r="AN18" s="1155"/>
      <c r="AO18" s="1155"/>
      <c r="AP18" s="1155"/>
      <c r="AQ18" s="1155"/>
      <c r="AR18" s="1156"/>
    </row>
    <row r="19" spans="1:48">
      <c r="A19" s="1140"/>
      <c r="B19" s="1141"/>
      <c r="C19" s="1141"/>
      <c r="D19" s="1141"/>
      <c r="E19" s="1141"/>
      <c r="F19" s="1141"/>
      <c r="G19" s="1141"/>
      <c r="H19" s="1142"/>
      <c r="I19" s="1157"/>
      <c r="J19" s="1081"/>
      <c r="K19" s="1081"/>
      <c r="L19" s="1081"/>
      <c r="M19" s="1081"/>
      <c r="N19" s="1081"/>
      <c r="O19" s="1081"/>
      <c r="P19" s="1081"/>
      <c r="Q19" s="1081"/>
      <c r="R19" s="1081"/>
      <c r="S19" s="1081"/>
      <c r="T19" s="1081"/>
      <c r="U19" s="1081"/>
      <c r="V19" s="1081"/>
      <c r="W19" s="1081"/>
      <c r="X19" s="1081"/>
      <c r="Y19" s="1081"/>
      <c r="Z19" s="1081"/>
      <c r="AA19" s="1081"/>
      <c r="AB19" s="1081"/>
      <c r="AC19" s="1081"/>
      <c r="AD19" s="1081"/>
      <c r="AE19" s="1081"/>
      <c r="AF19" s="1081"/>
      <c r="AG19" s="1081"/>
      <c r="AH19" s="1081"/>
      <c r="AI19" s="1081"/>
      <c r="AJ19" s="1081"/>
      <c r="AK19" s="1081"/>
      <c r="AL19" s="1081"/>
      <c r="AM19" s="1081"/>
      <c r="AN19" s="1081"/>
      <c r="AO19" s="1081"/>
      <c r="AP19" s="1081"/>
      <c r="AQ19" s="1081"/>
      <c r="AR19" s="1158"/>
    </row>
    <row r="20" spans="1:48">
      <c r="A20" s="1137" t="s">
        <v>136</v>
      </c>
      <c r="B20" s="1138"/>
      <c r="C20" s="1138"/>
      <c r="D20" s="1138"/>
      <c r="E20" s="1138"/>
      <c r="F20" s="1138"/>
      <c r="G20" s="1138"/>
      <c r="H20" s="1139"/>
      <c r="I20" s="1159" t="s">
        <v>137</v>
      </c>
      <c r="J20" s="1160"/>
      <c r="K20" s="1160"/>
      <c r="L20" s="1160"/>
      <c r="M20" s="1160"/>
      <c r="N20" s="1160"/>
      <c r="O20" s="1160"/>
      <c r="P20" s="1160"/>
      <c r="Q20" s="1160"/>
      <c r="R20" s="1160"/>
      <c r="S20" s="1160"/>
      <c r="T20" s="1160"/>
      <c r="U20" s="1160"/>
      <c r="V20" s="1160"/>
      <c r="W20" s="1160"/>
      <c r="X20" s="1160"/>
      <c r="Y20" s="1160"/>
      <c r="Z20" s="1160"/>
      <c r="AA20" s="1160"/>
      <c r="AB20" s="1160"/>
      <c r="AC20" s="1160"/>
      <c r="AD20" s="1160"/>
      <c r="AE20" s="1160"/>
      <c r="AF20" s="1160"/>
      <c r="AG20" s="1160"/>
      <c r="AH20" s="1160"/>
      <c r="AI20" s="1160"/>
      <c r="AJ20" s="1160"/>
      <c r="AK20" s="1160"/>
      <c r="AL20" s="1160"/>
      <c r="AM20" s="1160"/>
      <c r="AN20" s="1160"/>
      <c r="AO20" s="1160"/>
      <c r="AP20" s="1160"/>
      <c r="AQ20" s="1160"/>
      <c r="AR20" s="1161"/>
    </row>
    <row r="21" spans="1:48">
      <c r="A21" s="1140"/>
      <c r="B21" s="1141"/>
      <c r="C21" s="1141"/>
      <c r="D21" s="1141"/>
      <c r="E21" s="1141"/>
      <c r="F21" s="1141"/>
      <c r="G21" s="1141"/>
      <c r="H21" s="1142"/>
      <c r="I21" s="1162"/>
      <c r="J21" s="1163"/>
      <c r="K21" s="1163"/>
      <c r="L21" s="1163"/>
      <c r="M21" s="1163"/>
      <c r="N21" s="1163"/>
      <c r="O21" s="1163"/>
      <c r="P21" s="1163"/>
      <c r="Q21" s="1163"/>
      <c r="R21" s="1163"/>
      <c r="S21" s="1163"/>
      <c r="T21" s="1163"/>
      <c r="U21" s="1163"/>
      <c r="V21" s="1163"/>
      <c r="W21" s="1163"/>
      <c r="X21" s="1163"/>
      <c r="Y21" s="1163"/>
      <c r="Z21" s="1163"/>
      <c r="AA21" s="1163"/>
      <c r="AB21" s="1163"/>
      <c r="AC21" s="1163"/>
      <c r="AD21" s="1163"/>
      <c r="AE21" s="1163"/>
      <c r="AF21" s="1163"/>
      <c r="AG21" s="1163"/>
      <c r="AH21" s="1163"/>
      <c r="AI21" s="1163"/>
      <c r="AJ21" s="1163"/>
      <c r="AK21" s="1163"/>
      <c r="AL21" s="1163"/>
      <c r="AM21" s="1163"/>
      <c r="AN21" s="1163"/>
      <c r="AO21" s="1163"/>
      <c r="AP21" s="1163"/>
      <c r="AQ21" s="1163"/>
      <c r="AR21" s="1164"/>
    </row>
    <row r="22" spans="1:48">
      <c r="A22" s="1137" t="s">
        <v>138</v>
      </c>
      <c r="B22" s="1138"/>
      <c r="C22" s="1138"/>
      <c r="D22" s="1138"/>
      <c r="E22" s="1138"/>
      <c r="F22" s="1138"/>
      <c r="G22" s="1138"/>
      <c r="H22" s="1139"/>
      <c r="I22" s="1137" t="s">
        <v>139</v>
      </c>
      <c r="J22" s="1167"/>
      <c r="K22" s="1167"/>
      <c r="L22" s="1167"/>
      <c r="M22" s="1167"/>
      <c r="N22" s="1167"/>
      <c r="O22" s="1167"/>
      <c r="P22" s="1167"/>
      <c r="Q22" s="1167"/>
      <c r="R22" s="1167"/>
      <c r="S22" s="1167"/>
      <c r="T22" s="1167"/>
      <c r="U22" s="1167"/>
      <c r="V22" s="1167"/>
      <c r="W22" s="1167"/>
      <c r="X22" s="1167"/>
      <c r="Y22" s="1167"/>
      <c r="Z22" s="1167"/>
      <c r="AA22" s="1138" t="s">
        <v>140</v>
      </c>
      <c r="AB22" s="1167"/>
      <c r="AC22" s="1167"/>
      <c r="AD22" s="1167"/>
      <c r="AE22" s="1167"/>
      <c r="AF22" s="1167"/>
      <c r="AG22" s="1167"/>
      <c r="AH22" s="1167"/>
      <c r="AI22" s="1167"/>
      <c r="AJ22" s="1167"/>
      <c r="AK22" s="1167"/>
      <c r="AL22" s="1167"/>
      <c r="AM22" s="1167"/>
      <c r="AN22" s="1167"/>
      <c r="AO22" s="1167"/>
      <c r="AP22" s="1167"/>
      <c r="AQ22" s="1167"/>
      <c r="AR22" s="1168"/>
    </row>
    <row r="23" spans="1:48">
      <c r="A23" s="1140"/>
      <c r="B23" s="1141"/>
      <c r="C23" s="1141"/>
      <c r="D23" s="1141"/>
      <c r="E23" s="1141"/>
      <c r="F23" s="1141"/>
      <c r="G23" s="1141"/>
      <c r="H23" s="1142"/>
      <c r="I23" s="1174"/>
      <c r="J23" s="1171"/>
      <c r="K23" s="1171"/>
      <c r="L23" s="1171"/>
      <c r="M23" s="1171"/>
      <c r="N23" s="1171"/>
      <c r="O23" s="1171"/>
      <c r="P23" s="1171"/>
      <c r="Q23" s="1171"/>
      <c r="R23" s="1171"/>
      <c r="S23" s="1171"/>
      <c r="T23" s="1171"/>
      <c r="U23" s="1171"/>
      <c r="V23" s="1171"/>
      <c r="W23" s="1171"/>
      <c r="X23" s="1171"/>
      <c r="Y23" s="1171"/>
      <c r="Z23" s="1171"/>
      <c r="AA23" s="1171"/>
      <c r="AB23" s="1171"/>
      <c r="AC23" s="1171"/>
      <c r="AD23" s="1171"/>
      <c r="AE23" s="1171"/>
      <c r="AF23" s="1171"/>
      <c r="AG23" s="1171"/>
      <c r="AH23" s="1171"/>
      <c r="AI23" s="1171"/>
      <c r="AJ23" s="1171"/>
      <c r="AK23" s="1171"/>
      <c r="AL23" s="1171"/>
      <c r="AM23" s="1171"/>
      <c r="AN23" s="1171"/>
      <c r="AO23" s="1171"/>
      <c r="AP23" s="1171"/>
      <c r="AQ23" s="1171"/>
      <c r="AR23" s="1172"/>
    </row>
    <row r="24" spans="1:48">
      <c r="A24" s="1137" t="s">
        <v>141</v>
      </c>
      <c r="B24" s="1138"/>
      <c r="C24" s="1138"/>
      <c r="D24" s="1138"/>
      <c r="E24" s="1138"/>
      <c r="F24" s="1138"/>
      <c r="G24" s="1138"/>
      <c r="H24" s="1139"/>
      <c r="I24" s="1137" t="s">
        <v>139</v>
      </c>
      <c r="J24" s="1167"/>
      <c r="K24" s="1167"/>
      <c r="L24" s="1167"/>
      <c r="M24" s="1167"/>
      <c r="N24" s="1167"/>
      <c r="O24" s="1167"/>
      <c r="P24" s="1167"/>
      <c r="Q24" s="1167"/>
      <c r="R24" s="1167"/>
      <c r="S24" s="1167"/>
      <c r="T24" s="1167"/>
      <c r="U24" s="1167"/>
      <c r="V24" s="1167"/>
      <c r="W24" s="1167"/>
      <c r="X24" s="1167"/>
      <c r="Y24" s="1167"/>
      <c r="Z24" s="1167"/>
      <c r="AA24" s="1138" t="s">
        <v>140</v>
      </c>
      <c r="AB24" s="1167"/>
      <c r="AC24" s="1167"/>
      <c r="AD24" s="1167"/>
      <c r="AE24" s="1167"/>
      <c r="AF24" s="1167"/>
      <c r="AG24" s="1167"/>
      <c r="AH24" s="1167"/>
      <c r="AI24" s="1167"/>
      <c r="AJ24" s="1167"/>
      <c r="AK24" s="1167"/>
      <c r="AL24" s="1167"/>
      <c r="AM24" s="1167"/>
      <c r="AN24" s="1167"/>
      <c r="AO24" s="1167"/>
      <c r="AP24" s="1167"/>
      <c r="AQ24" s="1167"/>
      <c r="AR24" s="1168"/>
    </row>
    <row r="25" spans="1:48">
      <c r="A25" s="1140"/>
      <c r="B25" s="1141"/>
      <c r="C25" s="1141"/>
      <c r="D25" s="1141"/>
      <c r="E25" s="1141"/>
      <c r="F25" s="1141"/>
      <c r="G25" s="1141"/>
      <c r="H25" s="1142"/>
      <c r="I25" s="1174"/>
      <c r="J25" s="1171"/>
      <c r="K25" s="1171"/>
      <c r="L25" s="1171"/>
      <c r="M25" s="1171"/>
      <c r="N25" s="1171"/>
      <c r="O25" s="1171"/>
      <c r="P25" s="1171"/>
      <c r="Q25" s="1171"/>
      <c r="R25" s="1171"/>
      <c r="S25" s="1171"/>
      <c r="T25" s="1171"/>
      <c r="U25" s="1171"/>
      <c r="V25" s="1171"/>
      <c r="W25" s="1171"/>
      <c r="X25" s="1171"/>
      <c r="Y25" s="1171"/>
      <c r="Z25" s="1171"/>
      <c r="AA25" s="1171"/>
      <c r="AB25" s="1171"/>
      <c r="AC25" s="1171"/>
      <c r="AD25" s="1171"/>
      <c r="AE25" s="1171"/>
      <c r="AF25" s="1171"/>
      <c r="AG25" s="1171"/>
      <c r="AH25" s="1171"/>
      <c r="AI25" s="1171"/>
      <c r="AJ25" s="1171"/>
      <c r="AK25" s="1171"/>
      <c r="AL25" s="1171"/>
      <c r="AM25" s="1171"/>
      <c r="AN25" s="1171"/>
      <c r="AO25" s="1171"/>
      <c r="AP25" s="1171"/>
      <c r="AQ25" s="1171"/>
      <c r="AR25" s="1172"/>
    </row>
    <row r="26" spans="1:48">
      <c r="A26" s="1165" t="s">
        <v>142</v>
      </c>
      <c r="B26" s="1166"/>
      <c r="C26" s="1166"/>
      <c r="D26" s="1166"/>
      <c r="E26" s="1166"/>
      <c r="F26" s="1166"/>
      <c r="G26" s="1166"/>
      <c r="H26" s="1166"/>
      <c r="I26" s="1167"/>
      <c r="J26" s="1167"/>
      <c r="K26" s="1167"/>
      <c r="L26" s="1167"/>
      <c r="M26" s="1167"/>
      <c r="N26" s="1167"/>
      <c r="O26" s="1167"/>
      <c r="P26" s="1167"/>
      <c r="Q26" s="1167"/>
      <c r="R26" s="1167"/>
      <c r="S26" s="1167"/>
      <c r="T26" s="1167"/>
      <c r="U26" s="1167"/>
      <c r="V26" s="1167"/>
      <c r="W26" s="1167"/>
      <c r="X26" s="1167"/>
      <c r="Y26" s="1167"/>
      <c r="Z26" s="1167"/>
      <c r="AA26" s="1167"/>
      <c r="AB26" s="1167"/>
      <c r="AC26" s="1167"/>
      <c r="AD26" s="1167"/>
      <c r="AE26" s="1167"/>
      <c r="AF26" s="1167"/>
      <c r="AG26" s="1167"/>
      <c r="AH26" s="1167"/>
      <c r="AI26" s="1167"/>
      <c r="AJ26" s="1167"/>
      <c r="AK26" s="1167"/>
      <c r="AL26" s="1167"/>
      <c r="AM26" s="1167"/>
      <c r="AN26" s="1167"/>
      <c r="AO26" s="1167"/>
      <c r="AP26" s="1167"/>
      <c r="AQ26" s="1167"/>
      <c r="AR26" s="1168"/>
    </row>
    <row r="27" spans="1:48">
      <c r="A27" s="1169"/>
      <c r="B27" s="1170"/>
      <c r="C27" s="1170"/>
      <c r="D27" s="1170"/>
      <c r="E27" s="1170"/>
      <c r="F27" s="1170"/>
      <c r="G27" s="1170"/>
      <c r="H27" s="1170"/>
      <c r="I27" s="1171"/>
      <c r="J27" s="1171"/>
      <c r="K27" s="1171"/>
      <c r="L27" s="1171"/>
      <c r="M27" s="1171"/>
      <c r="N27" s="1171"/>
      <c r="O27" s="1171"/>
      <c r="P27" s="1171"/>
      <c r="Q27" s="1171"/>
      <c r="R27" s="1171"/>
      <c r="S27" s="1171"/>
      <c r="T27" s="1171"/>
      <c r="U27" s="1171"/>
      <c r="V27" s="1171"/>
      <c r="W27" s="1171"/>
      <c r="X27" s="1171"/>
      <c r="Y27" s="1171"/>
      <c r="Z27" s="1171"/>
      <c r="AA27" s="1171"/>
      <c r="AB27" s="1171"/>
      <c r="AC27" s="1171"/>
      <c r="AD27" s="1171"/>
      <c r="AE27" s="1171"/>
      <c r="AF27" s="1171"/>
      <c r="AG27" s="1171"/>
      <c r="AH27" s="1171"/>
      <c r="AI27" s="1171"/>
      <c r="AJ27" s="1171"/>
      <c r="AK27" s="1171"/>
      <c r="AL27" s="1171"/>
      <c r="AM27" s="1171"/>
      <c r="AN27" s="1171"/>
      <c r="AO27" s="1171"/>
      <c r="AP27" s="1171"/>
      <c r="AQ27" s="1171"/>
      <c r="AR27" s="1172"/>
    </row>
    <row r="28" spans="1:48">
      <c r="A28" s="80"/>
      <c r="B28" s="81"/>
      <c r="C28" s="81"/>
      <c r="D28" s="81"/>
      <c r="E28" s="81"/>
      <c r="F28" s="81"/>
      <c r="G28" s="81"/>
      <c r="H28" s="82"/>
      <c r="I28" s="90"/>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2"/>
    </row>
    <row r="29" spans="1:48">
      <c r="A29" s="83"/>
      <c r="B29" s="1173" t="s">
        <v>143</v>
      </c>
      <c r="C29" s="1173"/>
      <c r="D29" s="1173"/>
      <c r="E29" s="1173"/>
      <c r="F29" s="1173"/>
      <c r="G29" s="1173"/>
      <c r="H29" s="1173"/>
      <c r="I29" s="1173"/>
      <c r="J29" s="1173"/>
      <c r="K29" s="1173"/>
      <c r="L29" s="1173"/>
      <c r="M29" s="1173"/>
      <c r="N29" s="1173"/>
      <c r="O29" s="1173"/>
      <c r="P29" s="1173"/>
      <c r="Q29" s="1173"/>
      <c r="R29" s="1173"/>
      <c r="S29" s="1173"/>
      <c r="T29" s="1173"/>
      <c r="U29" s="1173"/>
      <c r="V29" s="1173"/>
      <c r="W29" s="1173"/>
      <c r="X29" s="1173"/>
      <c r="Y29" s="1173"/>
      <c r="Z29" s="1173"/>
      <c r="AA29" s="1173"/>
      <c r="AB29" s="1173"/>
      <c r="AC29" s="1173"/>
      <c r="AD29" s="1173"/>
      <c r="AE29" s="1173"/>
      <c r="AF29" s="1173"/>
      <c r="AG29" s="1173"/>
      <c r="AH29" s="1173"/>
      <c r="AI29" s="1173"/>
      <c r="AJ29" s="1173"/>
      <c r="AK29" s="1173"/>
      <c r="AL29" s="1173"/>
      <c r="AM29" s="1173"/>
      <c r="AN29" s="1173"/>
      <c r="AO29" s="1173"/>
      <c r="AP29" s="1173"/>
      <c r="AQ29" s="1173"/>
      <c r="AR29" s="93"/>
    </row>
    <row r="30" spans="1:48">
      <c r="A30" s="83"/>
      <c r="B30" s="1173"/>
      <c r="C30" s="1173"/>
      <c r="D30" s="1173"/>
      <c r="E30" s="1173"/>
      <c r="F30" s="1173"/>
      <c r="G30" s="1173"/>
      <c r="H30" s="1173"/>
      <c r="I30" s="1173"/>
      <c r="J30" s="1173"/>
      <c r="K30" s="1173"/>
      <c r="L30" s="1173"/>
      <c r="M30" s="1173"/>
      <c r="N30" s="1173"/>
      <c r="O30" s="1173"/>
      <c r="P30" s="1173"/>
      <c r="Q30" s="1173"/>
      <c r="R30" s="1173"/>
      <c r="S30" s="1173"/>
      <c r="T30" s="1173"/>
      <c r="U30" s="1173"/>
      <c r="V30" s="1173"/>
      <c r="W30" s="1173"/>
      <c r="X30" s="1173"/>
      <c r="Y30" s="1173"/>
      <c r="Z30" s="1173"/>
      <c r="AA30" s="1173"/>
      <c r="AB30" s="1173"/>
      <c r="AC30" s="1173"/>
      <c r="AD30" s="1173"/>
      <c r="AE30" s="1173"/>
      <c r="AF30" s="1173"/>
      <c r="AG30" s="1173"/>
      <c r="AH30" s="1173"/>
      <c r="AI30" s="1173"/>
      <c r="AJ30" s="1173"/>
      <c r="AK30" s="1173"/>
      <c r="AL30" s="1173"/>
      <c r="AM30" s="1173"/>
      <c r="AN30" s="1173"/>
      <c r="AO30" s="1173"/>
      <c r="AP30" s="1173"/>
      <c r="AQ30" s="1173"/>
      <c r="AR30" s="93"/>
      <c r="AV30" s="84"/>
    </row>
    <row r="31" spans="1:48">
      <c r="A31" s="83"/>
      <c r="B31" s="1173"/>
      <c r="C31" s="1173"/>
      <c r="D31" s="1173"/>
      <c r="E31" s="1173"/>
      <c r="F31" s="1173"/>
      <c r="G31" s="1173"/>
      <c r="H31" s="1173"/>
      <c r="I31" s="1173"/>
      <c r="J31" s="1173"/>
      <c r="K31" s="1173"/>
      <c r="L31" s="1173"/>
      <c r="M31" s="1173"/>
      <c r="N31" s="1173"/>
      <c r="O31" s="1173"/>
      <c r="P31" s="1173"/>
      <c r="Q31" s="1173"/>
      <c r="R31" s="1173"/>
      <c r="S31" s="1173"/>
      <c r="T31" s="1173"/>
      <c r="U31" s="1173"/>
      <c r="V31" s="1173"/>
      <c r="W31" s="1173"/>
      <c r="X31" s="1173"/>
      <c r="Y31" s="1173"/>
      <c r="Z31" s="1173"/>
      <c r="AA31" s="1173"/>
      <c r="AB31" s="1173"/>
      <c r="AC31" s="1173"/>
      <c r="AD31" s="1173"/>
      <c r="AE31" s="1173"/>
      <c r="AF31" s="1173"/>
      <c r="AG31" s="1173"/>
      <c r="AH31" s="1173"/>
      <c r="AI31" s="1173"/>
      <c r="AJ31" s="1173"/>
      <c r="AK31" s="1173"/>
      <c r="AL31" s="1173"/>
      <c r="AM31" s="1173"/>
      <c r="AN31" s="1173"/>
      <c r="AO31" s="1173"/>
      <c r="AP31" s="1173"/>
      <c r="AQ31" s="1173"/>
      <c r="AR31" s="93"/>
    </row>
    <row r="32" spans="1:48">
      <c r="A32" s="83"/>
      <c r="B32" s="1173"/>
      <c r="C32" s="1173"/>
      <c r="D32" s="1173"/>
      <c r="E32" s="1173"/>
      <c r="F32" s="1173"/>
      <c r="G32" s="1173"/>
      <c r="H32" s="1173"/>
      <c r="I32" s="1173"/>
      <c r="J32" s="1173"/>
      <c r="K32" s="1173"/>
      <c r="L32" s="1173"/>
      <c r="M32" s="1173"/>
      <c r="N32" s="1173"/>
      <c r="O32" s="1173"/>
      <c r="P32" s="1173"/>
      <c r="Q32" s="1173"/>
      <c r="R32" s="1173"/>
      <c r="S32" s="1173"/>
      <c r="T32" s="1173"/>
      <c r="U32" s="1173"/>
      <c r="V32" s="1173"/>
      <c r="W32" s="1173"/>
      <c r="X32" s="1173"/>
      <c r="Y32" s="1173"/>
      <c r="Z32" s="1173"/>
      <c r="AA32" s="1173"/>
      <c r="AB32" s="1173"/>
      <c r="AC32" s="1173"/>
      <c r="AD32" s="1173"/>
      <c r="AE32" s="1173"/>
      <c r="AF32" s="1173"/>
      <c r="AG32" s="1173"/>
      <c r="AH32" s="1173"/>
      <c r="AI32" s="1173"/>
      <c r="AJ32" s="1173"/>
      <c r="AK32" s="1173"/>
      <c r="AL32" s="1173"/>
      <c r="AM32" s="1173"/>
      <c r="AN32" s="1173"/>
      <c r="AO32" s="1173"/>
      <c r="AP32" s="1173"/>
      <c r="AQ32" s="1173"/>
      <c r="AR32" s="93"/>
    </row>
    <row r="33" spans="1:44">
      <c r="A33" s="83"/>
      <c r="B33" s="1173"/>
      <c r="C33" s="1173"/>
      <c r="D33" s="1173"/>
      <c r="E33" s="1173"/>
      <c r="F33" s="1173"/>
      <c r="G33" s="1173"/>
      <c r="H33" s="1173"/>
      <c r="I33" s="1173"/>
      <c r="J33" s="1173"/>
      <c r="K33" s="1173"/>
      <c r="L33" s="1173"/>
      <c r="M33" s="1173"/>
      <c r="N33" s="1173"/>
      <c r="O33" s="1173"/>
      <c r="P33" s="1173"/>
      <c r="Q33" s="1173"/>
      <c r="R33" s="1173"/>
      <c r="S33" s="1173"/>
      <c r="T33" s="1173"/>
      <c r="U33" s="1173"/>
      <c r="V33" s="1173"/>
      <c r="W33" s="1173"/>
      <c r="X33" s="1173"/>
      <c r="Y33" s="1173"/>
      <c r="Z33" s="1173"/>
      <c r="AA33" s="1173"/>
      <c r="AB33" s="1173"/>
      <c r="AC33" s="1173"/>
      <c r="AD33" s="1173"/>
      <c r="AE33" s="1173"/>
      <c r="AF33" s="1173"/>
      <c r="AG33" s="1173"/>
      <c r="AH33" s="1173"/>
      <c r="AI33" s="1173"/>
      <c r="AJ33" s="1173"/>
      <c r="AK33" s="1173"/>
      <c r="AL33" s="1173"/>
      <c r="AM33" s="1173"/>
      <c r="AN33" s="1173"/>
      <c r="AO33" s="1173"/>
      <c r="AP33" s="1173"/>
      <c r="AQ33" s="1173"/>
      <c r="AR33" s="93"/>
    </row>
    <row r="34" spans="1:44">
      <c r="A34" s="83"/>
      <c r="D34" s="85"/>
      <c r="E34" s="85"/>
      <c r="F34" s="85"/>
      <c r="G34" s="85"/>
      <c r="H34" s="85"/>
      <c r="I34" s="85"/>
      <c r="J34" s="85"/>
      <c r="K34" s="85"/>
      <c r="L34" s="85"/>
      <c r="M34" s="85"/>
      <c r="N34" s="85"/>
      <c r="O34" s="85"/>
      <c r="P34" s="85"/>
      <c r="Q34" s="85"/>
      <c r="R34" s="85"/>
      <c r="S34" s="85"/>
      <c r="T34" s="85"/>
      <c r="U34" s="85"/>
      <c r="V34" s="94"/>
      <c r="W34" s="94"/>
      <c r="X34" s="94"/>
      <c r="Y34" s="94"/>
      <c r="Z34" s="94"/>
      <c r="AA34" s="94"/>
      <c r="AB34" s="94"/>
      <c r="AC34" s="94"/>
      <c r="AD34" s="94"/>
      <c r="AE34" s="94"/>
      <c r="AF34" s="94"/>
      <c r="AG34" s="94"/>
      <c r="AH34" s="94"/>
      <c r="AI34" s="94"/>
      <c r="AJ34" s="94"/>
      <c r="AK34" s="94"/>
      <c r="AL34" s="94"/>
      <c r="AM34" s="94"/>
      <c r="AN34" s="94"/>
      <c r="AO34" s="94"/>
      <c r="AP34" s="94"/>
      <c r="AQ34" s="94"/>
      <c r="AR34" s="93"/>
    </row>
    <row r="35" spans="1:44">
      <c r="A35" s="83"/>
      <c r="B35" s="85" t="s">
        <v>144</v>
      </c>
      <c r="C35" s="85"/>
      <c r="D35" s="85"/>
      <c r="F35" s="85"/>
      <c r="G35" s="85"/>
      <c r="H35" s="85"/>
      <c r="N35" s="85" t="s">
        <v>145</v>
      </c>
      <c r="O35" s="85"/>
      <c r="P35" s="85"/>
      <c r="Q35" s="85"/>
      <c r="R35" s="85"/>
      <c r="S35" s="85"/>
      <c r="T35" s="85"/>
      <c r="U35" s="85"/>
      <c r="V35" s="94"/>
      <c r="W35" s="94"/>
      <c r="X35" s="94"/>
      <c r="Y35" s="94"/>
      <c r="Z35" s="94"/>
      <c r="AA35" s="94"/>
      <c r="AB35" s="94"/>
      <c r="AC35" s="94"/>
      <c r="AD35" s="94"/>
      <c r="AE35" s="94"/>
      <c r="AF35" s="94"/>
      <c r="AG35" s="94"/>
      <c r="AH35" s="94"/>
      <c r="AI35" s="94"/>
      <c r="AJ35" s="94"/>
      <c r="AK35" s="94"/>
      <c r="AL35" s="94"/>
      <c r="AM35" s="94"/>
      <c r="AN35" s="94"/>
      <c r="AO35" s="94"/>
      <c r="AP35" s="94"/>
      <c r="AQ35" s="94"/>
      <c r="AR35" s="93"/>
    </row>
    <row r="36" spans="1:44">
      <c r="A36" s="83"/>
      <c r="B36" s="85"/>
      <c r="C36" s="85"/>
      <c r="F36" s="85"/>
      <c r="G36" s="85"/>
      <c r="H36" s="85"/>
      <c r="N36" s="85"/>
      <c r="O36" s="85"/>
      <c r="P36" s="85"/>
      <c r="Q36" s="85"/>
      <c r="R36" s="85"/>
      <c r="S36" s="85"/>
      <c r="T36" s="85"/>
      <c r="U36" s="85"/>
      <c r="V36" s="94"/>
      <c r="W36" s="94"/>
      <c r="X36" s="94"/>
      <c r="Y36" s="94"/>
      <c r="Z36" s="94"/>
      <c r="AA36" s="94"/>
      <c r="AB36" s="94"/>
      <c r="AC36" s="94"/>
      <c r="AD36" s="94"/>
      <c r="AE36" s="94"/>
      <c r="AF36" s="94"/>
      <c r="AG36" s="94"/>
      <c r="AH36" s="94"/>
      <c r="AI36" s="94"/>
      <c r="AJ36" s="94"/>
      <c r="AK36" s="94"/>
      <c r="AL36" s="94"/>
      <c r="AM36" s="94"/>
      <c r="AN36" s="94"/>
      <c r="AO36" s="94"/>
      <c r="AP36" s="94"/>
      <c r="AQ36" s="94"/>
      <c r="AR36" s="93"/>
    </row>
    <row r="37" spans="1:44">
      <c r="A37" s="83"/>
      <c r="B37" s="85" t="s">
        <v>146</v>
      </c>
      <c r="C37" s="85"/>
      <c r="E37" s="85"/>
      <c r="F37" s="85"/>
      <c r="G37" s="85"/>
      <c r="H37" s="85"/>
      <c r="N37" s="85" t="s">
        <v>147</v>
      </c>
      <c r="O37" s="85"/>
      <c r="P37" s="85"/>
      <c r="Q37" s="85"/>
      <c r="R37" s="85"/>
      <c r="S37" s="85"/>
      <c r="T37" s="85"/>
      <c r="U37" s="85"/>
      <c r="V37" s="94"/>
      <c r="W37" s="94"/>
      <c r="X37" s="94"/>
      <c r="Y37" s="94"/>
      <c r="Z37" s="94"/>
      <c r="AA37" s="94"/>
      <c r="AB37" s="94"/>
      <c r="AC37" s="94"/>
      <c r="AD37" s="94"/>
      <c r="AE37" s="94"/>
      <c r="AF37" s="94"/>
      <c r="AG37" s="94"/>
      <c r="AH37" s="94"/>
      <c r="AI37" s="94"/>
      <c r="AJ37" s="94"/>
      <c r="AK37" s="94"/>
      <c r="AL37" s="94"/>
      <c r="AM37" s="94"/>
      <c r="AN37" s="94"/>
      <c r="AO37" s="94"/>
      <c r="AP37" s="94"/>
      <c r="AQ37" s="94"/>
      <c r="AR37" s="93"/>
    </row>
    <row r="38" spans="1:44">
      <c r="A38" s="83"/>
      <c r="B38" s="85"/>
      <c r="C38" s="85"/>
      <c r="E38" s="85"/>
      <c r="F38" s="85"/>
      <c r="G38" s="85"/>
      <c r="H38" s="85"/>
      <c r="N38" s="85"/>
      <c r="O38" s="85"/>
      <c r="P38" s="85"/>
      <c r="Q38" s="85"/>
      <c r="R38" s="85"/>
      <c r="S38" s="85"/>
      <c r="T38" s="85"/>
      <c r="U38" s="85"/>
      <c r="V38" s="94"/>
      <c r="W38" s="94"/>
      <c r="X38" s="94"/>
      <c r="Y38" s="94"/>
      <c r="Z38" s="94"/>
      <c r="AA38" s="94"/>
      <c r="AB38" s="94"/>
      <c r="AC38" s="94"/>
      <c r="AD38" s="94"/>
      <c r="AE38" s="94"/>
      <c r="AF38" s="94"/>
      <c r="AG38" s="94"/>
      <c r="AH38" s="94"/>
      <c r="AI38" s="94"/>
      <c r="AJ38" s="94"/>
      <c r="AK38" s="94"/>
      <c r="AL38" s="94"/>
      <c r="AM38" s="94"/>
      <c r="AN38" s="94"/>
      <c r="AO38" s="94"/>
      <c r="AP38" s="94"/>
      <c r="AQ38" s="94"/>
      <c r="AR38" s="93"/>
    </row>
    <row r="39" spans="1:44">
      <c r="A39" s="83"/>
      <c r="B39" s="85" t="s">
        <v>148</v>
      </c>
      <c r="C39" s="85"/>
      <c r="E39" s="85"/>
      <c r="F39" s="85"/>
      <c r="G39" s="85"/>
      <c r="H39" s="85"/>
      <c r="N39" s="85" t="s">
        <v>149</v>
      </c>
      <c r="O39" s="85"/>
      <c r="P39" s="85"/>
      <c r="Q39" s="85"/>
      <c r="R39" s="85"/>
      <c r="S39" s="85"/>
      <c r="T39" s="85"/>
      <c r="U39" s="85"/>
      <c r="V39" s="94"/>
      <c r="W39" s="94"/>
      <c r="X39" s="94"/>
      <c r="Y39" s="94"/>
      <c r="Z39" s="94"/>
      <c r="AA39" s="94"/>
      <c r="AB39" s="94"/>
      <c r="AC39" s="94"/>
      <c r="AD39" s="94"/>
      <c r="AE39" s="94"/>
      <c r="AF39" s="94"/>
      <c r="AG39" s="94"/>
      <c r="AH39" s="94"/>
      <c r="AI39" s="94"/>
      <c r="AJ39" s="94"/>
      <c r="AK39" s="94"/>
      <c r="AL39" s="94"/>
      <c r="AM39" s="94"/>
      <c r="AN39" s="94"/>
      <c r="AO39" s="94"/>
      <c r="AP39" s="94"/>
      <c r="AQ39" s="94"/>
      <c r="AR39" s="93"/>
    </row>
    <row r="40" spans="1:44">
      <c r="A40" s="83"/>
      <c r="B40" s="85"/>
      <c r="C40" s="85"/>
      <c r="E40" s="85"/>
      <c r="F40" s="85"/>
      <c r="G40" s="85"/>
      <c r="H40" s="85"/>
      <c r="N40" s="85" t="s">
        <v>163</v>
      </c>
      <c r="O40" s="85"/>
      <c r="P40" s="85"/>
      <c r="Q40" s="85"/>
      <c r="R40" s="85"/>
      <c r="S40" s="85"/>
      <c r="T40" s="85"/>
      <c r="U40" s="85"/>
      <c r="V40" s="94"/>
      <c r="W40" s="94"/>
      <c r="X40" s="94"/>
      <c r="Y40" s="94"/>
      <c r="Z40" s="94"/>
      <c r="AA40" s="94"/>
      <c r="AB40" s="94"/>
      <c r="AC40" s="94"/>
      <c r="AD40" s="94"/>
      <c r="AE40" s="94"/>
      <c r="AF40" s="94"/>
      <c r="AG40" s="94"/>
      <c r="AH40" s="94"/>
      <c r="AI40" s="94"/>
      <c r="AJ40" s="94"/>
      <c r="AK40" s="94"/>
      <c r="AL40" s="94"/>
      <c r="AM40" s="94"/>
      <c r="AN40" s="94"/>
      <c r="AO40" s="94"/>
      <c r="AP40" s="94"/>
      <c r="AQ40" s="94"/>
      <c r="AR40" s="93"/>
    </row>
    <row r="41" spans="1:44">
      <c r="A41" s="83"/>
      <c r="C41" s="85"/>
      <c r="E41" s="85"/>
      <c r="F41" s="85"/>
      <c r="G41" s="85"/>
      <c r="H41" s="85"/>
      <c r="N41" s="85" t="s">
        <v>164</v>
      </c>
      <c r="O41" s="85"/>
      <c r="P41" s="85"/>
      <c r="Q41" s="85"/>
      <c r="R41" s="85"/>
      <c r="S41" s="85"/>
      <c r="T41" s="85"/>
      <c r="U41" s="85"/>
      <c r="V41" s="94"/>
      <c r="W41" s="94"/>
      <c r="X41" s="94"/>
      <c r="Y41" s="94"/>
      <c r="Z41" s="94"/>
      <c r="AA41" s="94"/>
      <c r="AB41" s="94"/>
      <c r="AC41" s="94"/>
      <c r="AD41" s="94"/>
      <c r="AE41" s="94"/>
      <c r="AF41" s="94"/>
      <c r="AG41" s="94"/>
      <c r="AH41" s="94"/>
      <c r="AI41" s="94"/>
      <c r="AJ41" s="94"/>
      <c r="AK41" s="94"/>
      <c r="AL41" s="94"/>
      <c r="AM41" s="94"/>
      <c r="AN41" s="94"/>
      <c r="AO41" s="94"/>
      <c r="AP41" s="94"/>
      <c r="AQ41" s="94"/>
      <c r="AR41" s="93"/>
    </row>
    <row r="42" spans="1:44">
      <c r="A42" s="83"/>
      <c r="B42" s="85"/>
      <c r="C42" s="85"/>
      <c r="E42" s="85"/>
      <c r="F42" s="85"/>
      <c r="G42" s="85"/>
      <c r="H42" s="85"/>
      <c r="N42" s="85"/>
      <c r="O42" s="85"/>
      <c r="P42" s="85"/>
      <c r="Q42" s="85"/>
      <c r="R42" s="85"/>
      <c r="S42" s="85"/>
      <c r="T42" s="85"/>
      <c r="U42" s="85"/>
      <c r="V42" s="94"/>
      <c r="W42" s="94"/>
      <c r="X42" s="94"/>
      <c r="Y42" s="94"/>
      <c r="Z42" s="94"/>
      <c r="AA42" s="94"/>
      <c r="AB42" s="94"/>
      <c r="AC42" s="94"/>
      <c r="AD42" s="94"/>
      <c r="AE42" s="94"/>
      <c r="AF42" s="94"/>
      <c r="AG42" s="94"/>
      <c r="AH42" s="94"/>
      <c r="AI42" s="94"/>
      <c r="AJ42" s="94"/>
      <c r="AK42" s="94"/>
      <c r="AL42" s="94"/>
      <c r="AM42" s="94"/>
      <c r="AN42" s="94"/>
      <c r="AO42" s="94"/>
      <c r="AP42" s="94"/>
      <c r="AQ42" s="94"/>
      <c r="AR42" s="93"/>
    </row>
    <row r="43" spans="1:44">
      <c r="A43" s="83"/>
      <c r="B43" s="85" t="s">
        <v>150</v>
      </c>
      <c r="C43" s="85"/>
      <c r="E43" s="85"/>
      <c r="F43" s="85"/>
      <c r="G43" s="85"/>
      <c r="H43" s="85"/>
      <c r="N43" s="85" t="s">
        <v>151</v>
      </c>
      <c r="O43" s="85"/>
      <c r="P43" s="85"/>
      <c r="Q43" s="85"/>
      <c r="R43" s="85"/>
      <c r="S43" s="85"/>
      <c r="T43" s="85"/>
      <c r="U43" s="85"/>
      <c r="V43" s="94"/>
      <c r="W43" s="94"/>
      <c r="X43" s="94"/>
      <c r="Y43" s="94"/>
      <c r="Z43" s="94"/>
      <c r="AA43" s="94"/>
      <c r="AB43" s="94"/>
      <c r="AC43" s="94"/>
      <c r="AD43" s="94"/>
      <c r="AE43" s="94"/>
      <c r="AF43" s="94"/>
      <c r="AG43" s="94"/>
      <c r="AH43" s="94"/>
      <c r="AI43" s="94"/>
      <c r="AJ43" s="94"/>
      <c r="AK43" s="94"/>
      <c r="AL43" s="94"/>
      <c r="AM43" s="94"/>
      <c r="AN43" s="94"/>
      <c r="AO43" s="94"/>
      <c r="AP43" s="94"/>
      <c r="AQ43" s="94"/>
      <c r="AR43" s="93"/>
    </row>
    <row r="44" spans="1:44">
      <c r="A44" s="83"/>
      <c r="B44" s="85"/>
      <c r="C44" s="85"/>
      <c r="E44" s="85"/>
      <c r="F44" s="85"/>
      <c r="G44" s="85"/>
      <c r="H44" s="85"/>
      <c r="N44" s="85" t="s">
        <v>152</v>
      </c>
      <c r="O44" s="85"/>
      <c r="P44" s="85"/>
      <c r="Q44" s="85"/>
      <c r="R44" s="85"/>
      <c r="S44" s="85"/>
      <c r="T44" s="85"/>
      <c r="U44" s="85"/>
      <c r="V44" s="94"/>
      <c r="W44" s="94"/>
      <c r="X44" s="94"/>
      <c r="Y44" s="94"/>
      <c r="Z44" s="94"/>
      <c r="AA44" s="94"/>
      <c r="AB44" s="94"/>
      <c r="AC44" s="94"/>
      <c r="AD44" s="94"/>
      <c r="AE44" s="94"/>
      <c r="AF44" s="94"/>
      <c r="AG44" s="94"/>
      <c r="AH44" s="94"/>
      <c r="AI44" s="94"/>
      <c r="AJ44" s="94"/>
      <c r="AK44" s="94"/>
      <c r="AL44" s="94"/>
      <c r="AM44" s="94"/>
      <c r="AN44" s="94"/>
      <c r="AO44" s="94"/>
      <c r="AP44" s="94"/>
      <c r="AQ44" s="94"/>
      <c r="AR44" s="93"/>
    </row>
    <row r="45" spans="1:44">
      <c r="A45" s="83"/>
      <c r="C45" s="85"/>
      <c r="E45" s="85"/>
      <c r="F45" s="85"/>
      <c r="G45" s="85"/>
      <c r="H45" s="85"/>
      <c r="M45" s="85"/>
      <c r="N45" s="85"/>
      <c r="O45" s="85"/>
      <c r="P45" s="85"/>
      <c r="Q45" s="85"/>
      <c r="R45" s="85"/>
      <c r="S45" s="85"/>
      <c r="T45" s="85"/>
      <c r="U45" s="85"/>
      <c r="V45" s="94"/>
      <c r="W45" s="94"/>
      <c r="X45" s="94"/>
      <c r="Y45" s="94"/>
      <c r="Z45" s="94"/>
      <c r="AA45" s="94"/>
      <c r="AB45" s="94"/>
      <c r="AC45" s="94"/>
      <c r="AD45" s="94"/>
      <c r="AE45" s="94"/>
      <c r="AF45" s="94"/>
      <c r="AG45" s="94"/>
      <c r="AH45" s="94"/>
      <c r="AI45" s="94"/>
      <c r="AJ45" s="94"/>
      <c r="AK45" s="94"/>
      <c r="AL45" s="94"/>
      <c r="AM45" s="94"/>
      <c r="AN45" s="94"/>
      <c r="AO45" s="94"/>
      <c r="AP45" s="94"/>
      <c r="AQ45" s="94"/>
      <c r="AR45" s="93"/>
    </row>
    <row r="46" spans="1:44">
      <c r="A46" s="83"/>
      <c r="B46" s="85" t="s">
        <v>153</v>
      </c>
      <c r="C46" s="85"/>
      <c r="E46" s="85"/>
      <c r="F46" s="85"/>
      <c r="G46" s="85"/>
      <c r="H46" s="85"/>
      <c r="K46" s="85"/>
      <c r="L46" s="85"/>
      <c r="M46" s="85"/>
      <c r="N46" s="85" t="s">
        <v>154</v>
      </c>
      <c r="O46" s="85"/>
      <c r="P46" s="85"/>
      <c r="Q46" s="85"/>
      <c r="R46" s="85"/>
      <c r="S46" s="85"/>
      <c r="T46" s="85"/>
      <c r="U46" s="85"/>
      <c r="V46" s="94"/>
      <c r="W46" s="94"/>
      <c r="X46" s="94"/>
      <c r="Y46" s="94"/>
      <c r="Z46" s="94"/>
      <c r="AA46" s="94"/>
      <c r="AB46" s="94"/>
      <c r="AC46" s="94"/>
      <c r="AD46" s="94"/>
      <c r="AE46" s="94"/>
      <c r="AF46" s="94"/>
      <c r="AG46" s="94"/>
      <c r="AH46" s="94"/>
      <c r="AI46" s="94"/>
      <c r="AJ46" s="94"/>
      <c r="AK46" s="94"/>
      <c r="AL46" s="94"/>
      <c r="AM46" s="94"/>
      <c r="AN46" s="94"/>
      <c r="AO46" s="94"/>
      <c r="AP46" s="94"/>
      <c r="AQ46" s="94"/>
      <c r="AR46" s="93"/>
    </row>
    <row r="47" spans="1:44">
      <c r="A47" s="83"/>
      <c r="B47" s="85"/>
      <c r="C47" s="85"/>
      <c r="E47" s="85"/>
      <c r="F47" s="85"/>
      <c r="G47" s="85"/>
      <c r="H47" s="85"/>
      <c r="K47" s="85"/>
      <c r="L47" s="85"/>
      <c r="M47" s="85"/>
      <c r="N47" s="85"/>
      <c r="O47" s="85"/>
      <c r="P47" s="85"/>
      <c r="Q47" s="85"/>
      <c r="R47" s="85"/>
      <c r="S47" s="85"/>
      <c r="T47" s="85"/>
      <c r="U47" s="85"/>
      <c r="V47" s="94"/>
      <c r="W47" s="94"/>
      <c r="X47" s="94"/>
      <c r="Y47" s="94"/>
      <c r="Z47" s="94"/>
      <c r="AA47" s="94"/>
      <c r="AB47" s="94"/>
      <c r="AC47" s="94"/>
      <c r="AD47" s="94"/>
      <c r="AE47" s="94"/>
      <c r="AF47" s="94"/>
      <c r="AG47" s="94"/>
      <c r="AH47" s="94"/>
      <c r="AI47" s="94"/>
      <c r="AJ47" s="94"/>
      <c r="AK47" s="94"/>
      <c r="AL47" s="94"/>
      <c r="AM47" s="94"/>
      <c r="AN47" s="94"/>
      <c r="AO47" s="94"/>
      <c r="AP47" s="94"/>
      <c r="AQ47" s="94"/>
      <c r="AR47" s="93"/>
    </row>
    <row r="48" spans="1:44">
      <c r="A48" s="83"/>
      <c r="B48" s="68" t="s">
        <v>155</v>
      </c>
      <c r="C48" s="85"/>
      <c r="E48" s="85"/>
      <c r="F48" s="85"/>
      <c r="G48" s="85"/>
      <c r="H48" s="85"/>
      <c r="L48" s="85"/>
      <c r="M48" s="85"/>
      <c r="N48" s="85" t="s">
        <v>156</v>
      </c>
      <c r="O48" s="85"/>
      <c r="P48" s="85"/>
      <c r="Q48" s="85"/>
      <c r="R48" s="85"/>
      <c r="S48" s="85"/>
      <c r="T48" s="85"/>
      <c r="U48" s="85"/>
      <c r="V48" s="94"/>
      <c r="W48" s="94"/>
      <c r="X48" s="94"/>
      <c r="Y48" s="94"/>
      <c r="Z48" s="94"/>
      <c r="AA48" s="94"/>
      <c r="AB48" s="94"/>
      <c r="AC48" s="94"/>
      <c r="AD48" s="94"/>
      <c r="AE48" s="94"/>
      <c r="AF48" s="94"/>
      <c r="AG48" s="94"/>
      <c r="AH48" s="94"/>
      <c r="AI48" s="94"/>
      <c r="AJ48" s="94"/>
      <c r="AK48" s="94"/>
      <c r="AL48" s="94"/>
      <c r="AM48" s="94"/>
      <c r="AN48" s="94"/>
      <c r="AO48" s="94"/>
      <c r="AP48" s="94"/>
      <c r="AQ48" s="94"/>
      <c r="AR48" s="93"/>
    </row>
    <row r="49" spans="1:44">
      <c r="A49" s="83"/>
      <c r="B49" s="85"/>
      <c r="C49" s="85"/>
      <c r="E49" s="85"/>
      <c r="F49" s="85"/>
      <c r="G49" s="85"/>
      <c r="H49" s="85"/>
      <c r="M49" s="85"/>
      <c r="N49" s="85" t="s">
        <v>157</v>
      </c>
      <c r="O49" s="85"/>
      <c r="P49" s="85"/>
      <c r="Q49" s="85"/>
      <c r="R49" s="85"/>
      <c r="S49" s="85"/>
      <c r="T49" s="85"/>
      <c r="U49" s="85"/>
      <c r="V49" s="94"/>
      <c r="W49" s="94"/>
      <c r="X49" s="94"/>
      <c r="Y49" s="94"/>
      <c r="Z49" s="94"/>
      <c r="AA49" s="94"/>
      <c r="AB49" s="94"/>
      <c r="AC49" s="94"/>
      <c r="AD49" s="94"/>
      <c r="AE49" s="94"/>
      <c r="AF49" s="94"/>
      <c r="AG49" s="94"/>
      <c r="AH49" s="94"/>
      <c r="AI49" s="94"/>
      <c r="AJ49" s="94"/>
      <c r="AK49" s="94"/>
      <c r="AL49" s="94"/>
      <c r="AM49" s="94"/>
      <c r="AN49" s="94"/>
      <c r="AO49" s="94"/>
      <c r="AP49" s="94"/>
      <c r="AQ49" s="94"/>
      <c r="AR49" s="93"/>
    </row>
    <row r="50" spans="1:44">
      <c r="A50" s="83"/>
      <c r="B50" s="85"/>
      <c r="C50" s="85"/>
      <c r="D50" s="85"/>
      <c r="E50" s="85"/>
      <c r="F50" s="85"/>
      <c r="G50" s="85"/>
      <c r="H50" s="85"/>
      <c r="M50" s="85"/>
      <c r="N50" s="85"/>
      <c r="O50" s="85"/>
      <c r="P50" s="85"/>
      <c r="Q50" s="85"/>
      <c r="R50" s="85"/>
      <c r="S50" s="85"/>
      <c r="T50" s="85"/>
      <c r="U50" s="85"/>
      <c r="V50" s="94"/>
      <c r="W50" s="94"/>
      <c r="X50" s="94"/>
      <c r="Y50" s="94"/>
      <c r="Z50" s="94"/>
      <c r="AA50" s="94"/>
      <c r="AB50" s="94"/>
      <c r="AC50" s="94"/>
      <c r="AD50" s="94"/>
      <c r="AE50" s="85"/>
      <c r="AF50" s="94"/>
      <c r="AG50" s="94"/>
      <c r="AH50" s="94"/>
      <c r="AI50" s="94"/>
      <c r="AJ50" s="94"/>
      <c r="AK50" s="94"/>
      <c r="AL50" s="94"/>
      <c r="AM50" s="94"/>
      <c r="AN50" s="94"/>
      <c r="AO50" s="94"/>
      <c r="AP50" s="94"/>
      <c r="AQ50" s="94"/>
      <c r="AR50" s="93"/>
    </row>
    <row r="51" spans="1:44">
      <c r="A51" s="83"/>
      <c r="B51" s="85"/>
      <c r="C51" s="85"/>
      <c r="D51" s="85"/>
      <c r="E51" s="85"/>
      <c r="F51" s="85"/>
      <c r="G51" s="85"/>
      <c r="H51" s="85"/>
      <c r="M51" s="85"/>
      <c r="N51" s="85"/>
      <c r="O51" s="85"/>
      <c r="P51" s="85"/>
      <c r="Q51" s="85"/>
      <c r="R51" s="85"/>
      <c r="S51" s="85"/>
      <c r="T51" s="85"/>
      <c r="U51" s="85"/>
      <c r="V51" s="94"/>
      <c r="W51" s="94"/>
      <c r="X51" s="94"/>
      <c r="Y51" s="94"/>
      <c r="Z51" s="94"/>
      <c r="AA51" s="94"/>
      <c r="AB51" s="94"/>
      <c r="AC51" s="94"/>
      <c r="AD51" s="94"/>
      <c r="AE51" s="85"/>
      <c r="AF51" s="94"/>
      <c r="AG51" s="94"/>
      <c r="AH51" s="94"/>
      <c r="AI51" s="94"/>
      <c r="AJ51" s="94"/>
      <c r="AK51" s="94"/>
      <c r="AL51" s="94"/>
      <c r="AM51" s="94"/>
      <c r="AN51" s="94"/>
      <c r="AO51" s="94"/>
      <c r="AP51" s="94"/>
      <c r="AQ51" s="94"/>
      <c r="AR51" s="93"/>
    </row>
    <row r="52" spans="1:44">
      <c r="A52" s="83"/>
      <c r="B52" s="85"/>
      <c r="C52" s="85"/>
      <c r="D52" s="85"/>
      <c r="E52" s="85"/>
      <c r="F52" s="85"/>
      <c r="G52" s="85"/>
      <c r="H52" s="85"/>
      <c r="I52" s="85"/>
      <c r="J52" s="85"/>
      <c r="K52" s="85"/>
      <c r="L52" s="85"/>
      <c r="M52" s="85"/>
      <c r="N52" s="85"/>
      <c r="O52" s="85"/>
      <c r="P52" s="85"/>
      <c r="Q52" s="85"/>
      <c r="R52" s="85"/>
      <c r="S52" s="85"/>
      <c r="T52" s="85"/>
      <c r="U52" s="85"/>
      <c r="V52" s="94"/>
      <c r="W52" s="94"/>
      <c r="X52" s="94"/>
      <c r="Y52" s="94"/>
      <c r="Z52" s="94"/>
      <c r="AA52" s="94"/>
      <c r="AB52" s="94"/>
      <c r="AC52" s="94"/>
      <c r="AD52" s="94"/>
      <c r="AE52" s="94"/>
      <c r="AF52" s="94"/>
      <c r="AG52" s="94"/>
      <c r="AH52" s="94"/>
      <c r="AI52" s="94"/>
      <c r="AJ52" s="94"/>
      <c r="AK52" s="94"/>
      <c r="AL52" s="94"/>
      <c r="AM52" s="94"/>
      <c r="AN52" s="94"/>
      <c r="AO52" s="94"/>
      <c r="AP52" s="94"/>
      <c r="AQ52" s="94"/>
      <c r="AR52" s="93"/>
    </row>
    <row r="53" spans="1:44">
      <c r="A53" s="83"/>
      <c r="C53" s="85"/>
      <c r="D53" s="85"/>
      <c r="E53" s="85"/>
      <c r="F53" s="85"/>
      <c r="G53" s="85"/>
      <c r="H53" s="85"/>
      <c r="I53" s="85"/>
      <c r="J53" s="85"/>
      <c r="K53" s="85"/>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3"/>
    </row>
    <row r="54" spans="1:44">
      <c r="A54" s="83"/>
      <c r="B54" s="85"/>
      <c r="C54" s="85"/>
      <c r="D54" s="85"/>
      <c r="E54" s="85"/>
      <c r="F54" s="85"/>
      <c r="G54" s="85"/>
      <c r="H54" s="85"/>
      <c r="I54" s="85"/>
      <c r="J54" s="85"/>
      <c r="K54" s="85"/>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3"/>
    </row>
    <row r="55" spans="1:44">
      <c r="A55" s="87"/>
      <c r="B55" s="88"/>
      <c r="C55" s="88"/>
      <c r="D55" s="88"/>
      <c r="E55" s="88"/>
      <c r="F55" s="88"/>
      <c r="G55" s="88"/>
      <c r="H55" s="88"/>
      <c r="I55" s="88"/>
      <c r="J55" s="88"/>
      <c r="K55" s="88"/>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6"/>
    </row>
    <row r="56" spans="1:44">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row>
    <row r="57" spans="1:44">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row>
    <row r="58" spans="1:44">
      <c r="A58" s="86"/>
      <c r="B58" s="86"/>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c r="AE58" s="86"/>
      <c r="AF58" s="86"/>
      <c r="AG58" s="86"/>
      <c r="AH58" s="86"/>
      <c r="AI58" s="86"/>
      <c r="AJ58" s="86"/>
      <c r="AK58" s="86"/>
      <c r="AL58" s="86"/>
      <c r="AM58" s="86"/>
      <c r="AN58" s="86"/>
      <c r="AO58" s="86"/>
      <c r="AP58" s="86"/>
      <c r="AQ58" s="86"/>
      <c r="AR58" s="86"/>
    </row>
  </sheetData>
  <mergeCells count="21">
    <mergeCell ref="A26:AR27"/>
    <mergeCell ref="B29:AQ33"/>
    <mergeCell ref="A22:H23"/>
    <mergeCell ref="I22:Z23"/>
    <mergeCell ref="AA22:AR23"/>
    <mergeCell ref="A24:H25"/>
    <mergeCell ref="I24:Z25"/>
    <mergeCell ref="AA24:AR25"/>
    <mergeCell ref="A16:H17"/>
    <mergeCell ref="I16:AR17"/>
    <mergeCell ref="A18:H19"/>
    <mergeCell ref="I18:AR19"/>
    <mergeCell ref="A20:H21"/>
    <mergeCell ref="I20:AR21"/>
    <mergeCell ref="A14:H15"/>
    <mergeCell ref="I14:AR15"/>
    <mergeCell ref="A4:N4"/>
    <mergeCell ref="P4:R4"/>
    <mergeCell ref="AA4:AE4"/>
    <mergeCell ref="AF4:AR4"/>
    <mergeCell ref="A7:AR7"/>
  </mergeCells>
  <phoneticPr fontId="2"/>
  <pageMargins left="0.74803149606299213" right="0.27559055118110237" top="0.70866141732283472" bottom="0.9055118110236221" header="0.51181102362204722" footer="0.51181102362204722"/>
  <pageSetup paperSize="9" firstPageNumber="35"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58"/>
  <sheetViews>
    <sheetView view="pageBreakPreview" zoomScaleNormal="100" zoomScaleSheetLayoutView="100" workbookViewId="0">
      <selection activeCell="AG3" sqref="AG3:AQ3"/>
    </sheetView>
  </sheetViews>
  <sheetFormatPr defaultRowHeight="13.5"/>
  <cols>
    <col min="1" max="44" width="2" style="22" customWidth="1"/>
    <col min="45" max="45" width="0.5" style="22" customWidth="1"/>
    <col min="46" max="16384" width="9" style="22"/>
  </cols>
  <sheetData>
    <row r="1" spans="1:44">
      <c r="A1" s="22" t="s">
        <v>177</v>
      </c>
    </row>
    <row r="3" spans="1:44">
      <c r="A3" s="97" t="s">
        <v>165</v>
      </c>
      <c r="B3" s="98"/>
      <c r="C3" s="98"/>
      <c r="D3" s="98"/>
      <c r="E3" s="98"/>
      <c r="F3" s="98"/>
      <c r="G3" s="98"/>
      <c r="H3" s="98"/>
      <c r="I3" s="98"/>
      <c r="J3" s="98"/>
      <c r="K3" s="98"/>
      <c r="L3" s="98"/>
      <c r="M3" s="98"/>
      <c r="N3" s="98"/>
      <c r="O3" s="98"/>
      <c r="AG3" s="1184" t="s">
        <v>178</v>
      </c>
      <c r="AH3" s="1184"/>
      <c r="AI3" s="1184"/>
      <c r="AJ3" s="1184"/>
      <c r="AK3" s="1184"/>
      <c r="AL3" s="1184"/>
      <c r="AM3" s="1184"/>
      <c r="AN3" s="1184"/>
      <c r="AO3" s="1184"/>
      <c r="AP3" s="1184"/>
      <c r="AQ3" s="1184"/>
    </row>
    <row r="4" spans="1:44" s="60" customFormat="1" ht="13.5" customHeight="1">
      <c r="A4" s="97" t="s">
        <v>166</v>
      </c>
      <c r="B4" s="97"/>
      <c r="C4" s="97"/>
      <c r="D4" s="97"/>
      <c r="E4" s="97"/>
      <c r="F4" s="97"/>
      <c r="G4" s="97"/>
      <c r="H4" s="97"/>
      <c r="I4" s="97"/>
      <c r="J4" s="97"/>
      <c r="K4" s="97"/>
      <c r="L4" s="97"/>
      <c r="M4" s="97"/>
      <c r="N4" s="97"/>
      <c r="O4" s="97"/>
      <c r="P4" s="99"/>
      <c r="Q4" s="100"/>
      <c r="R4" s="98"/>
      <c r="S4" s="98"/>
      <c r="T4" s="98"/>
      <c r="U4" s="98"/>
      <c r="V4" s="98"/>
      <c r="W4" s="98"/>
      <c r="X4" s="98"/>
      <c r="Y4" s="98"/>
      <c r="Z4" s="98"/>
      <c r="AA4" s="98"/>
      <c r="AB4" s="98"/>
      <c r="AC4" s="101"/>
      <c r="AD4" s="101"/>
      <c r="AE4" s="101"/>
      <c r="AF4" s="101"/>
      <c r="AG4" s="101"/>
      <c r="AH4" s="101"/>
      <c r="AI4" s="101"/>
      <c r="AJ4" s="102"/>
      <c r="AK4" s="101"/>
      <c r="AL4" s="97"/>
      <c r="AM4" s="101"/>
      <c r="AN4" s="102"/>
      <c r="AO4" s="101"/>
      <c r="AP4" s="101"/>
      <c r="AQ4" s="101"/>
      <c r="AR4" s="102"/>
    </row>
    <row r="5" spans="1:44" s="60" customFormat="1" ht="13.5" customHeight="1">
      <c r="A5" s="97"/>
      <c r="B5" s="97"/>
      <c r="C5" s="97"/>
      <c r="D5" s="97"/>
      <c r="E5" s="97"/>
      <c r="F5" s="97"/>
      <c r="G5" s="97"/>
      <c r="H5" s="97"/>
      <c r="I5" s="97"/>
      <c r="J5" s="97"/>
      <c r="K5" s="97"/>
      <c r="L5" s="97"/>
      <c r="M5" s="97"/>
      <c r="N5" s="97"/>
      <c r="O5" s="97"/>
      <c r="P5" s="99"/>
      <c r="Q5" s="100"/>
      <c r="R5" s="98"/>
      <c r="S5" s="98"/>
      <c r="T5" s="98"/>
      <c r="U5" s="98"/>
      <c r="V5" s="98"/>
      <c r="W5" s="98"/>
      <c r="X5" s="98"/>
      <c r="Y5" s="98"/>
      <c r="Z5" s="98"/>
      <c r="AA5" s="98"/>
      <c r="AB5" s="98"/>
      <c r="AC5" s="101"/>
      <c r="AD5" s="101"/>
      <c r="AE5" s="101"/>
      <c r="AF5" s="101"/>
      <c r="AG5" s="101"/>
      <c r="AH5" s="101"/>
      <c r="AI5" s="101"/>
      <c r="AJ5" s="102"/>
      <c r="AK5" s="101"/>
      <c r="AL5" s="97"/>
      <c r="AM5" s="101"/>
      <c r="AN5" s="102"/>
      <c r="AO5" s="101"/>
      <c r="AP5" s="101"/>
      <c r="AQ5" s="101"/>
      <c r="AR5" s="102"/>
    </row>
    <row r="6" spans="1:44" s="60" customFormat="1" ht="13.5" customHeight="1">
      <c r="A6" s="97"/>
      <c r="B6" s="97"/>
      <c r="C6" s="97"/>
      <c r="D6" s="97"/>
      <c r="E6" s="97"/>
      <c r="F6" s="97"/>
      <c r="G6" s="97"/>
      <c r="H6" s="97"/>
      <c r="I6" s="97"/>
      <c r="J6" s="97"/>
      <c r="K6" s="97"/>
      <c r="L6" s="97"/>
      <c r="M6" s="97"/>
      <c r="N6" s="97"/>
      <c r="O6" s="97"/>
      <c r="P6" s="99"/>
      <c r="Q6" s="100"/>
      <c r="R6" s="98"/>
      <c r="S6" s="98"/>
      <c r="T6" s="98"/>
      <c r="U6" s="98"/>
      <c r="V6" s="98"/>
      <c r="W6" s="98"/>
      <c r="X6" s="98"/>
      <c r="Y6" s="98"/>
      <c r="Z6" s="98"/>
      <c r="AA6" s="98"/>
      <c r="AB6" s="98"/>
      <c r="AC6" s="101"/>
      <c r="AD6" s="101"/>
      <c r="AE6" s="101"/>
      <c r="AF6" s="101"/>
      <c r="AG6" s="101"/>
      <c r="AH6" s="101"/>
      <c r="AI6" s="101"/>
      <c r="AJ6" s="102"/>
      <c r="AK6" s="101"/>
      <c r="AL6" s="97"/>
      <c r="AM6" s="101"/>
      <c r="AN6" s="102"/>
      <c r="AO6" s="101"/>
      <c r="AP6" s="101"/>
      <c r="AQ6" s="101"/>
      <c r="AR6" s="102"/>
    </row>
    <row r="7" spans="1:44" s="60" customFormat="1" ht="13.5" customHeight="1">
      <c r="A7" s="99"/>
      <c r="B7" s="99"/>
      <c r="C7" s="99"/>
      <c r="D7" s="99"/>
      <c r="E7" s="99"/>
      <c r="F7" s="99"/>
      <c r="G7" s="99"/>
      <c r="H7" s="99"/>
      <c r="I7" s="99"/>
      <c r="J7" s="99"/>
      <c r="K7" s="99"/>
      <c r="L7" s="99"/>
      <c r="M7" s="99"/>
      <c r="N7" s="99"/>
      <c r="O7" s="99"/>
      <c r="P7" s="99"/>
      <c r="Q7" s="97"/>
      <c r="R7" s="98"/>
      <c r="S7" s="98"/>
      <c r="T7" s="98"/>
      <c r="U7" s="98"/>
      <c r="V7" s="98"/>
      <c r="W7" s="98"/>
      <c r="X7" s="98"/>
      <c r="Y7" s="98"/>
      <c r="Z7" s="98"/>
      <c r="AA7" s="98"/>
      <c r="AB7" s="98"/>
      <c r="AC7" s="101"/>
      <c r="AD7" s="101"/>
      <c r="AE7" s="101"/>
      <c r="AF7" s="101"/>
      <c r="AG7" s="101"/>
      <c r="AH7" s="101"/>
      <c r="AI7" s="101"/>
      <c r="AJ7" s="101"/>
      <c r="AK7" s="101"/>
      <c r="AL7" s="101"/>
      <c r="AM7" s="101"/>
      <c r="AN7" s="101"/>
      <c r="AO7" s="101"/>
      <c r="AP7" s="101"/>
      <c r="AQ7" s="101"/>
      <c r="AR7" s="101"/>
    </row>
    <row r="8" spans="1:44" s="103" customFormat="1" ht="18" customHeight="1">
      <c r="A8" s="1082" t="s">
        <v>167</v>
      </c>
      <c r="B8" s="1082"/>
      <c r="C8" s="1082"/>
      <c r="D8" s="1082"/>
      <c r="E8" s="1082"/>
      <c r="F8" s="1082"/>
      <c r="G8" s="1082"/>
      <c r="H8" s="1082"/>
      <c r="I8" s="1082"/>
      <c r="J8" s="1082"/>
      <c r="K8" s="1082"/>
      <c r="L8" s="1082"/>
      <c r="M8" s="1082"/>
      <c r="N8" s="1082"/>
      <c r="O8" s="1082"/>
      <c r="P8" s="1082"/>
      <c r="Q8" s="1082"/>
      <c r="R8" s="1082"/>
      <c r="S8" s="1082"/>
      <c r="T8" s="1082"/>
      <c r="U8" s="1082"/>
      <c r="V8" s="1082"/>
      <c r="W8" s="1082"/>
      <c r="X8" s="1082"/>
      <c r="Y8" s="1082"/>
      <c r="Z8" s="1082"/>
      <c r="AA8" s="1082"/>
      <c r="AB8" s="1082"/>
      <c r="AC8" s="1082"/>
      <c r="AD8" s="1082"/>
      <c r="AE8" s="1082"/>
      <c r="AF8" s="1082"/>
      <c r="AG8" s="1082"/>
      <c r="AH8" s="1082"/>
      <c r="AI8" s="1082"/>
      <c r="AJ8" s="1082"/>
      <c r="AK8" s="1082"/>
      <c r="AL8" s="1082"/>
      <c r="AM8" s="1082"/>
      <c r="AN8" s="1082"/>
      <c r="AO8" s="1082"/>
      <c r="AP8" s="1082"/>
      <c r="AQ8" s="1082"/>
      <c r="AR8" s="1082"/>
    </row>
    <row r="9" spans="1:44" s="103" customFormat="1" ht="18" customHeight="1">
      <c r="A9" s="104"/>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row>
    <row r="11" spans="1:44">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row>
    <row r="12" spans="1:44">
      <c r="A12" s="1175" t="s">
        <v>168</v>
      </c>
      <c r="B12" s="1176"/>
      <c r="C12" s="1176"/>
      <c r="D12" s="1176"/>
      <c r="E12" s="1176"/>
      <c r="F12" s="1176"/>
      <c r="G12" s="1176"/>
      <c r="H12" s="1177"/>
      <c r="I12" s="1175"/>
      <c r="J12" s="1176"/>
      <c r="K12" s="1176"/>
      <c r="L12" s="1176"/>
      <c r="M12" s="1176"/>
      <c r="N12" s="1176"/>
      <c r="O12" s="1176"/>
      <c r="P12" s="1176"/>
      <c r="Q12" s="1176"/>
      <c r="R12" s="1176"/>
      <c r="S12" s="1176"/>
      <c r="T12" s="1176"/>
      <c r="U12" s="1176"/>
      <c r="V12" s="1176"/>
      <c r="W12" s="1176"/>
      <c r="X12" s="1176"/>
      <c r="Y12" s="1176"/>
      <c r="Z12" s="1176"/>
      <c r="AA12" s="1176"/>
      <c r="AB12" s="1176"/>
      <c r="AC12" s="1176"/>
      <c r="AD12" s="1176"/>
      <c r="AE12" s="1176"/>
      <c r="AF12" s="1176"/>
      <c r="AG12" s="1176"/>
      <c r="AH12" s="1176"/>
      <c r="AI12" s="1176"/>
      <c r="AJ12" s="1176"/>
      <c r="AK12" s="1176"/>
      <c r="AL12" s="1176"/>
      <c r="AM12" s="1176"/>
      <c r="AN12" s="1176"/>
      <c r="AO12" s="1176"/>
      <c r="AP12" s="1176"/>
      <c r="AQ12" s="1176"/>
      <c r="AR12" s="1177"/>
    </row>
    <row r="13" spans="1:44">
      <c r="A13" s="1178"/>
      <c r="B13" s="1179"/>
      <c r="C13" s="1179"/>
      <c r="D13" s="1179"/>
      <c r="E13" s="1179"/>
      <c r="F13" s="1179"/>
      <c r="G13" s="1179"/>
      <c r="H13" s="1180"/>
      <c r="I13" s="1178"/>
      <c r="J13" s="1179"/>
      <c r="K13" s="1179"/>
      <c r="L13" s="1179"/>
      <c r="M13" s="1179"/>
      <c r="N13" s="1179"/>
      <c r="O13" s="1179"/>
      <c r="P13" s="1179"/>
      <c r="Q13" s="1179"/>
      <c r="R13" s="1179"/>
      <c r="S13" s="1179"/>
      <c r="T13" s="1179"/>
      <c r="U13" s="1179"/>
      <c r="V13" s="1179"/>
      <c r="W13" s="1179"/>
      <c r="X13" s="1179"/>
      <c r="Y13" s="1179"/>
      <c r="Z13" s="1179"/>
      <c r="AA13" s="1179"/>
      <c r="AB13" s="1179"/>
      <c r="AC13" s="1179"/>
      <c r="AD13" s="1179"/>
      <c r="AE13" s="1179"/>
      <c r="AF13" s="1179"/>
      <c r="AG13" s="1179"/>
      <c r="AH13" s="1179"/>
      <c r="AI13" s="1179"/>
      <c r="AJ13" s="1179"/>
      <c r="AK13" s="1179"/>
      <c r="AL13" s="1179"/>
      <c r="AM13" s="1179"/>
      <c r="AN13" s="1179"/>
      <c r="AO13" s="1179"/>
      <c r="AP13" s="1179"/>
      <c r="AQ13" s="1179"/>
      <c r="AR13" s="1180"/>
    </row>
    <row r="14" spans="1:44">
      <c r="A14" s="1178"/>
      <c r="B14" s="1179"/>
      <c r="C14" s="1179"/>
      <c r="D14" s="1179"/>
      <c r="E14" s="1179"/>
      <c r="F14" s="1179"/>
      <c r="G14" s="1179"/>
      <c r="H14" s="1180"/>
      <c r="I14" s="1178"/>
      <c r="J14" s="1179"/>
      <c r="K14" s="1179"/>
      <c r="L14" s="1179"/>
      <c r="M14" s="1179"/>
      <c r="N14" s="1179"/>
      <c r="O14" s="1179"/>
      <c r="P14" s="1179"/>
      <c r="Q14" s="1179"/>
      <c r="R14" s="1179"/>
      <c r="S14" s="1179"/>
      <c r="T14" s="1179"/>
      <c r="U14" s="1179"/>
      <c r="V14" s="1179"/>
      <c r="W14" s="1179"/>
      <c r="X14" s="1179"/>
      <c r="Y14" s="1179"/>
      <c r="Z14" s="1179"/>
      <c r="AA14" s="1179"/>
      <c r="AB14" s="1179"/>
      <c r="AC14" s="1179"/>
      <c r="AD14" s="1179"/>
      <c r="AE14" s="1179"/>
      <c r="AF14" s="1179"/>
      <c r="AG14" s="1179"/>
      <c r="AH14" s="1179"/>
      <c r="AI14" s="1179"/>
      <c r="AJ14" s="1179"/>
      <c r="AK14" s="1179"/>
      <c r="AL14" s="1179"/>
      <c r="AM14" s="1179"/>
      <c r="AN14" s="1179"/>
      <c r="AO14" s="1179"/>
      <c r="AP14" s="1179"/>
      <c r="AQ14" s="1179"/>
      <c r="AR14" s="1180"/>
    </row>
    <row r="15" spans="1:44">
      <c r="A15" s="1178"/>
      <c r="B15" s="1179"/>
      <c r="C15" s="1179"/>
      <c r="D15" s="1179"/>
      <c r="E15" s="1179"/>
      <c r="F15" s="1179"/>
      <c r="G15" s="1179"/>
      <c r="H15" s="1180"/>
      <c r="I15" s="1178"/>
      <c r="J15" s="1179"/>
      <c r="K15" s="1179"/>
      <c r="L15" s="1179"/>
      <c r="M15" s="1179"/>
      <c r="N15" s="1179"/>
      <c r="O15" s="1179"/>
      <c r="P15" s="1179"/>
      <c r="Q15" s="1179"/>
      <c r="R15" s="1179"/>
      <c r="S15" s="1179"/>
      <c r="T15" s="1179"/>
      <c r="U15" s="1179"/>
      <c r="V15" s="1179"/>
      <c r="W15" s="1179"/>
      <c r="X15" s="1179"/>
      <c r="Y15" s="1179"/>
      <c r="Z15" s="1179"/>
      <c r="AA15" s="1179"/>
      <c r="AB15" s="1179"/>
      <c r="AC15" s="1179"/>
      <c r="AD15" s="1179"/>
      <c r="AE15" s="1179"/>
      <c r="AF15" s="1179"/>
      <c r="AG15" s="1179"/>
      <c r="AH15" s="1179"/>
      <c r="AI15" s="1179"/>
      <c r="AJ15" s="1179"/>
      <c r="AK15" s="1179"/>
      <c r="AL15" s="1179"/>
      <c r="AM15" s="1179"/>
      <c r="AN15" s="1179"/>
      <c r="AO15" s="1179"/>
      <c r="AP15" s="1179"/>
      <c r="AQ15" s="1179"/>
      <c r="AR15" s="1180"/>
    </row>
    <row r="16" spans="1:44">
      <c r="A16" s="1181"/>
      <c r="B16" s="1182"/>
      <c r="C16" s="1182"/>
      <c r="D16" s="1182"/>
      <c r="E16" s="1182"/>
      <c r="F16" s="1182"/>
      <c r="G16" s="1182"/>
      <c r="H16" s="1183"/>
      <c r="I16" s="1181"/>
      <c r="J16" s="1182"/>
      <c r="K16" s="1182"/>
      <c r="L16" s="1182"/>
      <c r="M16" s="1182"/>
      <c r="N16" s="1182"/>
      <c r="O16" s="1182"/>
      <c r="P16" s="1182"/>
      <c r="Q16" s="1182"/>
      <c r="R16" s="1182"/>
      <c r="S16" s="1182"/>
      <c r="T16" s="1182"/>
      <c r="U16" s="1182"/>
      <c r="V16" s="1182"/>
      <c r="W16" s="1182"/>
      <c r="X16" s="1182"/>
      <c r="Y16" s="1182"/>
      <c r="Z16" s="1182"/>
      <c r="AA16" s="1182"/>
      <c r="AB16" s="1182"/>
      <c r="AC16" s="1182"/>
      <c r="AD16" s="1182"/>
      <c r="AE16" s="1182"/>
      <c r="AF16" s="1182"/>
      <c r="AG16" s="1182"/>
      <c r="AH16" s="1182"/>
      <c r="AI16" s="1182"/>
      <c r="AJ16" s="1182"/>
      <c r="AK16" s="1182"/>
      <c r="AL16" s="1182"/>
      <c r="AM16" s="1182"/>
      <c r="AN16" s="1182"/>
      <c r="AO16" s="1182"/>
      <c r="AP16" s="1182"/>
      <c r="AQ16" s="1182"/>
      <c r="AR16" s="1183"/>
    </row>
    <row r="17" spans="1:44">
      <c r="A17" s="1175" t="s">
        <v>130</v>
      </c>
      <c r="B17" s="1176"/>
      <c r="C17" s="1176"/>
      <c r="D17" s="1176"/>
      <c r="E17" s="1176"/>
      <c r="F17" s="1176"/>
      <c r="G17" s="1176"/>
      <c r="H17" s="1177"/>
      <c r="I17" s="1191"/>
      <c r="J17" s="1192"/>
      <c r="K17" s="1192"/>
      <c r="L17" s="1192"/>
      <c r="M17" s="1192"/>
      <c r="N17" s="1192"/>
      <c r="O17" s="1192"/>
      <c r="P17" s="1192"/>
      <c r="Q17" s="1192"/>
      <c r="R17" s="1192"/>
      <c r="S17" s="1192"/>
      <c r="T17" s="1192"/>
      <c r="U17" s="1192"/>
      <c r="V17" s="1192"/>
      <c r="W17" s="1192"/>
      <c r="X17" s="1192"/>
      <c r="Y17" s="1192"/>
      <c r="Z17" s="1192"/>
      <c r="AA17" s="1192"/>
      <c r="AB17" s="1192"/>
      <c r="AC17" s="1192"/>
      <c r="AD17" s="1192"/>
      <c r="AE17" s="1192"/>
      <c r="AF17" s="1192"/>
      <c r="AG17" s="1192"/>
      <c r="AH17" s="1192"/>
      <c r="AI17" s="1192"/>
      <c r="AJ17" s="1192"/>
      <c r="AK17" s="1192"/>
      <c r="AL17" s="1192"/>
      <c r="AM17" s="1192"/>
      <c r="AN17" s="1192"/>
      <c r="AO17" s="1192"/>
      <c r="AP17" s="1192"/>
      <c r="AQ17" s="1192"/>
      <c r="AR17" s="1193"/>
    </row>
    <row r="18" spans="1:44">
      <c r="A18" s="1181"/>
      <c r="B18" s="1182"/>
      <c r="C18" s="1182"/>
      <c r="D18" s="1182"/>
      <c r="E18" s="1182"/>
      <c r="F18" s="1182"/>
      <c r="G18" s="1182"/>
      <c r="H18" s="1183"/>
      <c r="I18" s="1194"/>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6"/>
    </row>
    <row r="19" spans="1:44">
      <c r="A19" s="1175" t="s">
        <v>169</v>
      </c>
      <c r="B19" s="1176"/>
      <c r="C19" s="1176"/>
      <c r="D19" s="1176"/>
      <c r="E19" s="1176"/>
      <c r="F19" s="1176"/>
      <c r="G19" s="1176"/>
      <c r="H19" s="1177"/>
      <c r="I19" s="1191"/>
      <c r="J19" s="1192"/>
      <c r="K19" s="1192"/>
      <c r="L19" s="1192"/>
      <c r="M19" s="1192"/>
      <c r="N19" s="1192"/>
      <c r="O19" s="1192"/>
      <c r="P19" s="1192"/>
      <c r="Q19" s="1192"/>
      <c r="R19" s="1192"/>
      <c r="S19" s="1192"/>
      <c r="T19" s="1192"/>
      <c r="U19" s="1192"/>
      <c r="V19" s="1192"/>
      <c r="W19" s="1192"/>
      <c r="X19" s="1192"/>
      <c r="Y19" s="1192"/>
      <c r="Z19" s="1192"/>
      <c r="AA19" s="1192"/>
      <c r="AB19" s="1192"/>
      <c r="AC19" s="1192"/>
      <c r="AD19" s="1192"/>
      <c r="AE19" s="1192"/>
      <c r="AF19" s="1192"/>
      <c r="AG19" s="1192"/>
      <c r="AH19" s="1192"/>
      <c r="AI19" s="1192"/>
      <c r="AJ19" s="1192"/>
      <c r="AK19" s="1192"/>
      <c r="AL19" s="1192"/>
      <c r="AM19" s="1192"/>
      <c r="AN19" s="1192"/>
      <c r="AO19" s="1192"/>
      <c r="AP19" s="1192"/>
      <c r="AQ19" s="1192"/>
      <c r="AR19" s="1193"/>
    </row>
    <row r="20" spans="1:44">
      <c r="A20" s="1181"/>
      <c r="B20" s="1182"/>
      <c r="C20" s="1182"/>
      <c r="D20" s="1182"/>
      <c r="E20" s="1182"/>
      <c r="F20" s="1182"/>
      <c r="G20" s="1182"/>
      <c r="H20" s="1183"/>
      <c r="I20" s="1194"/>
      <c r="J20" s="1195"/>
      <c r="K20" s="1195"/>
      <c r="L20" s="1195"/>
      <c r="M20" s="1195"/>
      <c r="N20" s="1195"/>
      <c r="O20" s="1195"/>
      <c r="P20" s="1195"/>
      <c r="Q20" s="1195"/>
      <c r="R20" s="1195"/>
      <c r="S20" s="1195"/>
      <c r="T20" s="1195"/>
      <c r="U20" s="1195"/>
      <c r="V20" s="1195"/>
      <c r="W20" s="1195"/>
      <c r="X20" s="1195"/>
      <c r="Y20" s="1195"/>
      <c r="Z20" s="1195"/>
      <c r="AA20" s="1195"/>
      <c r="AB20" s="1195"/>
      <c r="AC20" s="1195"/>
      <c r="AD20" s="1195"/>
      <c r="AE20" s="1195"/>
      <c r="AF20" s="1195"/>
      <c r="AG20" s="1195"/>
      <c r="AH20" s="1195"/>
      <c r="AI20" s="1195"/>
      <c r="AJ20" s="1195"/>
      <c r="AK20" s="1195"/>
      <c r="AL20" s="1195"/>
      <c r="AM20" s="1195"/>
      <c r="AN20" s="1195"/>
      <c r="AO20" s="1195"/>
      <c r="AP20" s="1195"/>
      <c r="AQ20" s="1195"/>
      <c r="AR20" s="1196"/>
    </row>
    <row r="21" spans="1:44">
      <c r="A21" s="108"/>
      <c r="B21" s="109"/>
      <c r="C21" s="109"/>
      <c r="D21" s="109"/>
      <c r="E21" s="110"/>
      <c r="F21" s="106"/>
      <c r="G21" s="106"/>
      <c r="H21" s="107"/>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7"/>
    </row>
    <row r="22" spans="1:44">
      <c r="A22" s="111"/>
      <c r="E22" s="112"/>
      <c r="H22" s="113"/>
      <c r="I22" s="22" t="s">
        <v>170</v>
      </c>
      <c r="AR22" s="113"/>
    </row>
    <row r="23" spans="1:44">
      <c r="A23" s="111"/>
      <c r="E23" s="112"/>
      <c r="H23" s="113"/>
      <c r="AR23" s="113"/>
    </row>
    <row r="24" spans="1:44">
      <c r="A24" s="111"/>
      <c r="E24" s="112"/>
      <c r="H24" s="113"/>
      <c r="I24" s="22" t="s">
        <v>171</v>
      </c>
      <c r="AR24" s="113"/>
    </row>
    <row r="25" spans="1:44">
      <c r="A25" s="1178" t="s">
        <v>172</v>
      </c>
      <c r="B25" s="1179"/>
      <c r="C25" s="1179"/>
      <c r="D25" s="1179"/>
      <c r="E25" s="1179"/>
      <c r="F25" s="1179"/>
      <c r="G25" s="1179"/>
      <c r="H25" s="1180"/>
      <c r="AR25" s="113"/>
    </row>
    <row r="26" spans="1:44">
      <c r="A26" s="111"/>
      <c r="E26" s="112"/>
      <c r="H26" s="113"/>
      <c r="I26" s="22" t="s">
        <v>173</v>
      </c>
      <c r="AR26" s="113"/>
    </row>
    <row r="27" spans="1:44">
      <c r="A27" s="111"/>
      <c r="E27" s="112"/>
      <c r="H27" s="113"/>
      <c r="AR27" s="113"/>
    </row>
    <row r="28" spans="1:44">
      <c r="A28" s="111"/>
      <c r="E28" s="112"/>
      <c r="H28" s="113"/>
      <c r="I28" s="22" t="s">
        <v>174</v>
      </c>
      <c r="AR28" s="113"/>
    </row>
    <row r="29" spans="1:44">
      <c r="A29" s="114"/>
      <c r="B29" s="105"/>
      <c r="C29" s="105"/>
      <c r="D29" s="105"/>
      <c r="E29" s="115"/>
      <c r="F29" s="105"/>
      <c r="G29" s="105"/>
      <c r="H29" s="116"/>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16"/>
    </row>
    <row r="30" spans="1:44">
      <c r="A30" s="1185" t="s">
        <v>175</v>
      </c>
      <c r="B30" s="1186"/>
      <c r="C30" s="1186"/>
      <c r="D30" s="1186"/>
      <c r="E30" s="1186"/>
      <c r="F30" s="1186"/>
      <c r="G30" s="1186"/>
      <c r="H30" s="1186"/>
      <c r="I30" s="117"/>
      <c r="J30" s="118"/>
      <c r="K30" s="118"/>
      <c r="L30" s="118"/>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20"/>
    </row>
    <row r="31" spans="1:44">
      <c r="A31" s="1187"/>
      <c r="B31" s="1188"/>
      <c r="C31" s="1188"/>
      <c r="D31" s="1188"/>
      <c r="E31" s="1188"/>
      <c r="F31" s="1188"/>
      <c r="G31" s="1188"/>
      <c r="H31" s="1188"/>
      <c r="I31" s="121"/>
      <c r="J31" s="118"/>
      <c r="K31" s="118"/>
      <c r="L31" s="118"/>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3"/>
    </row>
    <row r="32" spans="1:44">
      <c r="A32" s="1189"/>
      <c r="B32" s="1190"/>
      <c r="C32" s="1190"/>
      <c r="D32" s="1190"/>
      <c r="E32" s="1190"/>
      <c r="F32" s="1190"/>
      <c r="G32" s="1190"/>
      <c r="H32" s="1190"/>
      <c r="I32" s="124" t="s">
        <v>176</v>
      </c>
      <c r="J32" s="125"/>
      <c r="K32" s="125"/>
      <c r="L32" s="125"/>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row>
    <row r="33" spans="1:44" ht="17.25" customHeight="1">
      <c r="A33" s="128"/>
      <c r="B33" s="129"/>
      <c r="C33" s="129"/>
      <c r="D33" s="129"/>
      <c r="E33" s="129"/>
      <c r="F33" s="129"/>
      <c r="G33" s="129"/>
      <c r="H33" s="129"/>
      <c r="I33" s="121"/>
      <c r="J33" s="118"/>
      <c r="K33" s="118"/>
      <c r="L33" s="118"/>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3"/>
    </row>
    <row r="34" spans="1:44" ht="17.25" customHeight="1">
      <c r="A34" s="130"/>
      <c r="B34" s="131"/>
      <c r="C34" s="131"/>
      <c r="D34" s="131"/>
      <c r="E34" s="131"/>
      <c r="F34" s="131"/>
      <c r="G34" s="131"/>
      <c r="H34" s="131"/>
      <c r="I34" s="131"/>
      <c r="J34" s="131"/>
      <c r="K34" s="131"/>
      <c r="L34" s="131"/>
      <c r="M34" s="131"/>
      <c r="N34" s="131"/>
      <c r="O34" s="131"/>
      <c r="P34" s="131"/>
      <c r="Q34" s="131"/>
      <c r="R34" s="131"/>
      <c r="S34" s="131"/>
      <c r="T34" s="131"/>
      <c r="U34" s="131"/>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32"/>
    </row>
    <row r="35" spans="1:44" ht="17.25" customHeight="1">
      <c r="A35" s="130"/>
      <c r="B35" s="131"/>
      <c r="C35" s="131"/>
      <c r="D35" s="131"/>
      <c r="F35" s="131"/>
      <c r="G35" s="131"/>
      <c r="H35" s="131"/>
      <c r="I35" s="131"/>
      <c r="J35" s="131"/>
      <c r="K35" s="131"/>
      <c r="L35" s="131"/>
      <c r="M35" s="131"/>
      <c r="N35" s="131"/>
      <c r="O35" s="131"/>
      <c r="P35" s="131"/>
      <c r="Q35" s="131"/>
      <c r="R35" s="131"/>
      <c r="S35" s="131"/>
      <c r="T35" s="131"/>
      <c r="U35" s="131"/>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32"/>
    </row>
    <row r="36" spans="1:44" ht="17.25" customHeight="1">
      <c r="A36" s="130"/>
      <c r="B36" s="131"/>
      <c r="C36" s="131"/>
      <c r="F36" s="131"/>
      <c r="G36" s="131"/>
      <c r="H36" s="131"/>
      <c r="I36" s="131"/>
      <c r="J36" s="131"/>
      <c r="K36" s="131"/>
      <c r="L36" s="131"/>
      <c r="M36" s="131"/>
      <c r="N36" s="131"/>
      <c r="O36" s="131"/>
      <c r="P36" s="131"/>
      <c r="Q36" s="131"/>
      <c r="R36" s="131"/>
      <c r="S36" s="131"/>
      <c r="T36" s="131"/>
      <c r="U36" s="131"/>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32"/>
    </row>
    <row r="37" spans="1:44" ht="17.25" customHeight="1">
      <c r="A37" s="130"/>
      <c r="B37" s="131"/>
      <c r="C37" s="131"/>
      <c r="E37" s="131"/>
      <c r="F37" s="131"/>
      <c r="G37" s="131"/>
      <c r="H37" s="131"/>
      <c r="I37" s="131"/>
      <c r="J37" s="131"/>
      <c r="K37" s="131"/>
      <c r="L37" s="131"/>
      <c r="M37" s="131"/>
      <c r="N37" s="131"/>
      <c r="O37" s="131"/>
      <c r="P37" s="131"/>
      <c r="Q37" s="131"/>
      <c r="R37" s="131"/>
      <c r="S37" s="131"/>
      <c r="T37" s="131"/>
      <c r="U37" s="131"/>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32"/>
    </row>
    <row r="38" spans="1:44" ht="17.25" customHeight="1">
      <c r="A38" s="130"/>
      <c r="B38" s="131"/>
      <c r="C38" s="131"/>
      <c r="E38" s="131"/>
      <c r="F38" s="131"/>
      <c r="G38" s="131"/>
      <c r="H38" s="131"/>
      <c r="I38" s="131"/>
      <c r="J38" s="131"/>
      <c r="K38" s="131"/>
      <c r="L38" s="131"/>
      <c r="M38" s="131"/>
      <c r="N38" s="131"/>
      <c r="O38" s="131"/>
      <c r="P38" s="131"/>
      <c r="Q38" s="131"/>
      <c r="R38" s="131"/>
      <c r="S38" s="131"/>
      <c r="T38" s="131"/>
      <c r="U38" s="131"/>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32"/>
    </row>
    <row r="39" spans="1:44" ht="17.25" customHeight="1">
      <c r="A39" s="130"/>
      <c r="B39" s="131"/>
      <c r="C39" s="131"/>
      <c r="E39" s="131"/>
      <c r="F39" s="131"/>
      <c r="G39" s="131"/>
      <c r="H39" s="131"/>
      <c r="I39" s="131"/>
      <c r="J39" s="131"/>
      <c r="K39" s="131"/>
      <c r="L39" s="131"/>
      <c r="M39" s="131"/>
      <c r="N39" s="131"/>
      <c r="O39" s="131"/>
      <c r="P39" s="131"/>
      <c r="Q39" s="131"/>
      <c r="R39" s="131"/>
      <c r="S39" s="131"/>
      <c r="T39" s="131"/>
      <c r="U39" s="131"/>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32"/>
    </row>
    <row r="40" spans="1:44" ht="17.25" customHeight="1">
      <c r="A40" s="130"/>
      <c r="B40" s="131"/>
      <c r="C40" s="131"/>
      <c r="E40" s="131"/>
      <c r="F40" s="131"/>
      <c r="G40" s="131"/>
      <c r="H40" s="131"/>
      <c r="I40" s="131"/>
      <c r="J40" s="131"/>
      <c r="K40" s="131"/>
      <c r="L40" s="131"/>
      <c r="M40" s="131"/>
      <c r="N40" s="131"/>
      <c r="O40" s="131"/>
      <c r="P40" s="131"/>
      <c r="Q40" s="131"/>
      <c r="R40" s="131"/>
      <c r="S40" s="131"/>
      <c r="T40" s="131"/>
      <c r="U40" s="131"/>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32"/>
    </row>
    <row r="41" spans="1:44" ht="17.25" customHeight="1">
      <c r="A41" s="130"/>
      <c r="B41" s="131"/>
      <c r="C41" s="131"/>
      <c r="E41" s="131"/>
      <c r="F41" s="131"/>
      <c r="G41" s="131"/>
      <c r="H41" s="131"/>
      <c r="I41" s="131"/>
      <c r="J41" s="131"/>
      <c r="K41" s="131"/>
      <c r="L41" s="131"/>
      <c r="M41" s="131"/>
      <c r="N41" s="131"/>
      <c r="O41" s="131"/>
      <c r="P41" s="131"/>
      <c r="Q41" s="131"/>
      <c r="R41" s="131"/>
      <c r="S41" s="131"/>
      <c r="T41" s="131"/>
      <c r="U41" s="131"/>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32"/>
    </row>
    <row r="42" spans="1:44" ht="17.25" customHeight="1">
      <c r="A42" s="130"/>
      <c r="B42" s="131"/>
      <c r="C42" s="131"/>
      <c r="D42" s="131"/>
      <c r="E42" s="131"/>
      <c r="F42" s="131"/>
      <c r="G42" s="131"/>
      <c r="H42" s="131"/>
      <c r="I42" s="131"/>
      <c r="J42" s="131"/>
      <c r="K42" s="131"/>
      <c r="L42" s="131"/>
      <c r="M42" s="131"/>
      <c r="N42" s="131"/>
      <c r="O42" s="131"/>
      <c r="P42" s="131"/>
      <c r="Q42" s="131"/>
      <c r="R42" s="131"/>
      <c r="S42" s="131"/>
      <c r="T42" s="131"/>
      <c r="U42" s="131"/>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32"/>
    </row>
    <row r="43" spans="1:44" ht="17.25" customHeight="1">
      <c r="A43" s="130"/>
      <c r="C43" s="131"/>
      <c r="D43" s="131"/>
      <c r="E43" s="131"/>
      <c r="F43" s="131"/>
      <c r="G43" s="131"/>
      <c r="H43" s="131"/>
      <c r="I43" s="131"/>
      <c r="J43" s="131"/>
      <c r="K43" s="131"/>
      <c r="L43" s="131"/>
      <c r="M43" s="131"/>
      <c r="N43" s="131"/>
      <c r="O43" s="131"/>
      <c r="P43" s="131"/>
      <c r="Q43" s="131"/>
      <c r="R43" s="131"/>
      <c r="S43" s="131"/>
      <c r="T43" s="131"/>
      <c r="U43" s="131"/>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32"/>
    </row>
    <row r="44" spans="1:44" ht="17.25" customHeight="1">
      <c r="A44" s="130"/>
      <c r="C44" s="131"/>
      <c r="D44" s="131"/>
      <c r="E44" s="131"/>
      <c r="F44" s="131"/>
      <c r="G44" s="131"/>
      <c r="H44" s="131"/>
      <c r="I44" s="131"/>
      <c r="J44" s="131"/>
      <c r="K44" s="131"/>
      <c r="L44" s="131"/>
      <c r="M44" s="131"/>
      <c r="N44" s="131"/>
      <c r="O44" s="131"/>
      <c r="P44" s="131"/>
      <c r="Q44" s="131"/>
      <c r="R44" s="131"/>
      <c r="S44" s="131"/>
      <c r="T44" s="131"/>
      <c r="U44" s="131"/>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32"/>
    </row>
    <row r="45" spans="1:44" ht="17.25" customHeight="1">
      <c r="A45" s="130"/>
      <c r="C45" s="131"/>
      <c r="D45" s="131"/>
      <c r="E45" s="131"/>
      <c r="F45" s="131"/>
      <c r="G45" s="131"/>
      <c r="H45" s="131"/>
      <c r="I45" s="131"/>
      <c r="J45" s="131"/>
      <c r="K45" s="131"/>
      <c r="L45" s="131"/>
      <c r="M45" s="131"/>
      <c r="N45" s="131"/>
      <c r="O45" s="131"/>
      <c r="P45" s="131"/>
      <c r="Q45" s="131"/>
      <c r="R45" s="131"/>
      <c r="S45" s="131"/>
      <c r="T45" s="131"/>
      <c r="U45" s="131"/>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32"/>
    </row>
    <row r="46" spans="1:44" ht="17.25" customHeight="1">
      <c r="A46" s="130"/>
      <c r="C46" s="131"/>
      <c r="D46" s="131"/>
      <c r="E46" s="131"/>
      <c r="F46" s="131"/>
      <c r="G46" s="131"/>
      <c r="H46" s="131"/>
      <c r="I46" s="131"/>
      <c r="J46" s="131"/>
      <c r="K46" s="131"/>
      <c r="L46" s="131"/>
      <c r="M46" s="131"/>
      <c r="N46" s="131"/>
      <c r="O46" s="131"/>
      <c r="P46" s="131"/>
      <c r="Q46" s="131"/>
      <c r="R46" s="131"/>
      <c r="S46" s="131"/>
      <c r="T46" s="131"/>
      <c r="U46" s="131"/>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32"/>
    </row>
    <row r="47" spans="1:44" ht="17.25" customHeight="1">
      <c r="A47" s="130"/>
      <c r="C47" s="131"/>
      <c r="D47" s="131"/>
      <c r="E47" s="131"/>
      <c r="F47" s="131"/>
      <c r="G47" s="131"/>
      <c r="H47" s="131"/>
      <c r="I47" s="131"/>
      <c r="J47" s="131"/>
      <c r="K47" s="131"/>
      <c r="L47" s="131"/>
      <c r="M47" s="131"/>
      <c r="N47" s="131"/>
      <c r="O47" s="131"/>
      <c r="P47" s="131"/>
      <c r="Q47" s="131"/>
      <c r="R47" s="131"/>
      <c r="S47" s="131"/>
      <c r="T47" s="131"/>
      <c r="U47" s="131"/>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32"/>
    </row>
    <row r="48" spans="1:44" ht="17.25" customHeight="1">
      <c r="A48" s="130"/>
      <c r="C48" s="131"/>
      <c r="D48" s="131"/>
      <c r="E48" s="131"/>
      <c r="F48" s="131"/>
      <c r="G48" s="131"/>
      <c r="H48" s="131"/>
      <c r="I48" s="131"/>
      <c r="J48" s="131"/>
      <c r="K48" s="131"/>
      <c r="L48" s="131"/>
      <c r="M48" s="131"/>
      <c r="N48" s="131"/>
      <c r="O48" s="131"/>
      <c r="P48" s="131"/>
      <c r="Q48" s="131"/>
      <c r="R48" s="131"/>
      <c r="S48" s="131"/>
      <c r="T48" s="131"/>
      <c r="U48" s="131"/>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32"/>
    </row>
    <row r="49" spans="1:44" ht="17.25" customHeight="1">
      <c r="A49" s="130"/>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32"/>
    </row>
    <row r="50" spans="1:44" ht="17.25" customHeight="1">
      <c r="A50" s="130"/>
      <c r="B50" s="131"/>
      <c r="C50" s="131"/>
      <c r="D50" s="131"/>
      <c r="E50" s="131"/>
      <c r="F50" s="131"/>
      <c r="G50" s="131"/>
      <c r="H50" s="131"/>
      <c r="I50" s="131"/>
      <c r="J50" s="131"/>
      <c r="K50" s="131"/>
      <c r="L50" s="131"/>
      <c r="M50" s="131"/>
      <c r="N50" s="131"/>
      <c r="O50" s="131"/>
      <c r="P50" s="131"/>
      <c r="Q50" s="131"/>
      <c r="R50" s="131"/>
      <c r="S50" s="131"/>
      <c r="T50" s="131"/>
      <c r="U50" s="131"/>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32"/>
    </row>
    <row r="51" spans="1:44" ht="17.25" customHeight="1">
      <c r="A51" s="130"/>
      <c r="C51" s="131"/>
      <c r="D51" s="131"/>
      <c r="E51" s="131"/>
      <c r="F51" s="131"/>
      <c r="G51" s="131"/>
      <c r="H51" s="131"/>
      <c r="I51" s="131"/>
      <c r="J51" s="131"/>
      <c r="K51" s="131"/>
      <c r="L51" s="131"/>
      <c r="M51" s="131"/>
      <c r="N51" s="131"/>
      <c r="O51" s="131"/>
      <c r="P51" s="131"/>
      <c r="Q51" s="131"/>
      <c r="R51" s="131"/>
      <c r="S51" s="131"/>
      <c r="T51" s="131"/>
      <c r="U51" s="131"/>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32"/>
    </row>
    <row r="52" spans="1:44" ht="17.25" customHeight="1">
      <c r="A52" s="130"/>
      <c r="B52" s="131"/>
      <c r="C52" s="131"/>
      <c r="D52" s="131"/>
      <c r="E52" s="131"/>
      <c r="F52" s="131"/>
      <c r="G52" s="131"/>
      <c r="H52" s="131"/>
      <c r="I52" s="131"/>
      <c r="J52" s="131"/>
      <c r="K52" s="131"/>
      <c r="L52" s="131"/>
      <c r="M52" s="131"/>
      <c r="N52" s="131"/>
      <c r="O52" s="131"/>
      <c r="P52" s="131"/>
      <c r="Q52" s="131"/>
      <c r="R52" s="131"/>
      <c r="S52" s="131"/>
      <c r="T52" s="131"/>
      <c r="U52" s="131"/>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32"/>
    </row>
    <row r="53" spans="1:44" ht="17.25" customHeight="1">
      <c r="A53" s="130"/>
      <c r="C53" s="131"/>
      <c r="D53" s="131"/>
      <c r="E53" s="131"/>
      <c r="F53" s="131"/>
      <c r="G53" s="131"/>
      <c r="H53" s="131"/>
      <c r="I53" s="131"/>
      <c r="J53" s="131"/>
      <c r="K53" s="131"/>
      <c r="L53" s="131"/>
      <c r="M53" s="131"/>
      <c r="N53" s="131"/>
      <c r="O53" s="131"/>
      <c r="P53" s="131"/>
      <c r="Q53" s="131"/>
      <c r="R53" s="131"/>
      <c r="S53" s="131"/>
      <c r="T53" s="131"/>
      <c r="U53" s="131"/>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32"/>
    </row>
    <row r="54" spans="1:44" ht="17.25" customHeight="1">
      <c r="A54" s="133"/>
      <c r="B54" s="134"/>
      <c r="C54" s="134"/>
      <c r="D54" s="134"/>
      <c r="E54" s="134"/>
      <c r="F54" s="134"/>
      <c r="G54" s="134"/>
      <c r="H54" s="134"/>
      <c r="I54" s="134"/>
      <c r="J54" s="134"/>
      <c r="K54" s="134"/>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35"/>
    </row>
    <row r="55" spans="1:44">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36"/>
      <c r="AC55" s="137"/>
      <c r="AD55" s="137"/>
      <c r="AE55" s="137"/>
      <c r="AF55" s="137"/>
      <c r="AG55" s="137"/>
      <c r="AH55" s="137"/>
      <c r="AI55" s="137"/>
      <c r="AJ55" s="137"/>
      <c r="AK55" s="137"/>
      <c r="AL55" s="137"/>
      <c r="AM55" s="137"/>
      <c r="AN55" s="137"/>
      <c r="AO55" s="137"/>
      <c r="AP55" s="137"/>
      <c r="AQ55" s="137"/>
      <c r="AR55" s="137"/>
    </row>
    <row r="56" spans="1:44">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row>
    <row r="57" spans="1:44">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row>
    <row r="58" spans="1:44">
      <c r="AC58" s="118"/>
      <c r="AD58" s="118"/>
      <c r="AE58" s="118"/>
      <c r="AF58" s="118"/>
      <c r="AG58" s="118"/>
      <c r="AH58" s="118"/>
      <c r="AI58" s="118"/>
      <c r="AJ58" s="118"/>
      <c r="AK58" s="118"/>
      <c r="AL58" s="118"/>
      <c r="AM58" s="118"/>
      <c r="AN58" s="118"/>
      <c r="AO58" s="118"/>
      <c r="AP58" s="118"/>
      <c r="AQ58" s="118"/>
      <c r="AR58" s="118"/>
    </row>
  </sheetData>
  <mergeCells count="10">
    <mergeCell ref="A30:H32"/>
    <mergeCell ref="A17:H18"/>
    <mergeCell ref="I17:AR18"/>
    <mergeCell ref="A19:H20"/>
    <mergeCell ref="I19:AR20"/>
    <mergeCell ref="I12:AR16"/>
    <mergeCell ref="AG3:AQ3"/>
    <mergeCell ref="A8:AR8"/>
    <mergeCell ref="A12:H16"/>
    <mergeCell ref="A25:H25"/>
  </mergeCells>
  <phoneticPr fontId="2"/>
  <pageMargins left="0.74803149606299213" right="0.19685039370078741" top="0.47244094488188981" bottom="0.51181102362204722" header="0.51181102362204722" footer="0.31496062992125984"/>
  <pageSetup paperSize="9" firstPageNumber="4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L41"/>
  <sheetViews>
    <sheetView showGridLines="0" view="pageBreakPreview" zoomScaleNormal="100" zoomScaleSheetLayoutView="100" workbookViewId="0">
      <selection activeCell="A7" sqref="A7"/>
    </sheetView>
  </sheetViews>
  <sheetFormatPr defaultRowHeight="13.5"/>
  <cols>
    <col min="1" max="2" width="13.375" customWidth="1"/>
    <col min="3" max="6" width="5" customWidth="1"/>
    <col min="7" max="7" width="5.25" customWidth="1"/>
    <col min="8" max="8" width="21.5" customWidth="1"/>
    <col min="9" max="9" width="15.75" customWidth="1"/>
    <col min="11" max="12" width="0" hidden="1" customWidth="1"/>
    <col min="257" max="258" width="13.375" customWidth="1"/>
    <col min="259" max="262" width="5" customWidth="1"/>
    <col min="263" max="263" width="5.25" customWidth="1"/>
    <col min="264" max="264" width="21.5" customWidth="1"/>
    <col min="265" max="265" width="15.75" customWidth="1"/>
    <col min="513" max="514" width="13.375" customWidth="1"/>
    <col min="515" max="518" width="5" customWidth="1"/>
    <col min="519" max="519" width="5.25" customWidth="1"/>
    <col min="520" max="520" width="21.5" customWidth="1"/>
    <col min="521" max="521" width="15.75" customWidth="1"/>
    <col min="769" max="770" width="13.375" customWidth="1"/>
    <col min="771" max="774" width="5" customWidth="1"/>
    <col min="775" max="775" width="5.25" customWidth="1"/>
    <col min="776" max="776" width="21.5" customWidth="1"/>
    <col min="777" max="777" width="15.75" customWidth="1"/>
    <col min="1025" max="1026" width="13.375" customWidth="1"/>
    <col min="1027" max="1030" width="5" customWidth="1"/>
    <col min="1031" max="1031" width="5.25" customWidth="1"/>
    <col min="1032" max="1032" width="21.5" customWidth="1"/>
    <col min="1033" max="1033" width="15.75" customWidth="1"/>
    <col min="1281" max="1282" width="13.375" customWidth="1"/>
    <col min="1283" max="1286" width="5" customWidth="1"/>
    <col min="1287" max="1287" width="5.25" customWidth="1"/>
    <col min="1288" max="1288" width="21.5" customWidth="1"/>
    <col min="1289" max="1289" width="15.75" customWidth="1"/>
    <col min="1537" max="1538" width="13.375" customWidth="1"/>
    <col min="1539" max="1542" width="5" customWidth="1"/>
    <col min="1543" max="1543" width="5.25" customWidth="1"/>
    <col min="1544" max="1544" width="21.5" customWidth="1"/>
    <col min="1545" max="1545" width="15.75" customWidth="1"/>
    <col min="1793" max="1794" width="13.375" customWidth="1"/>
    <col min="1795" max="1798" width="5" customWidth="1"/>
    <col min="1799" max="1799" width="5.25" customWidth="1"/>
    <col min="1800" max="1800" width="21.5" customWidth="1"/>
    <col min="1801" max="1801" width="15.75" customWidth="1"/>
    <col min="2049" max="2050" width="13.375" customWidth="1"/>
    <col min="2051" max="2054" width="5" customWidth="1"/>
    <col min="2055" max="2055" width="5.25" customWidth="1"/>
    <col min="2056" max="2056" width="21.5" customWidth="1"/>
    <col min="2057" max="2057" width="15.75" customWidth="1"/>
    <col min="2305" max="2306" width="13.375" customWidth="1"/>
    <col min="2307" max="2310" width="5" customWidth="1"/>
    <col min="2311" max="2311" width="5.25" customWidth="1"/>
    <col min="2312" max="2312" width="21.5" customWidth="1"/>
    <col min="2313" max="2313" width="15.75" customWidth="1"/>
    <col min="2561" max="2562" width="13.375" customWidth="1"/>
    <col min="2563" max="2566" width="5" customWidth="1"/>
    <col min="2567" max="2567" width="5.25" customWidth="1"/>
    <col min="2568" max="2568" width="21.5" customWidth="1"/>
    <col min="2569" max="2569" width="15.75" customWidth="1"/>
    <col min="2817" max="2818" width="13.375" customWidth="1"/>
    <col min="2819" max="2822" width="5" customWidth="1"/>
    <col min="2823" max="2823" width="5.25" customWidth="1"/>
    <col min="2824" max="2824" width="21.5" customWidth="1"/>
    <col min="2825" max="2825" width="15.75" customWidth="1"/>
    <col min="3073" max="3074" width="13.375" customWidth="1"/>
    <col min="3075" max="3078" width="5" customWidth="1"/>
    <col min="3079" max="3079" width="5.25" customWidth="1"/>
    <col min="3080" max="3080" width="21.5" customWidth="1"/>
    <col min="3081" max="3081" width="15.75" customWidth="1"/>
    <col min="3329" max="3330" width="13.375" customWidth="1"/>
    <col min="3331" max="3334" width="5" customWidth="1"/>
    <col min="3335" max="3335" width="5.25" customWidth="1"/>
    <col min="3336" max="3336" width="21.5" customWidth="1"/>
    <col min="3337" max="3337" width="15.75" customWidth="1"/>
    <col min="3585" max="3586" width="13.375" customWidth="1"/>
    <col min="3587" max="3590" width="5" customWidth="1"/>
    <col min="3591" max="3591" width="5.25" customWidth="1"/>
    <col min="3592" max="3592" width="21.5" customWidth="1"/>
    <col min="3593" max="3593" width="15.75" customWidth="1"/>
    <col min="3841" max="3842" width="13.375" customWidth="1"/>
    <col min="3843" max="3846" width="5" customWidth="1"/>
    <col min="3847" max="3847" width="5.25" customWidth="1"/>
    <col min="3848" max="3848" width="21.5" customWidth="1"/>
    <col min="3849" max="3849" width="15.75" customWidth="1"/>
    <col min="4097" max="4098" width="13.375" customWidth="1"/>
    <col min="4099" max="4102" width="5" customWidth="1"/>
    <col min="4103" max="4103" width="5.25" customWidth="1"/>
    <col min="4104" max="4104" width="21.5" customWidth="1"/>
    <col min="4105" max="4105" width="15.75" customWidth="1"/>
    <col min="4353" max="4354" width="13.375" customWidth="1"/>
    <col min="4355" max="4358" width="5" customWidth="1"/>
    <col min="4359" max="4359" width="5.25" customWidth="1"/>
    <col min="4360" max="4360" width="21.5" customWidth="1"/>
    <col min="4361" max="4361" width="15.75" customWidth="1"/>
    <col min="4609" max="4610" width="13.375" customWidth="1"/>
    <col min="4611" max="4614" width="5" customWidth="1"/>
    <col min="4615" max="4615" width="5.25" customWidth="1"/>
    <col min="4616" max="4616" width="21.5" customWidth="1"/>
    <col min="4617" max="4617" width="15.75" customWidth="1"/>
    <col min="4865" max="4866" width="13.375" customWidth="1"/>
    <col min="4867" max="4870" width="5" customWidth="1"/>
    <col min="4871" max="4871" width="5.25" customWidth="1"/>
    <col min="4872" max="4872" width="21.5" customWidth="1"/>
    <col min="4873" max="4873" width="15.75" customWidth="1"/>
    <col min="5121" max="5122" width="13.375" customWidth="1"/>
    <col min="5123" max="5126" width="5" customWidth="1"/>
    <col min="5127" max="5127" width="5.25" customWidth="1"/>
    <col min="5128" max="5128" width="21.5" customWidth="1"/>
    <col min="5129" max="5129" width="15.75" customWidth="1"/>
    <col min="5377" max="5378" width="13.375" customWidth="1"/>
    <col min="5379" max="5382" width="5" customWidth="1"/>
    <col min="5383" max="5383" width="5.25" customWidth="1"/>
    <col min="5384" max="5384" width="21.5" customWidth="1"/>
    <col min="5385" max="5385" width="15.75" customWidth="1"/>
    <col min="5633" max="5634" width="13.375" customWidth="1"/>
    <col min="5635" max="5638" width="5" customWidth="1"/>
    <col min="5639" max="5639" width="5.25" customWidth="1"/>
    <col min="5640" max="5640" width="21.5" customWidth="1"/>
    <col min="5641" max="5641" width="15.75" customWidth="1"/>
    <col min="5889" max="5890" width="13.375" customWidth="1"/>
    <col min="5891" max="5894" width="5" customWidth="1"/>
    <col min="5895" max="5895" width="5.25" customWidth="1"/>
    <col min="5896" max="5896" width="21.5" customWidth="1"/>
    <col min="5897" max="5897" width="15.75" customWidth="1"/>
    <col min="6145" max="6146" width="13.375" customWidth="1"/>
    <col min="6147" max="6150" width="5" customWidth="1"/>
    <col min="6151" max="6151" width="5.25" customWidth="1"/>
    <col min="6152" max="6152" width="21.5" customWidth="1"/>
    <col min="6153" max="6153" width="15.75" customWidth="1"/>
    <col min="6401" max="6402" width="13.375" customWidth="1"/>
    <col min="6403" max="6406" width="5" customWidth="1"/>
    <col min="6407" max="6407" width="5.25" customWidth="1"/>
    <col min="6408" max="6408" width="21.5" customWidth="1"/>
    <col min="6409" max="6409" width="15.75" customWidth="1"/>
    <col min="6657" max="6658" width="13.375" customWidth="1"/>
    <col min="6659" max="6662" width="5" customWidth="1"/>
    <col min="6663" max="6663" width="5.25" customWidth="1"/>
    <col min="6664" max="6664" width="21.5" customWidth="1"/>
    <col min="6665" max="6665" width="15.75" customWidth="1"/>
    <col min="6913" max="6914" width="13.375" customWidth="1"/>
    <col min="6915" max="6918" width="5" customWidth="1"/>
    <col min="6919" max="6919" width="5.25" customWidth="1"/>
    <col min="6920" max="6920" width="21.5" customWidth="1"/>
    <col min="6921" max="6921" width="15.75" customWidth="1"/>
    <col min="7169" max="7170" width="13.375" customWidth="1"/>
    <col min="7171" max="7174" width="5" customWidth="1"/>
    <col min="7175" max="7175" width="5.25" customWidth="1"/>
    <col min="7176" max="7176" width="21.5" customWidth="1"/>
    <col min="7177" max="7177" width="15.75" customWidth="1"/>
    <col min="7425" max="7426" width="13.375" customWidth="1"/>
    <col min="7427" max="7430" width="5" customWidth="1"/>
    <col min="7431" max="7431" width="5.25" customWidth="1"/>
    <col min="7432" max="7432" width="21.5" customWidth="1"/>
    <col min="7433" max="7433" width="15.75" customWidth="1"/>
    <col min="7681" max="7682" width="13.375" customWidth="1"/>
    <col min="7683" max="7686" width="5" customWidth="1"/>
    <col min="7687" max="7687" width="5.25" customWidth="1"/>
    <col min="7688" max="7688" width="21.5" customWidth="1"/>
    <col min="7689" max="7689" width="15.75" customWidth="1"/>
    <col min="7937" max="7938" width="13.375" customWidth="1"/>
    <col min="7939" max="7942" width="5" customWidth="1"/>
    <col min="7943" max="7943" width="5.25" customWidth="1"/>
    <col min="7944" max="7944" width="21.5" customWidth="1"/>
    <col min="7945" max="7945" width="15.75" customWidth="1"/>
    <col min="8193" max="8194" width="13.375" customWidth="1"/>
    <col min="8195" max="8198" width="5" customWidth="1"/>
    <col min="8199" max="8199" width="5.25" customWidth="1"/>
    <col min="8200" max="8200" width="21.5" customWidth="1"/>
    <col min="8201" max="8201" width="15.75" customWidth="1"/>
    <col min="8449" max="8450" width="13.375" customWidth="1"/>
    <col min="8451" max="8454" width="5" customWidth="1"/>
    <col min="8455" max="8455" width="5.25" customWidth="1"/>
    <col min="8456" max="8456" width="21.5" customWidth="1"/>
    <col min="8457" max="8457" width="15.75" customWidth="1"/>
    <col min="8705" max="8706" width="13.375" customWidth="1"/>
    <col min="8707" max="8710" width="5" customWidth="1"/>
    <col min="8711" max="8711" width="5.25" customWidth="1"/>
    <col min="8712" max="8712" width="21.5" customWidth="1"/>
    <col min="8713" max="8713" width="15.75" customWidth="1"/>
    <col min="8961" max="8962" width="13.375" customWidth="1"/>
    <col min="8963" max="8966" width="5" customWidth="1"/>
    <col min="8967" max="8967" width="5.25" customWidth="1"/>
    <col min="8968" max="8968" width="21.5" customWidth="1"/>
    <col min="8969" max="8969" width="15.75" customWidth="1"/>
    <col min="9217" max="9218" width="13.375" customWidth="1"/>
    <col min="9219" max="9222" width="5" customWidth="1"/>
    <col min="9223" max="9223" width="5.25" customWidth="1"/>
    <col min="9224" max="9224" width="21.5" customWidth="1"/>
    <col min="9225" max="9225" width="15.75" customWidth="1"/>
    <col min="9473" max="9474" width="13.375" customWidth="1"/>
    <col min="9475" max="9478" width="5" customWidth="1"/>
    <col min="9479" max="9479" width="5.25" customWidth="1"/>
    <col min="9480" max="9480" width="21.5" customWidth="1"/>
    <col min="9481" max="9481" width="15.75" customWidth="1"/>
    <col min="9729" max="9730" width="13.375" customWidth="1"/>
    <col min="9731" max="9734" width="5" customWidth="1"/>
    <col min="9735" max="9735" width="5.25" customWidth="1"/>
    <col min="9736" max="9736" width="21.5" customWidth="1"/>
    <col min="9737" max="9737" width="15.75" customWidth="1"/>
    <col min="9985" max="9986" width="13.375" customWidth="1"/>
    <col min="9987" max="9990" width="5" customWidth="1"/>
    <col min="9991" max="9991" width="5.25" customWidth="1"/>
    <col min="9992" max="9992" width="21.5" customWidth="1"/>
    <col min="9993" max="9993" width="15.75" customWidth="1"/>
    <col min="10241" max="10242" width="13.375" customWidth="1"/>
    <col min="10243" max="10246" width="5" customWidth="1"/>
    <col min="10247" max="10247" width="5.25" customWidth="1"/>
    <col min="10248" max="10248" width="21.5" customWidth="1"/>
    <col min="10249" max="10249" width="15.75" customWidth="1"/>
    <col min="10497" max="10498" width="13.375" customWidth="1"/>
    <col min="10499" max="10502" width="5" customWidth="1"/>
    <col min="10503" max="10503" width="5.25" customWidth="1"/>
    <col min="10504" max="10504" width="21.5" customWidth="1"/>
    <col min="10505" max="10505" width="15.75" customWidth="1"/>
    <col min="10753" max="10754" width="13.375" customWidth="1"/>
    <col min="10755" max="10758" width="5" customWidth="1"/>
    <col min="10759" max="10759" width="5.25" customWidth="1"/>
    <col min="10760" max="10760" width="21.5" customWidth="1"/>
    <col min="10761" max="10761" width="15.75" customWidth="1"/>
    <col min="11009" max="11010" width="13.375" customWidth="1"/>
    <col min="11011" max="11014" width="5" customWidth="1"/>
    <col min="11015" max="11015" width="5.25" customWidth="1"/>
    <col min="11016" max="11016" width="21.5" customWidth="1"/>
    <col min="11017" max="11017" width="15.75" customWidth="1"/>
    <col min="11265" max="11266" width="13.375" customWidth="1"/>
    <col min="11267" max="11270" width="5" customWidth="1"/>
    <col min="11271" max="11271" width="5.25" customWidth="1"/>
    <col min="11272" max="11272" width="21.5" customWidth="1"/>
    <col min="11273" max="11273" width="15.75" customWidth="1"/>
    <col min="11521" max="11522" width="13.375" customWidth="1"/>
    <col min="11523" max="11526" width="5" customWidth="1"/>
    <col min="11527" max="11527" width="5.25" customWidth="1"/>
    <col min="11528" max="11528" width="21.5" customWidth="1"/>
    <col min="11529" max="11529" width="15.75" customWidth="1"/>
    <col min="11777" max="11778" width="13.375" customWidth="1"/>
    <col min="11779" max="11782" width="5" customWidth="1"/>
    <col min="11783" max="11783" width="5.25" customWidth="1"/>
    <col min="11784" max="11784" width="21.5" customWidth="1"/>
    <col min="11785" max="11785" width="15.75" customWidth="1"/>
    <col min="12033" max="12034" width="13.375" customWidth="1"/>
    <col min="12035" max="12038" width="5" customWidth="1"/>
    <col min="12039" max="12039" width="5.25" customWidth="1"/>
    <col min="12040" max="12040" width="21.5" customWidth="1"/>
    <col min="12041" max="12041" width="15.75" customWidth="1"/>
    <col min="12289" max="12290" width="13.375" customWidth="1"/>
    <col min="12291" max="12294" width="5" customWidth="1"/>
    <col min="12295" max="12295" width="5.25" customWidth="1"/>
    <col min="12296" max="12296" width="21.5" customWidth="1"/>
    <col min="12297" max="12297" width="15.75" customWidth="1"/>
    <col min="12545" max="12546" width="13.375" customWidth="1"/>
    <col min="12547" max="12550" width="5" customWidth="1"/>
    <col min="12551" max="12551" width="5.25" customWidth="1"/>
    <col min="12552" max="12552" width="21.5" customWidth="1"/>
    <col min="12553" max="12553" width="15.75" customWidth="1"/>
    <col min="12801" max="12802" width="13.375" customWidth="1"/>
    <col min="12803" max="12806" width="5" customWidth="1"/>
    <col min="12807" max="12807" width="5.25" customWidth="1"/>
    <col min="12808" max="12808" width="21.5" customWidth="1"/>
    <col min="12809" max="12809" width="15.75" customWidth="1"/>
    <col min="13057" max="13058" width="13.375" customWidth="1"/>
    <col min="13059" max="13062" width="5" customWidth="1"/>
    <col min="13063" max="13063" width="5.25" customWidth="1"/>
    <col min="13064" max="13064" width="21.5" customWidth="1"/>
    <col min="13065" max="13065" width="15.75" customWidth="1"/>
    <col min="13313" max="13314" width="13.375" customWidth="1"/>
    <col min="13315" max="13318" width="5" customWidth="1"/>
    <col min="13319" max="13319" width="5.25" customWidth="1"/>
    <col min="13320" max="13320" width="21.5" customWidth="1"/>
    <col min="13321" max="13321" width="15.75" customWidth="1"/>
    <col min="13569" max="13570" width="13.375" customWidth="1"/>
    <col min="13571" max="13574" width="5" customWidth="1"/>
    <col min="13575" max="13575" width="5.25" customWidth="1"/>
    <col min="13576" max="13576" width="21.5" customWidth="1"/>
    <col min="13577" max="13577" width="15.75" customWidth="1"/>
    <col min="13825" max="13826" width="13.375" customWidth="1"/>
    <col min="13827" max="13830" width="5" customWidth="1"/>
    <col min="13831" max="13831" width="5.25" customWidth="1"/>
    <col min="13832" max="13832" width="21.5" customWidth="1"/>
    <col min="13833" max="13833" width="15.75" customWidth="1"/>
    <col min="14081" max="14082" width="13.375" customWidth="1"/>
    <col min="14083" max="14086" width="5" customWidth="1"/>
    <col min="14087" max="14087" width="5.25" customWidth="1"/>
    <col min="14088" max="14088" width="21.5" customWidth="1"/>
    <col min="14089" max="14089" width="15.75" customWidth="1"/>
    <col min="14337" max="14338" width="13.375" customWidth="1"/>
    <col min="14339" max="14342" width="5" customWidth="1"/>
    <col min="14343" max="14343" width="5.25" customWidth="1"/>
    <col min="14344" max="14344" width="21.5" customWidth="1"/>
    <col min="14345" max="14345" width="15.75" customWidth="1"/>
    <col min="14593" max="14594" width="13.375" customWidth="1"/>
    <col min="14595" max="14598" width="5" customWidth="1"/>
    <col min="14599" max="14599" width="5.25" customWidth="1"/>
    <col min="14600" max="14600" width="21.5" customWidth="1"/>
    <col min="14601" max="14601" width="15.75" customWidth="1"/>
    <col min="14849" max="14850" width="13.375" customWidth="1"/>
    <col min="14851" max="14854" width="5" customWidth="1"/>
    <col min="14855" max="14855" width="5.25" customWidth="1"/>
    <col min="14856" max="14856" width="21.5" customWidth="1"/>
    <col min="14857" max="14857" width="15.75" customWidth="1"/>
    <col min="15105" max="15106" width="13.375" customWidth="1"/>
    <col min="15107" max="15110" width="5" customWidth="1"/>
    <col min="15111" max="15111" width="5.25" customWidth="1"/>
    <col min="15112" max="15112" width="21.5" customWidth="1"/>
    <col min="15113" max="15113" width="15.75" customWidth="1"/>
    <col min="15361" max="15362" width="13.375" customWidth="1"/>
    <col min="15363" max="15366" width="5" customWidth="1"/>
    <col min="15367" max="15367" width="5.25" customWidth="1"/>
    <col min="15368" max="15368" width="21.5" customWidth="1"/>
    <col min="15369" max="15369" width="15.75" customWidth="1"/>
    <col min="15617" max="15618" width="13.375" customWidth="1"/>
    <col min="15619" max="15622" width="5" customWidth="1"/>
    <col min="15623" max="15623" width="5.25" customWidth="1"/>
    <col min="15624" max="15624" width="21.5" customWidth="1"/>
    <col min="15625" max="15625" width="15.75" customWidth="1"/>
    <col min="15873" max="15874" width="13.375" customWidth="1"/>
    <col min="15875" max="15878" width="5" customWidth="1"/>
    <col min="15879" max="15879" width="5.25" customWidth="1"/>
    <col min="15880" max="15880" width="21.5" customWidth="1"/>
    <col min="15881" max="15881" width="15.75" customWidth="1"/>
    <col min="16129" max="16130" width="13.375" customWidth="1"/>
    <col min="16131" max="16134" width="5" customWidth="1"/>
    <col min="16135" max="16135" width="5.25" customWidth="1"/>
    <col min="16136" max="16136" width="21.5" customWidth="1"/>
    <col min="16137" max="16137" width="15.75" customWidth="1"/>
  </cols>
  <sheetData>
    <row r="2" spans="1:12" ht="20.25" customHeight="1">
      <c r="I2" s="138"/>
    </row>
    <row r="3" spans="1:12" ht="22.5" customHeight="1">
      <c r="A3" s="139" t="s">
        <v>179</v>
      </c>
      <c r="B3" s="140"/>
      <c r="C3" s="140"/>
      <c r="D3" s="140"/>
      <c r="E3" s="140"/>
      <c r="F3" s="140"/>
      <c r="G3" s="140"/>
      <c r="H3" s="140"/>
      <c r="I3" s="140"/>
    </row>
    <row r="4" spans="1:12" ht="22.5" customHeight="1">
      <c r="A4" s="140"/>
      <c r="B4" s="140"/>
      <c r="C4" s="140"/>
      <c r="D4" s="140"/>
      <c r="E4" s="140"/>
      <c r="F4" s="140"/>
      <c r="G4" s="140"/>
      <c r="H4" s="140"/>
      <c r="I4" s="140"/>
    </row>
    <row r="5" spans="1:12">
      <c r="A5" s="1199" t="s">
        <v>180</v>
      </c>
      <c r="B5" s="1199" t="s">
        <v>181</v>
      </c>
      <c r="C5" s="1201" t="s">
        <v>182</v>
      </c>
      <c r="D5" s="1202"/>
      <c r="E5" s="1202"/>
      <c r="F5" s="1203"/>
      <c r="G5" s="1199" t="s">
        <v>183</v>
      </c>
      <c r="H5" s="1199" t="s">
        <v>184</v>
      </c>
      <c r="I5" s="1199" t="s">
        <v>185</v>
      </c>
    </row>
    <row r="6" spans="1:12">
      <c r="A6" s="1200"/>
      <c r="B6" s="1200"/>
      <c r="C6" s="141" t="s">
        <v>186</v>
      </c>
      <c r="D6" s="141" t="s">
        <v>6</v>
      </c>
      <c r="E6" s="141" t="s">
        <v>14</v>
      </c>
      <c r="F6" s="141" t="s">
        <v>187</v>
      </c>
      <c r="G6" s="1200"/>
      <c r="H6" s="1200"/>
      <c r="I6" s="1200"/>
    </row>
    <row r="7" spans="1:12" ht="25.5" customHeight="1">
      <c r="A7" s="340"/>
      <c r="B7" s="340"/>
      <c r="C7" s="340"/>
      <c r="D7" s="340"/>
      <c r="E7" s="340"/>
      <c r="F7" s="340"/>
      <c r="G7" s="340"/>
      <c r="H7" s="340"/>
      <c r="I7" s="340"/>
    </row>
    <row r="8" spans="1:12" ht="25.5" customHeight="1">
      <c r="A8" s="340"/>
      <c r="B8" s="340"/>
      <c r="C8" s="340"/>
      <c r="D8" s="340"/>
      <c r="E8" s="340"/>
      <c r="F8" s="340"/>
      <c r="G8" s="340"/>
      <c r="H8" s="340"/>
      <c r="I8" s="340"/>
    </row>
    <row r="9" spans="1:12" ht="25.5" customHeight="1">
      <c r="A9" s="340"/>
      <c r="B9" s="340"/>
      <c r="C9" s="340"/>
      <c r="D9" s="340"/>
      <c r="E9" s="340"/>
      <c r="F9" s="340"/>
      <c r="G9" s="340"/>
      <c r="H9" s="340"/>
      <c r="I9" s="340"/>
    </row>
    <row r="10" spans="1:12" ht="25.5" customHeight="1">
      <c r="A10" s="340"/>
      <c r="B10" s="340"/>
      <c r="C10" s="340"/>
      <c r="D10" s="340"/>
      <c r="E10" s="340"/>
      <c r="F10" s="340"/>
      <c r="G10" s="340"/>
      <c r="H10" s="340"/>
      <c r="I10" s="340"/>
    </row>
    <row r="11" spans="1:12" ht="25.5" customHeight="1">
      <c r="A11" s="340"/>
      <c r="B11" s="340"/>
      <c r="C11" s="340"/>
      <c r="D11" s="340"/>
      <c r="E11" s="340"/>
      <c r="F11" s="340"/>
      <c r="G11" s="340"/>
      <c r="H11" s="340"/>
      <c r="I11" s="340"/>
    </row>
    <row r="12" spans="1:12" ht="25.5" customHeight="1">
      <c r="A12" s="340"/>
      <c r="B12" s="340"/>
      <c r="C12" s="340"/>
      <c r="D12" s="340"/>
      <c r="E12" s="340"/>
      <c r="F12" s="340"/>
      <c r="G12" s="340"/>
      <c r="H12" s="340"/>
      <c r="I12" s="340"/>
      <c r="K12" t="s">
        <v>188</v>
      </c>
      <c r="L12" t="s">
        <v>189</v>
      </c>
    </row>
    <row r="13" spans="1:12" ht="25.5" customHeight="1">
      <c r="A13" s="340"/>
      <c r="B13" s="340"/>
      <c r="C13" s="340"/>
      <c r="D13" s="340"/>
      <c r="E13" s="340"/>
      <c r="F13" s="340"/>
      <c r="G13" s="340"/>
      <c r="H13" s="340"/>
      <c r="I13" s="340"/>
      <c r="K13" t="s">
        <v>190</v>
      </c>
      <c r="L13" t="s">
        <v>191</v>
      </c>
    </row>
    <row r="14" spans="1:12" ht="25.5" customHeight="1">
      <c r="A14" s="340"/>
      <c r="B14" s="340"/>
      <c r="C14" s="340"/>
      <c r="D14" s="340"/>
      <c r="E14" s="340"/>
      <c r="F14" s="340"/>
      <c r="G14" s="340"/>
      <c r="H14" s="340"/>
      <c r="I14" s="340"/>
      <c r="K14" t="s">
        <v>192</v>
      </c>
    </row>
    <row r="15" spans="1:12" ht="25.5" customHeight="1">
      <c r="A15" s="340"/>
      <c r="B15" s="340"/>
      <c r="C15" s="340"/>
      <c r="D15" s="340"/>
      <c r="E15" s="340"/>
      <c r="F15" s="340"/>
      <c r="G15" s="340"/>
      <c r="H15" s="340"/>
      <c r="I15" s="340"/>
    </row>
    <row r="16" spans="1:12" ht="25.5" customHeight="1">
      <c r="A16" s="340"/>
      <c r="B16" s="340"/>
      <c r="C16" s="340"/>
      <c r="D16" s="340"/>
      <c r="E16" s="340"/>
      <c r="F16" s="340"/>
      <c r="G16" s="340"/>
      <c r="H16" s="340"/>
      <c r="I16" s="340"/>
    </row>
    <row r="17" spans="1:9" ht="25.5" customHeight="1">
      <c r="A17" s="340"/>
      <c r="B17" s="340"/>
      <c r="C17" s="340"/>
      <c r="D17" s="340"/>
      <c r="E17" s="340"/>
      <c r="F17" s="340"/>
      <c r="G17" s="340"/>
      <c r="H17" s="340"/>
      <c r="I17" s="340"/>
    </row>
    <row r="18" spans="1:9" ht="25.5" customHeight="1">
      <c r="A18" s="340"/>
      <c r="B18" s="340"/>
      <c r="C18" s="340"/>
      <c r="D18" s="340"/>
      <c r="E18" s="340"/>
      <c r="F18" s="340"/>
      <c r="G18" s="340"/>
      <c r="H18" s="340"/>
      <c r="I18" s="340"/>
    </row>
    <row r="19" spans="1:9" ht="25.5" customHeight="1">
      <c r="A19" s="340"/>
      <c r="B19" s="340"/>
      <c r="C19" s="340"/>
      <c r="D19" s="340"/>
      <c r="E19" s="340"/>
      <c r="F19" s="340"/>
      <c r="G19" s="340"/>
      <c r="H19" s="340"/>
      <c r="I19" s="340"/>
    </row>
    <row r="20" spans="1:9" ht="25.5" customHeight="1">
      <c r="A20" s="340"/>
      <c r="B20" s="340"/>
      <c r="C20" s="340"/>
      <c r="D20" s="340"/>
      <c r="E20" s="340"/>
      <c r="F20" s="340"/>
      <c r="G20" s="340"/>
      <c r="H20" s="340"/>
      <c r="I20" s="340"/>
    </row>
    <row r="21" spans="1:9" ht="25.5" customHeight="1">
      <c r="A21" s="340"/>
      <c r="B21" s="340"/>
      <c r="C21" s="340"/>
      <c r="D21" s="340"/>
      <c r="E21" s="340"/>
      <c r="F21" s="340"/>
      <c r="G21" s="340"/>
      <c r="H21" s="340"/>
      <c r="I21" s="340"/>
    </row>
    <row r="22" spans="1:9" ht="25.5" customHeight="1">
      <c r="A22" s="340"/>
      <c r="B22" s="340"/>
      <c r="C22" s="340"/>
      <c r="D22" s="340"/>
      <c r="E22" s="340"/>
      <c r="F22" s="340"/>
      <c r="G22" s="340"/>
      <c r="H22" s="340"/>
      <c r="I22" s="340"/>
    </row>
    <row r="23" spans="1:9" ht="25.5" customHeight="1">
      <c r="A23" s="340"/>
      <c r="B23" s="340"/>
      <c r="C23" s="340"/>
      <c r="D23" s="340"/>
      <c r="E23" s="340"/>
      <c r="F23" s="340"/>
      <c r="G23" s="340"/>
      <c r="H23" s="340"/>
      <c r="I23" s="340"/>
    </row>
    <row r="24" spans="1:9" ht="25.5" customHeight="1">
      <c r="A24" s="340"/>
      <c r="B24" s="340"/>
      <c r="C24" s="340"/>
      <c r="D24" s="340"/>
      <c r="E24" s="340"/>
      <c r="F24" s="340"/>
      <c r="G24" s="340"/>
      <c r="H24" s="340"/>
      <c r="I24" s="340"/>
    </row>
    <row r="25" spans="1:9" ht="25.5" customHeight="1">
      <c r="A25" s="340"/>
      <c r="B25" s="340"/>
      <c r="C25" s="340"/>
      <c r="D25" s="340"/>
      <c r="E25" s="340"/>
      <c r="F25" s="340"/>
      <c r="G25" s="340"/>
      <c r="H25" s="340"/>
      <c r="I25" s="340"/>
    </row>
    <row r="26" spans="1:9" ht="25.5" customHeight="1">
      <c r="A26" s="340"/>
      <c r="B26" s="340"/>
      <c r="C26" s="340"/>
      <c r="D26" s="340"/>
      <c r="E26" s="340"/>
      <c r="F26" s="340"/>
      <c r="G26" s="340"/>
      <c r="H26" s="340"/>
      <c r="I26" s="340"/>
    </row>
    <row r="27" spans="1:9" ht="25.5" customHeight="1">
      <c r="A27" s="340"/>
      <c r="B27" s="340"/>
      <c r="C27" s="340"/>
      <c r="D27" s="340"/>
      <c r="E27" s="340"/>
      <c r="F27" s="340"/>
      <c r="G27" s="340"/>
      <c r="H27" s="340"/>
      <c r="I27" s="340"/>
    </row>
    <row r="28" spans="1:9" ht="25.5" customHeight="1">
      <c r="A28" s="142"/>
      <c r="B28" s="142"/>
      <c r="C28" s="142"/>
      <c r="D28" s="142"/>
      <c r="E28" s="142"/>
      <c r="F28" s="142"/>
      <c r="G28" s="142"/>
      <c r="H28" s="142"/>
      <c r="I28" s="142"/>
    </row>
    <row r="29" spans="1:9" ht="19.5" customHeight="1">
      <c r="A29" s="143" t="s">
        <v>193</v>
      </c>
      <c r="B29" s="142"/>
      <c r="C29" s="142"/>
      <c r="D29" s="142"/>
      <c r="E29" s="142"/>
      <c r="F29" s="142"/>
      <c r="G29" s="142"/>
      <c r="H29" s="142"/>
      <c r="I29" s="142"/>
    </row>
    <row r="30" spans="1:9" ht="9.75" customHeight="1">
      <c r="A30" s="143"/>
      <c r="B30" s="140"/>
      <c r="C30" s="140"/>
      <c r="D30" s="140"/>
      <c r="E30" s="140"/>
      <c r="F30" s="140"/>
      <c r="G30" s="140"/>
      <c r="H30" s="140"/>
      <c r="I30" s="140"/>
    </row>
    <row r="31" spans="1:9" ht="106.5" customHeight="1">
      <c r="A31" s="1197" t="s">
        <v>194</v>
      </c>
      <c r="B31" s="1198"/>
      <c r="C31" s="1198"/>
      <c r="D31" s="1198"/>
      <c r="E31" s="1198"/>
      <c r="F31" s="1198"/>
      <c r="G31" s="1198"/>
      <c r="H31" s="1198"/>
      <c r="I31" s="1198"/>
    </row>
    <row r="32" spans="1:9">
      <c r="A32" s="144"/>
      <c r="B32" s="145"/>
      <c r="C32" s="145"/>
      <c r="D32" s="145"/>
      <c r="E32" s="145"/>
      <c r="F32" s="145"/>
      <c r="G32" s="145"/>
      <c r="H32" s="145"/>
      <c r="I32" s="145"/>
    </row>
    <row r="33" spans="1:9">
      <c r="A33" s="145"/>
      <c r="B33" s="145"/>
      <c r="C33" s="145"/>
      <c r="D33" s="145"/>
      <c r="E33" s="145"/>
      <c r="F33" s="145"/>
      <c r="G33" s="145"/>
      <c r="H33" s="145"/>
      <c r="I33" s="145"/>
    </row>
    <row r="34" spans="1:9">
      <c r="A34" s="145"/>
      <c r="B34" s="145"/>
      <c r="C34" s="145"/>
      <c r="D34" s="145"/>
      <c r="E34" s="145"/>
      <c r="F34" s="145"/>
      <c r="G34" s="145"/>
      <c r="H34" s="145"/>
      <c r="I34" s="145"/>
    </row>
    <row r="35" spans="1:9">
      <c r="A35" s="145"/>
      <c r="B35" s="145"/>
      <c r="C35" s="145"/>
      <c r="D35" s="145"/>
      <c r="E35" s="145"/>
      <c r="F35" s="145"/>
      <c r="G35" s="145"/>
      <c r="H35" s="145"/>
      <c r="I35" s="145"/>
    </row>
    <row r="36" spans="1:9">
      <c r="A36" s="145"/>
      <c r="B36" s="145"/>
      <c r="C36" s="145"/>
      <c r="D36" s="145"/>
      <c r="E36" s="145"/>
      <c r="F36" s="145"/>
      <c r="G36" s="145"/>
      <c r="H36" s="145"/>
      <c r="I36" s="145"/>
    </row>
    <row r="37" spans="1:9">
      <c r="A37" s="145"/>
      <c r="B37" s="145"/>
      <c r="C37" s="145"/>
      <c r="D37" s="145"/>
      <c r="E37" s="145"/>
      <c r="F37" s="145"/>
      <c r="G37" s="145"/>
      <c r="H37" s="145"/>
      <c r="I37" s="145"/>
    </row>
    <row r="38" spans="1:9">
      <c r="A38" s="145"/>
      <c r="B38" s="145"/>
      <c r="C38" s="145"/>
      <c r="D38" s="145"/>
      <c r="E38" s="145"/>
      <c r="F38" s="145"/>
      <c r="G38" s="145"/>
      <c r="H38" s="145"/>
      <c r="I38" s="145"/>
    </row>
    <row r="39" spans="1:9">
      <c r="A39" s="145"/>
      <c r="B39" s="145"/>
      <c r="C39" s="145"/>
      <c r="D39" s="145"/>
      <c r="E39" s="145"/>
      <c r="F39" s="145"/>
      <c r="G39" s="145"/>
      <c r="H39" s="145"/>
      <c r="I39" s="145"/>
    </row>
    <row r="40" spans="1:9">
      <c r="A40" s="145"/>
      <c r="B40" s="145"/>
      <c r="C40" s="145"/>
      <c r="D40" s="145"/>
      <c r="E40" s="145"/>
      <c r="F40" s="145"/>
      <c r="G40" s="145"/>
      <c r="H40" s="145"/>
      <c r="I40" s="145"/>
    </row>
    <row r="41" spans="1:9">
      <c r="A41" s="145"/>
      <c r="B41" s="145"/>
      <c r="C41" s="145"/>
      <c r="D41" s="145"/>
      <c r="E41" s="145"/>
      <c r="F41" s="145"/>
      <c r="G41" s="145"/>
      <c r="H41" s="145"/>
      <c r="I41" s="145"/>
    </row>
  </sheetData>
  <mergeCells count="7">
    <mergeCell ref="A31:I31"/>
    <mergeCell ref="A5:A6"/>
    <mergeCell ref="B5:B6"/>
    <mergeCell ref="C5:F5"/>
    <mergeCell ref="G5:G6"/>
    <mergeCell ref="H5:H6"/>
    <mergeCell ref="I5:I6"/>
  </mergeCells>
  <phoneticPr fontId="2"/>
  <conditionalFormatting sqref="H8">
    <cfRule type="iconSet" priority="1">
      <iconSet>
        <cfvo type="percent" val="0"/>
        <cfvo type="percent" val="33"/>
        <cfvo type="percent" val="67"/>
      </iconSet>
    </cfRule>
  </conditionalFormatting>
  <dataValidations count="2">
    <dataValidation type="list" showInputMessage="1" sqref="G7:G27">
      <formula1>$L$11:$L$13</formula1>
    </dataValidation>
    <dataValidation type="list" showInputMessage="1" sqref="C7:C27">
      <formula1>$K$11:$K$14</formula1>
    </dataValidation>
  </dataValidations>
  <pageMargins left="0.78740157480314965" right="0.59055118110236227" top="0.59055118110236227" bottom="0.59055118110236227" header="0.39370078740157483" footer="0.39370078740157483"/>
  <pageSetup paperSize="9" orientation="portrait" r:id="rId1"/>
  <headerFooter>
    <oddHeader>&amp;L（別紙⑬）</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H92"/>
  <sheetViews>
    <sheetView view="pageBreakPreview" zoomScaleNormal="100" zoomScaleSheetLayoutView="100" workbookViewId="0">
      <selection activeCell="C5" sqref="C5"/>
    </sheetView>
  </sheetViews>
  <sheetFormatPr defaultRowHeight="15" customHeight="1"/>
  <cols>
    <col min="1" max="1" width="5.25" style="146" customWidth="1"/>
    <col min="2" max="2" width="77.625" style="146" customWidth="1"/>
    <col min="3" max="3" width="5.25" style="146" customWidth="1"/>
    <col min="4" max="4" width="9.125" style="146" customWidth="1"/>
    <col min="5" max="256" width="9" style="146"/>
    <col min="257" max="257" width="6.25" style="146" customWidth="1"/>
    <col min="258" max="258" width="84.125" style="146" customWidth="1"/>
    <col min="259" max="259" width="5.25" style="146" customWidth="1"/>
    <col min="260" max="260" width="9.125" style="146" customWidth="1"/>
    <col min="261" max="512" width="9" style="146"/>
    <col min="513" max="513" width="6.25" style="146" customWidth="1"/>
    <col min="514" max="514" width="84.125" style="146" customWidth="1"/>
    <col min="515" max="515" width="5.25" style="146" customWidth="1"/>
    <col min="516" max="516" width="9.125" style="146" customWidth="1"/>
    <col min="517" max="768" width="9" style="146"/>
    <col min="769" max="769" width="6.25" style="146" customWidth="1"/>
    <col min="770" max="770" width="84.125" style="146" customWidth="1"/>
    <col min="771" max="771" width="5.25" style="146" customWidth="1"/>
    <col min="772" max="772" width="9.125" style="146" customWidth="1"/>
    <col min="773" max="1024" width="9" style="146"/>
    <col min="1025" max="1025" width="6.25" style="146" customWidth="1"/>
    <col min="1026" max="1026" width="84.125" style="146" customWidth="1"/>
    <col min="1027" max="1027" width="5.25" style="146" customWidth="1"/>
    <col min="1028" max="1028" width="9.125" style="146" customWidth="1"/>
    <col min="1029" max="1280" width="9" style="146"/>
    <col min="1281" max="1281" width="6.25" style="146" customWidth="1"/>
    <col min="1282" max="1282" width="84.125" style="146" customWidth="1"/>
    <col min="1283" max="1283" width="5.25" style="146" customWidth="1"/>
    <col min="1284" max="1284" width="9.125" style="146" customWidth="1"/>
    <col min="1285" max="1536" width="9" style="146"/>
    <col min="1537" max="1537" width="6.25" style="146" customWidth="1"/>
    <col min="1538" max="1538" width="84.125" style="146" customWidth="1"/>
    <col min="1539" max="1539" width="5.25" style="146" customWidth="1"/>
    <col min="1540" max="1540" width="9.125" style="146" customWidth="1"/>
    <col min="1541" max="1792" width="9" style="146"/>
    <col min="1793" max="1793" width="6.25" style="146" customWidth="1"/>
    <col min="1794" max="1794" width="84.125" style="146" customWidth="1"/>
    <col min="1795" max="1795" width="5.25" style="146" customWidth="1"/>
    <col min="1796" max="1796" width="9.125" style="146" customWidth="1"/>
    <col min="1797" max="2048" width="9" style="146"/>
    <col min="2049" max="2049" width="6.25" style="146" customWidth="1"/>
    <col min="2050" max="2050" width="84.125" style="146" customWidth="1"/>
    <col min="2051" max="2051" width="5.25" style="146" customWidth="1"/>
    <col min="2052" max="2052" width="9.125" style="146" customWidth="1"/>
    <col min="2053" max="2304" width="9" style="146"/>
    <col min="2305" max="2305" width="6.25" style="146" customWidth="1"/>
    <col min="2306" max="2306" width="84.125" style="146" customWidth="1"/>
    <col min="2307" max="2307" width="5.25" style="146" customWidth="1"/>
    <col min="2308" max="2308" width="9.125" style="146" customWidth="1"/>
    <col min="2309" max="2560" width="9" style="146"/>
    <col min="2561" max="2561" width="6.25" style="146" customWidth="1"/>
    <col min="2562" max="2562" width="84.125" style="146" customWidth="1"/>
    <col min="2563" max="2563" width="5.25" style="146" customWidth="1"/>
    <col min="2564" max="2564" width="9.125" style="146" customWidth="1"/>
    <col min="2565" max="2816" width="9" style="146"/>
    <col min="2817" max="2817" width="6.25" style="146" customWidth="1"/>
    <col min="2818" max="2818" width="84.125" style="146" customWidth="1"/>
    <col min="2819" max="2819" width="5.25" style="146" customWidth="1"/>
    <col min="2820" max="2820" width="9.125" style="146" customWidth="1"/>
    <col min="2821" max="3072" width="9" style="146"/>
    <col min="3073" max="3073" width="6.25" style="146" customWidth="1"/>
    <col min="3074" max="3074" width="84.125" style="146" customWidth="1"/>
    <col min="3075" max="3075" width="5.25" style="146" customWidth="1"/>
    <col min="3076" max="3076" width="9.125" style="146" customWidth="1"/>
    <col min="3077" max="3328" width="9" style="146"/>
    <col min="3329" max="3329" width="6.25" style="146" customWidth="1"/>
    <col min="3330" max="3330" width="84.125" style="146" customWidth="1"/>
    <col min="3331" max="3331" width="5.25" style="146" customWidth="1"/>
    <col min="3332" max="3332" width="9.125" style="146" customWidth="1"/>
    <col min="3333" max="3584" width="9" style="146"/>
    <col min="3585" max="3585" width="6.25" style="146" customWidth="1"/>
    <col min="3586" max="3586" width="84.125" style="146" customWidth="1"/>
    <col min="3587" max="3587" width="5.25" style="146" customWidth="1"/>
    <col min="3588" max="3588" width="9.125" style="146" customWidth="1"/>
    <col min="3589" max="3840" width="9" style="146"/>
    <col min="3841" max="3841" width="6.25" style="146" customWidth="1"/>
    <col min="3842" max="3842" width="84.125" style="146" customWidth="1"/>
    <col min="3843" max="3843" width="5.25" style="146" customWidth="1"/>
    <col min="3844" max="3844" width="9.125" style="146" customWidth="1"/>
    <col min="3845" max="4096" width="9" style="146"/>
    <col min="4097" max="4097" width="6.25" style="146" customWidth="1"/>
    <col min="4098" max="4098" width="84.125" style="146" customWidth="1"/>
    <col min="4099" max="4099" width="5.25" style="146" customWidth="1"/>
    <col min="4100" max="4100" width="9.125" style="146" customWidth="1"/>
    <col min="4101" max="4352" width="9" style="146"/>
    <col min="4353" max="4353" width="6.25" style="146" customWidth="1"/>
    <col min="4354" max="4354" width="84.125" style="146" customWidth="1"/>
    <col min="4355" max="4355" width="5.25" style="146" customWidth="1"/>
    <col min="4356" max="4356" width="9.125" style="146" customWidth="1"/>
    <col min="4357" max="4608" width="9" style="146"/>
    <col min="4609" max="4609" width="6.25" style="146" customWidth="1"/>
    <col min="4610" max="4610" width="84.125" style="146" customWidth="1"/>
    <col min="4611" max="4611" width="5.25" style="146" customWidth="1"/>
    <col min="4612" max="4612" width="9.125" style="146" customWidth="1"/>
    <col min="4613" max="4864" width="9" style="146"/>
    <col min="4865" max="4865" width="6.25" style="146" customWidth="1"/>
    <col min="4866" max="4866" width="84.125" style="146" customWidth="1"/>
    <col min="4867" max="4867" width="5.25" style="146" customWidth="1"/>
    <col min="4868" max="4868" width="9.125" style="146" customWidth="1"/>
    <col min="4869" max="5120" width="9" style="146"/>
    <col min="5121" max="5121" width="6.25" style="146" customWidth="1"/>
    <col min="5122" max="5122" width="84.125" style="146" customWidth="1"/>
    <col min="5123" max="5123" width="5.25" style="146" customWidth="1"/>
    <col min="5124" max="5124" width="9.125" style="146" customWidth="1"/>
    <col min="5125" max="5376" width="9" style="146"/>
    <col min="5377" max="5377" width="6.25" style="146" customWidth="1"/>
    <col min="5378" max="5378" width="84.125" style="146" customWidth="1"/>
    <col min="5379" max="5379" width="5.25" style="146" customWidth="1"/>
    <col min="5380" max="5380" width="9.125" style="146" customWidth="1"/>
    <col min="5381" max="5632" width="9" style="146"/>
    <col min="5633" max="5633" width="6.25" style="146" customWidth="1"/>
    <col min="5634" max="5634" width="84.125" style="146" customWidth="1"/>
    <col min="5635" max="5635" width="5.25" style="146" customWidth="1"/>
    <col min="5636" max="5636" width="9.125" style="146" customWidth="1"/>
    <col min="5637" max="5888" width="9" style="146"/>
    <col min="5889" max="5889" width="6.25" style="146" customWidth="1"/>
    <col min="5890" max="5890" width="84.125" style="146" customWidth="1"/>
    <col min="5891" max="5891" width="5.25" style="146" customWidth="1"/>
    <col min="5892" max="5892" width="9.125" style="146" customWidth="1"/>
    <col min="5893" max="6144" width="9" style="146"/>
    <col min="6145" max="6145" width="6.25" style="146" customWidth="1"/>
    <col min="6146" max="6146" width="84.125" style="146" customWidth="1"/>
    <col min="6147" max="6147" width="5.25" style="146" customWidth="1"/>
    <col min="6148" max="6148" width="9.125" style="146" customWidth="1"/>
    <col min="6149" max="6400" width="9" style="146"/>
    <col min="6401" max="6401" width="6.25" style="146" customWidth="1"/>
    <col min="6402" max="6402" width="84.125" style="146" customWidth="1"/>
    <col min="6403" max="6403" width="5.25" style="146" customWidth="1"/>
    <col min="6404" max="6404" width="9.125" style="146" customWidth="1"/>
    <col min="6405" max="6656" width="9" style="146"/>
    <col min="6657" max="6657" width="6.25" style="146" customWidth="1"/>
    <col min="6658" max="6658" width="84.125" style="146" customWidth="1"/>
    <col min="6659" max="6659" width="5.25" style="146" customWidth="1"/>
    <col min="6660" max="6660" width="9.125" style="146" customWidth="1"/>
    <col min="6661" max="6912" width="9" style="146"/>
    <col min="6913" max="6913" width="6.25" style="146" customWidth="1"/>
    <col min="6914" max="6914" width="84.125" style="146" customWidth="1"/>
    <col min="6915" max="6915" width="5.25" style="146" customWidth="1"/>
    <col min="6916" max="6916" width="9.125" style="146" customWidth="1"/>
    <col min="6917" max="7168" width="9" style="146"/>
    <col min="7169" max="7169" width="6.25" style="146" customWidth="1"/>
    <col min="7170" max="7170" width="84.125" style="146" customWidth="1"/>
    <col min="7171" max="7171" width="5.25" style="146" customWidth="1"/>
    <col min="7172" max="7172" width="9.125" style="146" customWidth="1"/>
    <col min="7173" max="7424" width="9" style="146"/>
    <col min="7425" max="7425" width="6.25" style="146" customWidth="1"/>
    <col min="7426" max="7426" width="84.125" style="146" customWidth="1"/>
    <col min="7427" max="7427" width="5.25" style="146" customWidth="1"/>
    <col min="7428" max="7428" width="9.125" style="146" customWidth="1"/>
    <col min="7429" max="7680" width="9" style="146"/>
    <col min="7681" max="7681" width="6.25" style="146" customWidth="1"/>
    <col min="7682" max="7682" width="84.125" style="146" customWidth="1"/>
    <col min="7683" max="7683" width="5.25" style="146" customWidth="1"/>
    <col min="7684" max="7684" width="9.125" style="146" customWidth="1"/>
    <col min="7685" max="7936" width="9" style="146"/>
    <col min="7937" max="7937" width="6.25" style="146" customWidth="1"/>
    <col min="7938" max="7938" width="84.125" style="146" customWidth="1"/>
    <col min="7939" max="7939" width="5.25" style="146" customWidth="1"/>
    <col min="7940" max="7940" width="9.125" style="146" customWidth="1"/>
    <col min="7941" max="8192" width="9" style="146"/>
    <col min="8193" max="8193" width="6.25" style="146" customWidth="1"/>
    <col min="8194" max="8194" width="84.125" style="146" customWidth="1"/>
    <col min="8195" max="8195" width="5.25" style="146" customWidth="1"/>
    <col min="8196" max="8196" width="9.125" style="146" customWidth="1"/>
    <col min="8197" max="8448" width="9" style="146"/>
    <col min="8449" max="8449" width="6.25" style="146" customWidth="1"/>
    <col min="8450" max="8450" width="84.125" style="146" customWidth="1"/>
    <col min="8451" max="8451" width="5.25" style="146" customWidth="1"/>
    <col min="8452" max="8452" width="9.125" style="146" customWidth="1"/>
    <col min="8453" max="8704" width="9" style="146"/>
    <col min="8705" max="8705" width="6.25" style="146" customWidth="1"/>
    <col min="8706" max="8706" width="84.125" style="146" customWidth="1"/>
    <col min="8707" max="8707" width="5.25" style="146" customWidth="1"/>
    <col min="8708" max="8708" width="9.125" style="146" customWidth="1"/>
    <col min="8709" max="8960" width="9" style="146"/>
    <col min="8961" max="8961" width="6.25" style="146" customWidth="1"/>
    <col min="8962" max="8962" width="84.125" style="146" customWidth="1"/>
    <col min="8963" max="8963" width="5.25" style="146" customWidth="1"/>
    <col min="8964" max="8964" width="9.125" style="146" customWidth="1"/>
    <col min="8965" max="9216" width="9" style="146"/>
    <col min="9217" max="9217" width="6.25" style="146" customWidth="1"/>
    <col min="9218" max="9218" width="84.125" style="146" customWidth="1"/>
    <col min="9219" max="9219" width="5.25" style="146" customWidth="1"/>
    <col min="9220" max="9220" width="9.125" style="146" customWidth="1"/>
    <col min="9221" max="9472" width="9" style="146"/>
    <col min="9473" max="9473" width="6.25" style="146" customWidth="1"/>
    <col min="9474" max="9474" width="84.125" style="146" customWidth="1"/>
    <col min="9475" max="9475" width="5.25" style="146" customWidth="1"/>
    <col min="9476" max="9476" width="9.125" style="146" customWidth="1"/>
    <col min="9477" max="9728" width="9" style="146"/>
    <col min="9729" max="9729" width="6.25" style="146" customWidth="1"/>
    <col min="9730" max="9730" width="84.125" style="146" customWidth="1"/>
    <col min="9731" max="9731" width="5.25" style="146" customWidth="1"/>
    <col min="9732" max="9732" width="9.125" style="146" customWidth="1"/>
    <col min="9733" max="9984" width="9" style="146"/>
    <col min="9985" max="9985" width="6.25" style="146" customWidth="1"/>
    <col min="9986" max="9986" width="84.125" style="146" customWidth="1"/>
    <col min="9987" max="9987" width="5.25" style="146" customWidth="1"/>
    <col min="9988" max="9988" width="9.125" style="146" customWidth="1"/>
    <col min="9989" max="10240" width="9" style="146"/>
    <col min="10241" max="10241" width="6.25" style="146" customWidth="1"/>
    <col min="10242" max="10242" width="84.125" style="146" customWidth="1"/>
    <col min="10243" max="10243" width="5.25" style="146" customWidth="1"/>
    <col min="10244" max="10244" width="9.125" style="146" customWidth="1"/>
    <col min="10245" max="10496" width="9" style="146"/>
    <col min="10497" max="10497" width="6.25" style="146" customWidth="1"/>
    <col min="10498" max="10498" width="84.125" style="146" customWidth="1"/>
    <col min="10499" max="10499" width="5.25" style="146" customWidth="1"/>
    <col min="10500" max="10500" width="9.125" style="146" customWidth="1"/>
    <col min="10501" max="10752" width="9" style="146"/>
    <col min="10753" max="10753" width="6.25" style="146" customWidth="1"/>
    <col min="10754" max="10754" width="84.125" style="146" customWidth="1"/>
    <col min="10755" max="10755" width="5.25" style="146" customWidth="1"/>
    <col min="10756" max="10756" width="9.125" style="146" customWidth="1"/>
    <col min="10757" max="11008" width="9" style="146"/>
    <col min="11009" max="11009" width="6.25" style="146" customWidth="1"/>
    <col min="11010" max="11010" width="84.125" style="146" customWidth="1"/>
    <col min="11011" max="11011" width="5.25" style="146" customWidth="1"/>
    <col min="11012" max="11012" width="9.125" style="146" customWidth="1"/>
    <col min="11013" max="11264" width="9" style="146"/>
    <col min="11265" max="11265" width="6.25" style="146" customWidth="1"/>
    <col min="11266" max="11266" width="84.125" style="146" customWidth="1"/>
    <col min="11267" max="11267" width="5.25" style="146" customWidth="1"/>
    <col min="11268" max="11268" width="9.125" style="146" customWidth="1"/>
    <col min="11269" max="11520" width="9" style="146"/>
    <col min="11521" max="11521" width="6.25" style="146" customWidth="1"/>
    <col min="11522" max="11522" width="84.125" style="146" customWidth="1"/>
    <col min="11523" max="11523" width="5.25" style="146" customWidth="1"/>
    <col min="11524" max="11524" width="9.125" style="146" customWidth="1"/>
    <col min="11525" max="11776" width="9" style="146"/>
    <col min="11777" max="11777" width="6.25" style="146" customWidth="1"/>
    <col min="11778" max="11778" width="84.125" style="146" customWidth="1"/>
    <col min="11779" max="11779" width="5.25" style="146" customWidth="1"/>
    <col min="11780" max="11780" width="9.125" style="146" customWidth="1"/>
    <col min="11781" max="12032" width="9" style="146"/>
    <col min="12033" max="12033" width="6.25" style="146" customWidth="1"/>
    <col min="12034" max="12034" width="84.125" style="146" customWidth="1"/>
    <col min="12035" max="12035" width="5.25" style="146" customWidth="1"/>
    <col min="12036" max="12036" width="9.125" style="146" customWidth="1"/>
    <col min="12037" max="12288" width="9" style="146"/>
    <col min="12289" max="12289" width="6.25" style="146" customWidth="1"/>
    <col min="12290" max="12290" width="84.125" style="146" customWidth="1"/>
    <col min="12291" max="12291" width="5.25" style="146" customWidth="1"/>
    <col min="12292" max="12292" width="9.125" style="146" customWidth="1"/>
    <col min="12293" max="12544" width="9" style="146"/>
    <col min="12545" max="12545" width="6.25" style="146" customWidth="1"/>
    <col min="12546" max="12546" width="84.125" style="146" customWidth="1"/>
    <col min="12547" max="12547" width="5.25" style="146" customWidth="1"/>
    <col min="12548" max="12548" width="9.125" style="146" customWidth="1"/>
    <col min="12549" max="12800" width="9" style="146"/>
    <col min="12801" max="12801" width="6.25" style="146" customWidth="1"/>
    <col min="12802" max="12802" width="84.125" style="146" customWidth="1"/>
    <col min="12803" max="12803" width="5.25" style="146" customWidth="1"/>
    <col min="12804" max="12804" width="9.125" style="146" customWidth="1"/>
    <col min="12805" max="13056" width="9" style="146"/>
    <col min="13057" max="13057" width="6.25" style="146" customWidth="1"/>
    <col min="13058" max="13058" width="84.125" style="146" customWidth="1"/>
    <col min="13059" max="13059" width="5.25" style="146" customWidth="1"/>
    <col min="13060" max="13060" width="9.125" style="146" customWidth="1"/>
    <col min="13061" max="13312" width="9" style="146"/>
    <col min="13313" max="13313" width="6.25" style="146" customWidth="1"/>
    <col min="13314" max="13314" width="84.125" style="146" customWidth="1"/>
    <col min="13315" max="13315" width="5.25" style="146" customWidth="1"/>
    <col min="13316" max="13316" width="9.125" style="146" customWidth="1"/>
    <col min="13317" max="13568" width="9" style="146"/>
    <col min="13569" max="13569" width="6.25" style="146" customWidth="1"/>
    <col min="13570" max="13570" width="84.125" style="146" customWidth="1"/>
    <col min="13571" max="13571" width="5.25" style="146" customWidth="1"/>
    <col min="13572" max="13572" width="9.125" style="146" customWidth="1"/>
    <col min="13573" max="13824" width="9" style="146"/>
    <col min="13825" max="13825" width="6.25" style="146" customWidth="1"/>
    <col min="13826" max="13826" width="84.125" style="146" customWidth="1"/>
    <col min="13827" max="13827" width="5.25" style="146" customWidth="1"/>
    <col min="13828" max="13828" width="9.125" style="146" customWidth="1"/>
    <col min="13829" max="14080" width="9" style="146"/>
    <col min="14081" max="14081" width="6.25" style="146" customWidth="1"/>
    <col min="14082" max="14082" width="84.125" style="146" customWidth="1"/>
    <col min="14083" max="14083" width="5.25" style="146" customWidth="1"/>
    <col min="14084" max="14084" width="9.125" style="146" customWidth="1"/>
    <col min="14085" max="14336" width="9" style="146"/>
    <col min="14337" max="14337" width="6.25" style="146" customWidth="1"/>
    <col min="14338" max="14338" width="84.125" style="146" customWidth="1"/>
    <col min="14339" max="14339" width="5.25" style="146" customWidth="1"/>
    <col min="14340" max="14340" width="9.125" style="146" customWidth="1"/>
    <col min="14341" max="14592" width="9" style="146"/>
    <col min="14593" max="14593" width="6.25" style="146" customWidth="1"/>
    <col min="14594" max="14594" width="84.125" style="146" customWidth="1"/>
    <col min="14595" max="14595" width="5.25" style="146" customWidth="1"/>
    <col min="14596" max="14596" width="9.125" style="146" customWidth="1"/>
    <col min="14597" max="14848" width="9" style="146"/>
    <col min="14849" max="14849" width="6.25" style="146" customWidth="1"/>
    <col min="14850" max="14850" width="84.125" style="146" customWidth="1"/>
    <col min="14851" max="14851" width="5.25" style="146" customWidth="1"/>
    <col min="14852" max="14852" width="9.125" style="146" customWidth="1"/>
    <col min="14853" max="15104" width="9" style="146"/>
    <col min="15105" max="15105" width="6.25" style="146" customWidth="1"/>
    <col min="15106" max="15106" width="84.125" style="146" customWidth="1"/>
    <col min="15107" max="15107" width="5.25" style="146" customWidth="1"/>
    <col min="15108" max="15108" width="9.125" style="146" customWidth="1"/>
    <col min="15109" max="15360" width="9" style="146"/>
    <col min="15361" max="15361" width="6.25" style="146" customWidth="1"/>
    <col min="15362" max="15362" width="84.125" style="146" customWidth="1"/>
    <col min="15363" max="15363" width="5.25" style="146" customWidth="1"/>
    <col min="15364" max="15364" width="9.125" style="146" customWidth="1"/>
    <col min="15365" max="15616" width="9" style="146"/>
    <col min="15617" max="15617" width="6.25" style="146" customWidth="1"/>
    <col min="15618" max="15618" width="84.125" style="146" customWidth="1"/>
    <col min="15619" max="15619" width="5.25" style="146" customWidth="1"/>
    <col min="15620" max="15620" width="9.125" style="146" customWidth="1"/>
    <col min="15621" max="15872" width="9" style="146"/>
    <col min="15873" max="15873" width="6.25" style="146" customWidth="1"/>
    <col min="15874" max="15874" width="84.125" style="146" customWidth="1"/>
    <col min="15875" max="15875" width="5.25" style="146" customWidth="1"/>
    <col min="15876" max="15876" width="9.125" style="146" customWidth="1"/>
    <col min="15877" max="16128" width="9" style="146"/>
    <col min="16129" max="16129" width="6.25" style="146" customWidth="1"/>
    <col min="16130" max="16130" width="84.125" style="146" customWidth="1"/>
    <col min="16131" max="16131" width="5.25" style="146" customWidth="1"/>
    <col min="16132" max="16132" width="9.125" style="146" customWidth="1"/>
    <col min="16133" max="16384" width="9" style="146"/>
  </cols>
  <sheetData>
    <row r="2" spans="1:8" ht="15" customHeight="1">
      <c r="B2" s="147" t="s">
        <v>195</v>
      </c>
    </row>
    <row r="3" spans="1:8" ht="16.5" customHeight="1">
      <c r="A3" s="148"/>
      <c r="B3" s="149" t="s">
        <v>196</v>
      </c>
      <c r="C3" s="150" t="s">
        <v>197</v>
      </c>
    </row>
    <row r="4" spans="1:8" ht="16.5" customHeight="1">
      <c r="A4" s="151" t="s">
        <v>198</v>
      </c>
      <c r="B4" s="152"/>
      <c r="C4" s="153"/>
    </row>
    <row r="5" spans="1:8" ht="16.5" customHeight="1">
      <c r="A5" s="154" t="s">
        <v>199</v>
      </c>
      <c r="B5" s="155" t="s">
        <v>200</v>
      </c>
      <c r="C5" s="156"/>
    </row>
    <row r="6" spans="1:8" ht="16.5" customHeight="1">
      <c r="A6" s="157" t="s">
        <v>201</v>
      </c>
      <c r="B6" s="158" t="s">
        <v>202</v>
      </c>
      <c r="C6" s="159"/>
    </row>
    <row r="7" spans="1:8" ht="16.5" customHeight="1">
      <c r="A7" s="157" t="s">
        <v>203</v>
      </c>
      <c r="B7" s="160" t="s">
        <v>204</v>
      </c>
      <c r="C7" s="161"/>
    </row>
    <row r="8" spans="1:8" ht="16.5" customHeight="1">
      <c r="A8" s="157" t="s">
        <v>205</v>
      </c>
      <c r="B8" s="158" t="s">
        <v>206</v>
      </c>
      <c r="C8" s="161"/>
    </row>
    <row r="9" spans="1:8" ht="16.5" customHeight="1">
      <c r="A9" s="151" t="s">
        <v>207</v>
      </c>
      <c r="B9" s="152"/>
      <c r="C9" s="153"/>
    </row>
    <row r="10" spans="1:8" ht="16.5" customHeight="1">
      <c r="A10" s="157" t="s">
        <v>208</v>
      </c>
      <c r="B10" s="160" t="s">
        <v>209</v>
      </c>
      <c r="C10" s="161"/>
      <c r="H10" s="198"/>
    </row>
    <row r="11" spans="1:8" ht="16.5" customHeight="1">
      <c r="A11" s="157" t="s">
        <v>210</v>
      </c>
      <c r="B11" s="160" t="s">
        <v>211</v>
      </c>
      <c r="C11" s="161"/>
    </row>
    <row r="12" spans="1:8" ht="16.5" customHeight="1">
      <c r="A12" s="157" t="s">
        <v>212</v>
      </c>
      <c r="B12" s="162" t="s">
        <v>213</v>
      </c>
      <c r="C12" s="161"/>
    </row>
    <row r="13" spans="1:8" ht="16.5" customHeight="1">
      <c r="A13" s="157" t="s">
        <v>214</v>
      </c>
      <c r="B13" s="158" t="s">
        <v>215</v>
      </c>
      <c r="C13" s="161"/>
    </row>
    <row r="14" spans="1:8" ht="16.5" customHeight="1">
      <c r="A14" s="157" t="s">
        <v>216</v>
      </c>
      <c r="B14" s="163" t="s">
        <v>217</v>
      </c>
      <c r="C14" s="164"/>
    </row>
    <row r="15" spans="1:8" ht="16.5" customHeight="1">
      <c r="A15" s="157" t="s">
        <v>218</v>
      </c>
      <c r="B15" s="160" t="s">
        <v>219</v>
      </c>
      <c r="C15" s="164"/>
    </row>
    <row r="16" spans="1:8" ht="16.5" customHeight="1">
      <c r="A16" s="157" t="s">
        <v>220</v>
      </c>
      <c r="B16" s="165" t="s">
        <v>221</v>
      </c>
      <c r="C16" s="164"/>
    </row>
    <row r="17" spans="1:3" ht="16.5" customHeight="1">
      <c r="A17" s="157" t="s">
        <v>222</v>
      </c>
      <c r="B17" s="160" t="s">
        <v>223</v>
      </c>
      <c r="C17" s="164"/>
    </row>
    <row r="18" spans="1:3" ht="16.5" customHeight="1">
      <c r="A18" s="157" t="s">
        <v>224</v>
      </c>
      <c r="B18" s="162" t="s">
        <v>225</v>
      </c>
      <c r="C18" s="161"/>
    </row>
    <row r="19" spans="1:3" ht="16.5" customHeight="1">
      <c r="A19" s="157" t="s">
        <v>226</v>
      </c>
      <c r="B19" s="158" t="s">
        <v>227</v>
      </c>
      <c r="C19" s="164"/>
    </row>
    <row r="20" spans="1:3" ht="16.5" customHeight="1">
      <c r="A20" s="157" t="s">
        <v>228</v>
      </c>
      <c r="B20" s="158" t="s">
        <v>229</v>
      </c>
      <c r="C20" s="164"/>
    </row>
    <row r="21" spans="1:3" ht="16.5" customHeight="1">
      <c r="A21" s="157" t="s">
        <v>230</v>
      </c>
      <c r="B21" s="158" t="s">
        <v>231</v>
      </c>
      <c r="C21" s="164"/>
    </row>
    <row r="22" spans="1:3" ht="16.5" customHeight="1">
      <c r="A22" s="157" t="s">
        <v>232</v>
      </c>
      <c r="B22" s="158" t="s">
        <v>233</v>
      </c>
      <c r="C22" s="164"/>
    </row>
    <row r="23" spans="1:3" ht="16.5" customHeight="1">
      <c r="A23" s="151" t="s">
        <v>234</v>
      </c>
      <c r="B23" s="152"/>
      <c r="C23" s="153"/>
    </row>
    <row r="24" spans="1:3" ht="16.5" customHeight="1">
      <c r="A24" s="166" t="s">
        <v>235</v>
      </c>
      <c r="B24" s="167" t="s">
        <v>236</v>
      </c>
      <c r="C24" s="168"/>
    </row>
    <row r="25" spans="1:3" ht="16.5" customHeight="1">
      <c r="A25" s="157" t="s">
        <v>237</v>
      </c>
      <c r="B25" s="163" t="s">
        <v>238</v>
      </c>
      <c r="C25" s="161"/>
    </row>
    <row r="26" spans="1:3" ht="16.5" customHeight="1">
      <c r="A26" s="1204" t="s">
        <v>239</v>
      </c>
      <c r="B26" s="1205"/>
      <c r="C26" s="153"/>
    </row>
    <row r="27" spans="1:3" ht="16.5" customHeight="1">
      <c r="A27" s="157" t="s">
        <v>240</v>
      </c>
      <c r="B27" s="169" t="s">
        <v>241</v>
      </c>
      <c r="C27" s="159"/>
    </row>
    <row r="28" spans="1:3" ht="16.5" customHeight="1">
      <c r="A28" s="1206" t="s">
        <v>242</v>
      </c>
      <c r="B28" s="170" t="s">
        <v>243</v>
      </c>
      <c r="C28" s="1208"/>
    </row>
    <row r="29" spans="1:3" ht="16.5" customHeight="1">
      <c r="A29" s="1207"/>
      <c r="B29" s="169" t="s">
        <v>244</v>
      </c>
      <c r="C29" s="1209"/>
    </row>
    <row r="30" spans="1:3" ht="16.5" customHeight="1">
      <c r="A30" s="157" t="s">
        <v>245</v>
      </c>
      <c r="B30" s="169" t="s">
        <v>246</v>
      </c>
      <c r="C30" s="159"/>
    </row>
    <row r="31" spans="1:3" ht="16.5" customHeight="1">
      <c r="A31" s="151" t="s">
        <v>247</v>
      </c>
      <c r="B31" s="152"/>
      <c r="C31" s="153"/>
    </row>
    <row r="32" spans="1:3" ht="16.5" customHeight="1">
      <c r="A32" s="154" t="s">
        <v>248</v>
      </c>
      <c r="B32" s="171" t="s">
        <v>249</v>
      </c>
      <c r="C32" s="156"/>
    </row>
    <row r="33" spans="1:3" ht="16.5" customHeight="1">
      <c r="A33" s="172" t="s">
        <v>250</v>
      </c>
      <c r="B33" s="169" t="s">
        <v>251</v>
      </c>
      <c r="C33" s="159"/>
    </row>
    <row r="34" spans="1:3" ht="17.25" customHeight="1">
      <c r="A34" s="173" t="s">
        <v>252</v>
      </c>
      <c r="B34" s="174" t="s">
        <v>253</v>
      </c>
      <c r="C34" s="175"/>
    </row>
    <row r="35" spans="1:3" ht="16.5" customHeight="1">
      <c r="A35" s="151" t="s">
        <v>254</v>
      </c>
      <c r="B35" s="152"/>
      <c r="C35" s="153"/>
    </row>
    <row r="36" spans="1:3" ht="16.5" customHeight="1">
      <c r="A36" s="154" t="s">
        <v>255</v>
      </c>
      <c r="B36" s="155" t="s">
        <v>256</v>
      </c>
      <c r="C36" s="156"/>
    </row>
    <row r="37" spans="1:3" ht="16.5" customHeight="1">
      <c r="A37" s="176" t="s">
        <v>257</v>
      </c>
      <c r="B37" s="169" t="s">
        <v>258</v>
      </c>
      <c r="C37" s="159"/>
    </row>
    <row r="38" spans="1:3" ht="16.5" customHeight="1">
      <c r="A38" s="157" t="s">
        <v>259</v>
      </c>
      <c r="B38" s="169" t="s">
        <v>260</v>
      </c>
      <c r="C38" s="159"/>
    </row>
    <row r="39" spans="1:3" ht="16.5" customHeight="1">
      <c r="A39" s="157" t="s">
        <v>259</v>
      </c>
      <c r="B39" s="169" t="s">
        <v>261</v>
      </c>
      <c r="C39" s="161"/>
    </row>
    <row r="40" spans="1:3" ht="16.5" customHeight="1">
      <c r="A40" s="157" t="s">
        <v>262</v>
      </c>
      <c r="B40" s="177" t="s">
        <v>263</v>
      </c>
      <c r="C40" s="161"/>
    </row>
    <row r="41" spans="1:3" ht="16.5" customHeight="1">
      <c r="A41" s="173" t="s">
        <v>264</v>
      </c>
      <c r="B41" s="178" t="s">
        <v>265</v>
      </c>
      <c r="C41" s="179"/>
    </row>
    <row r="43" spans="1:3" ht="15" customHeight="1">
      <c r="B43" s="147" t="s">
        <v>266</v>
      </c>
    </row>
    <row r="44" spans="1:3" ht="16.5" customHeight="1">
      <c r="A44" s="148"/>
      <c r="B44" s="149" t="s">
        <v>196</v>
      </c>
      <c r="C44" s="150" t="s">
        <v>197</v>
      </c>
    </row>
    <row r="45" spans="1:3" ht="16.5" customHeight="1">
      <c r="A45" s="151" t="s">
        <v>267</v>
      </c>
      <c r="B45" s="152"/>
      <c r="C45" s="153"/>
    </row>
    <row r="46" spans="1:3" ht="16.5" customHeight="1">
      <c r="A46" s="166" t="s">
        <v>268</v>
      </c>
      <c r="B46" s="170" t="s">
        <v>269</v>
      </c>
      <c r="C46" s="182"/>
    </row>
    <row r="47" spans="1:3" ht="16.5" customHeight="1">
      <c r="A47" s="157" t="s">
        <v>270</v>
      </c>
      <c r="B47" s="183" t="s">
        <v>271</v>
      </c>
      <c r="C47" s="161"/>
    </row>
    <row r="48" spans="1:3" ht="16.5" customHeight="1">
      <c r="A48" s="157" t="s">
        <v>272</v>
      </c>
      <c r="B48" s="162" t="s">
        <v>273</v>
      </c>
      <c r="C48" s="161"/>
    </row>
    <row r="49" spans="1:3" ht="16.5" customHeight="1">
      <c r="A49" s="173" t="s">
        <v>274</v>
      </c>
      <c r="B49" s="184" t="s">
        <v>275</v>
      </c>
      <c r="C49" s="179"/>
    </row>
    <row r="50" spans="1:3" ht="16.5" customHeight="1">
      <c r="A50" s="151" t="s">
        <v>276</v>
      </c>
      <c r="B50" s="152"/>
      <c r="C50" s="153"/>
    </row>
    <row r="51" spans="1:3" ht="15" customHeight="1">
      <c r="A51" s="154" t="s">
        <v>277</v>
      </c>
      <c r="B51" s="185" t="s">
        <v>278</v>
      </c>
      <c r="C51" s="186"/>
    </row>
    <row r="52" spans="1:3" ht="16.5" customHeight="1">
      <c r="A52" s="172" t="s">
        <v>279</v>
      </c>
      <c r="B52" s="160" t="s">
        <v>280</v>
      </c>
      <c r="C52" s="182"/>
    </row>
    <row r="53" spans="1:3" ht="16.5" customHeight="1">
      <c r="A53" s="157" t="s">
        <v>281</v>
      </c>
      <c r="B53" s="160" t="s">
        <v>282</v>
      </c>
      <c r="C53" s="161"/>
    </row>
    <row r="54" spans="1:3" ht="16.5" customHeight="1">
      <c r="A54" s="157" t="s">
        <v>283</v>
      </c>
      <c r="B54" s="160" t="s">
        <v>284</v>
      </c>
      <c r="C54" s="161"/>
    </row>
    <row r="55" spans="1:3" ht="16.5" customHeight="1">
      <c r="A55" s="151" t="s">
        <v>285</v>
      </c>
      <c r="B55" s="152"/>
      <c r="C55" s="153"/>
    </row>
    <row r="56" spans="1:3" ht="16.5" customHeight="1">
      <c r="A56" s="157" t="s">
        <v>286</v>
      </c>
      <c r="B56" s="160" t="s">
        <v>287</v>
      </c>
      <c r="C56" s="161"/>
    </row>
    <row r="57" spans="1:3" ht="16.5" customHeight="1">
      <c r="A57" s="157" t="s">
        <v>288</v>
      </c>
      <c r="B57" s="160" t="s">
        <v>289</v>
      </c>
      <c r="C57" s="161"/>
    </row>
    <row r="58" spans="1:3" ht="16.5" customHeight="1">
      <c r="A58" s="151" t="s">
        <v>290</v>
      </c>
      <c r="B58" s="152"/>
      <c r="C58" s="187"/>
    </row>
    <row r="59" spans="1:3" ht="16.5" customHeight="1">
      <c r="A59" s="341" t="s">
        <v>291</v>
      </c>
      <c r="B59" s="188" t="s">
        <v>292</v>
      </c>
      <c r="C59" s="189"/>
    </row>
    <row r="60" spans="1:3" ht="16.5" customHeight="1">
      <c r="A60" s="342" t="s">
        <v>293</v>
      </c>
      <c r="B60" s="190" t="s">
        <v>294</v>
      </c>
      <c r="C60" s="191"/>
    </row>
    <row r="61" spans="1:3" ht="16.5" customHeight="1">
      <c r="A61" s="342" t="s">
        <v>295</v>
      </c>
      <c r="B61" s="190" t="s">
        <v>296</v>
      </c>
      <c r="C61" s="191"/>
    </row>
    <row r="62" spans="1:3" ht="16.5" customHeight="1">
      <c r="A62" s="342" t="s">
        <v>297</v>
      </c>
      <c r="B62" s="190" t="s">
        <v>298</v>
      </c>
      <c r="C62" s="191"/>
    </row>
    <row r="63" spans="1:3" ht="16.5" customHeight="1">
      <c r="A63" s="342" t="s">
        <v>299</v>
      </c>
      <c r="B63" s="190" t="s">
        <v>300</v>
      </c>
      <c r="C63" s="191"/>
    </row>
    <row r="64" spans="1:3" ht="45.75" customHeight="1">
      <c r="A64" s="342" t="s">
        <v>301</v>
      </c>
      <c r="B64" s="192" t="s">
        <v>302</v>
      </c>
      <c r="C64" s="191"/>
    </row>
    <row r="65" spans="1:4" ht="33.75" customHeight="1">
      <c r="A65" s="343" t="s">
        <v>303</v>
      </c>
      <c r="B65" s="193" t="s">
        <v>304</v>
      </c>
      <c r="C65" s="191"/>
    </row>
    <row r="66" spans="1:4" ht="16.5" customHeight="1">
      <c r="A66" s="344" t="s">
        <v>305</v>
      </c>
      <c r="B66" s="184" t="s">
        <v>306</v>
      </c>
      <c r="C66" s="194"/>
      <c r="D66" s="195"/>
    </row>
    <row r="67" spans="1:4" ht="16.5" customHeight="1">
      <c r="A67" s="151" t="s">
        <v>307</v>
      </c>
      <c r="B67" s="152"/>
      <c r="C67" s="153"/>
    </row>
    <row r="68" spans="1:4" s="180" customFormat="1" ht="16.5" customHeight="1">
      <c r="A68" s="196" t="s">
        <v>308</v>
      </c>
      <c r="B68" s="181"/>
    </row>
    <row r="69" spans="1:4" s="180" customFormat="1" ht="16.5" customHeight="1">
      <c r="A69" s="197"/>
      <c r="B69" s="181"/>
    </row>
    <row r="70" spans="1:4" s="180" customFormat="1" ht="16.5" customHeight="1">
      <c r="B70" s="181"/>
    </row>
    <row r="76" spans="1:4" s="180" customFormat="1" ht="15" customHeight="1">
      <c r="B76" s="181"/>
    </row>
    <row r="77" spans="1:4" s="180" customFormat="1" ht="15" customHeight="1">
      <c r="B77" s="181"/>
    </row>
    <row r="78" spans="1:4" s="180" customFormat="1" ht="15" customHeight="1">
      <c r="B78" s="181"/>
    </row>
    <row r="79" spans="1:4" s="180" customFormat="1" ht="15" customHeight="1">
      <c r="B79" s="181"/>
    </row>
    <row r="80" spans="1:4" s="180" customFormat="1" ht="15" customHeight="1">
      <c r="B80" s="181"/>
    </row>
    <row r="81" spans="2:2" s="180" customFormat="1" ht="15" customHeight="1">
      <c r="B81" s="181"/>
    </row>
    <row r="82" spans="2:2" s="180" customFormat="1" ht="15" customHeight="1">
      <c r="B82" s="181"/>
    </row>
    <row r="83" spans="2:2" s="180" customFormat="1" ht="15" customHeight="1">
      <c r="B83" s="181"/>
    </row>
    <row r="84" spans="2:2" s="180" customFormat="1" ht="15" customHeight="1">
      <c r="B84" s="181"/>
    </row>
    <row r="85" spans="2:2" s="180" customFormat="1" ht="15" customHeight="1">
      <c r="B85" s="181"/>
    </row>
    <row r="86" spans="2:2" s="180" customFormat="1" ht="15" customHeight="1">
      <c r="B86" s="181"/>
    </row>
    <row r="87" spans="2:2" s="180" customFormat="1" ht="15" customHeight="1">
      <c r="B87" s="181"/>
    </row>
    <row r="88" spans="2:2" s="180" customFormat="1" ht="15" customHeight="1">
      <c r="B88" s="181"/>
    </row>
    <row r="89" spans="2:2" s="180" customFormat="1" ht="15" customHeight="1">
      <c r="B89" s="181"/>
    </row>
    <row r="90" spans="2:2" s="180" customFormat="1" ht="15" customHeight="1">
      <c r="B90" s="181"/>
    </row>
    <row r="91" spans="2:2" s="180" customFormat="1" ht="15" customHeight="1">
      <c r="B91" s="181"/>
    </row>
    <row r="92" spans="2:2" s="180" customFormat="1" ht="15" customHeight="1">
      <c r="B92" s="181"/>
    </row>
  </sheetData>
  <mergeCells count="3">
    <mergeCell ref="A26:B26"/>
    <mergeCell ref="A28:A29"/>
    <mergeCell ref="C28:C29"/>
  </mergeCells>
  <phoneticPr fontId="2"/>
  <printOptions horizontalCentered="1"/>
  <pageMargins left="0.39370078740157483" right="0.39370078740157483" top="0.59055118110236227" bottom="0" header="0.31496062992125984" footer="0.31496062992125984"/>
  <pageSetup paperSize="9" firstPageNumber="44" orientation="portrait" useFirstPageNumber="1" r:id="rId1"/>
  <headerFooter>
    <oddHeader>&amp;L(別紙⑯）</oddHeader>
  </headerFooter>
  <rowBreaks count="1" manualBreakCount="1">
    <brk id="41" max="16383" man="1"/>
  </rowBreaks>
  <colBreaks count="1" manualBreakCount="1">
    <brk id="3"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58"/>
  <sheetViews>
    <sheetView view="pageBreakPreview" zoomScaleNormal="100" zoomScaleSheetLayoutView="100" workbookViewId="0">
      <selection activeCell="N5" sqref="N5"/>
    </sheetView>
  </sheetViews>
  <sheetFormatPr defaultRowHeight="13.5"/>
  <cols>
    <col min="1" max="1" width="2" style="361" customWidth="1"/>
    <col min="2" max="2" width="7.375" style="361" customWidth="1"/>
    <col min="3" max="4" width="9" style="361"/>
    <col min="5" max="5" width="6.5" style="361" customWidth="1"/>
    <col min="6" max="6" width="9" style="361"/>
    <col min="7" max="7" width="7.25" style="361" customWidth="1"/>
    <col min="8" max="10" width="9" style="361"/>
    <col min="11" max="11" width="4.375" style="361" customWidth="1"/>
    <col min="12" max="12" width="7.25" style="361" customWidth="1"/>
    <col min="13" max="13" width="4.625" style="361" customWidth="1"/>
    <col min="14" max="14" width="5.875" style="361" customWidth="1"/>
    <col min="15" max="16384" width="9" style="361"/>
  </cols>
  <sheetData>
    <row r="1" spans="2:14" ht="14.25" customHeight="1"/>
    <row r="2" spans="2:14" ht="21.75" customHeight="1" thickBot="1">
      <c r="B2" s="362" t="s">
        <v>709</v>
      </c>
    </row>
    <row r="3" spans="2:14" ht="21.75" customHeight="1">
      <c r="B3" s="363" t="s">
        <v>710</v>
      </c>
      <c r="C3" s="364"/>
      <c r="D3" s="364"/>
      <c r="E3" s="364"/>
      <c r="F3" s="364"/>
      <c r="G3" s="364"/>
      <c r="H3" s="364"/>
      <c r="I3" s="364"/>
      <c r="J3" s="364"/>
      <c r="K3" s="364"/>
      <c r="L3" s="364"/>
      <c r="M3" s="364"/>
      <c r="N3" s="1213" t="s">
        <v>197</v>
      </c>
    </row>
    <row r="4" spans="2:14" ht="21.75" customHeight="1">
      <c r="B4" s="365" t="s">
        <v>711</v>
      </c>
      <c r="C4" s="366"/>
      <c r="D4" s="366"/>
      <c r="E4" s="366"/>
      <c r="F4" s="366"/>
      <c r="G4" s="366"/>
      <c r="H4" s="366"/>
      <c r="I4" s="366"/>
      <c r="J4" s="366"/>
      <c r="K4" s="366"/>
      <c r="L4" s="366"/>
      <c r="M4" s="366"/>
      <c r="N4" s="1214"/>
    </row>
    <row r="5" spans="2:14" ht="21.75" customHeight="1">
      <c r="B5" s="365" t="s">
        <v>712</v>
      </c>
      <c r="C5" s="366"/>
      <c r="D5" s="366"/>
      <c r="E5" s="366"/>
      <c r="F5" s="366"/>
      <c r="G5" s="366"/>
      <c r="H5" s="366"/>
      <c r="I5" s="366"/>
      <c r="J5" s="366"/>
      <c r="K5" s="366"/>
      <c r="L5" s="366"/>
      <c r="M5" s="366"/>
      <c r="N5" s="367"/>
    </row>
    <row r="6" spans="2:14" ht="21.75" customHeight="1" thickBot="1">
      <c r="B6" s="365" t="s">
        <v>713</v>
      </c>
      <c r="C6" s="366"/>
      <c r="D6" s="366"/>
      <c r="E6" s="366"/>
      <c r="F6" s="366"/>
      <c r="G6" s="366"/>
      <c r="H6" s="366"/>
      <c r="I6" s="366"/>
      <c r="J6" s="366"/>
      <c r="K6" s="366"/>
      <c r="L6" s="366"/>
      <c r="M6" s="366"/>
      <c r="N6" s="368"/>
    </row>
    <row r="7" spans="2:14" ht="21.75" customHeight="1" thickBot="1">
      <c r="B7" s="369" t="s">
        <v>714</v>
      </c>
      <c r="C7" s="1215" t="s">
        <v>715</v>
      </c>
      <c r="D7" s="1216"/>
      <c r="E7" s="1216"/>
      <c r="F7" s="1216"/>
      <c r="G7" s="1216"/>
      <c r="H7" s="1216"/>
      <c r="I7" s="1216"/>
      <c r="J7" s="1216"/>
      <c r="K7" s="1216"/>
      <c r="L7" s="1216"/>
      <c r="M7" s="1217"/>
      <c r="N7" s="370"/>
    </row>
    <row r="8" spans="2:14" ht="21.75" customHeight="1">
      <c r="B8" s="371" t="s">
        <v>716</v>
      </c>
      <c r="C8" s="1210" t="s">
        <v>717</v>
      </c>
      <c r="D8" s="1211"/>
      <c r="E8" s="1211"/>
      <c r="F8" s="1211"/>
      <c r="G8" s="1211"/>
      <c r="H8" s="1211"/>
      <c r="I8" s="1211"/>
      <c r="J8" s="1211"/>
      <c r="K8" s="1211"/>
      <c r="L8" s="1211"/>
      <c r="M8" s="1212"/>
      <c r="N8" s="372"/>
    </row>
    <row r="9" spans="2:14" ht="21.75" customHeight="1">
      <c r="B9" s="371" t="s">
        <v>718</v>
      </c>
      <c r="C9" s="1210" t="s">
        <v>719</v>
      </c>
      <c r="D9" s="1211"/>
      <c r="E9" s="1211"/>
      <c r="F9" s="1211"/>
      <c r="G9" s="1211"/>
      <c r="H9" s="1211"/>
      <c r="I9" s="1211"/>
      <c r="J9" s="1211"/>
      <c r="K9" s="1211"/>
      <c r="L9" s="1211"/>
      <c r="M9" s="1212"/>
      <c r="N9" s="373"/>
    </row>
    <row r="10" spans="2:14" ht="21.75" customHeight="1">
      <c r="B10" s="371" t="s">
        <v>720</v>
      </c>
      <c r="C10" s="1210" t="s">
        <v>721</v>
      </c>
      <c r="D10" s="1211"/>
      <c r="E10" s="1211"/>
      <c r="F10" s="1211"/>
      <c r="G10" s="1211"/>
      <c r="H10" s="1211"/>
      <c r="I10" s="1211"/>
      <c r="J10" s="1211"/>
      <c r="K10" s="1211"/>
      <c r="L10" s="1211"/>
      <c r="M10" s="1212"/>
      <c r="N10" s="373"/>
    </row>
    <row r="11" spans="2:14" ht="21.75" customHeight="1">
      <c r="B11" s="374" t="s">
        <v>722</v>
      </c>
      <c r="C11" s="1210" t="s">
        <v>723</v>
      </c>
      <c r="D11" s="1211"/>
      <c r="E11" s="1211"/>
      <c r="F11" s="1211"/>
      <c r="G11" s="1211"/>
      <c r="H11" s="1211"/>
      <c r="I11" s="1211"/>
      <c r="J11" s="1211"/>
      <c r="K11" s="1211"/>
      <c r="L11" s="1211"/>
      <c r="M11" s="1212"/>
      <c r="N11" s="373"/>
    </row>
    <row r="12" spans="2:14" ht="21.75" customHeight="1">
      <c r="B12" s="374" t="s">
        <v>724</v>
      </c>
      <c r="C12" s="1210" t="s">
        <v>725</v>
      </c>
      <c r="D12" s="1211"/>
      <c r="E12" s="1211"/>
      <c r="F12" s="1211"/>
      <c r="G12" s="1211"/>
      <c r="H12" s="1211"/>
      <c r="I12" s="1211"/>
      <c r="J12" s="1211"/>
      <c r="K12" s="1211"/>
      <c r="L12" s="1211"/>
      <c r="M12" s="1212"/>
      <c r="N12" s="373"/>
    </row>
    <row r="13" spans="2:14" ht="21.75" customHeight="1">
      <c r="B13" s="374" t="s">
        <v>726</v>
      </c>
      <c r="C13" s="1210" t="s">
        <v>727</v>
      </c>
      <c r="D13" s="1211"/>
      <c r="E13" s="1211"/>
      <c r="F13" s="1211"/>
      <c r="G13" s="1211"/>
      <c r="H13" s="1211"/>
      <c r="I13" s="1211"/>
      <c r="J13" s="1211"/>
      <c r="K13" s="1211"/>
      <c r="L13" s="1211"/>
      <c r="M13" s="1212"/>
      <c r="N13" s="373"/>
    </row>
    <row r="14" spans="2:14" ht="21.75" customHeight="1">
      <c r="B14" s="374" t="s">
        <v>728</v>
      </c>
      <c r="C14" s="1221" t="s">
        <v>729</v>
      </c>
      <c r="D14" s="1222"/>
      <c r="E14" s="1222"/>
      <c r="F14" s="1222"/>
      <c r="G14" s="1222"/>
      <c r="H14" s="1222"/>
      <c r="I14" s="1222"/>
      <c r="J14" s="1222"/>
      <c r="K14" s="1222"/>
      <c r="L14" s="1222"/>
      <c r="M14" s="1223"/>
      <c r="N14" s="373"/>
    </row>
    <row r="15" spans="2:14" ht="21.75" customHeight="1">
      <c r="B15" s="374" t="s">
        <v>730</v>
      </c>
      <c r="C15" s="1221" t="s">
        <v>731</v>
      </c>
      <c r="D15" s="1222"/>
      <c r="E15" s="1222"/>
      <c r="F15" s="1222"/>
      <c r="G15" s="1222"/>
      <c r="H15" s="1222"/>
      <c r="I15" s="1222"/>
      <c r="J15" s="1222"/>
      <c r="K15" s="1222"/>
      <c r="L15" s="1222"/>
      <c r="M15" s="1223"/>
      <c r="N15" s="373"/>
    </row>
    <row r="16" spans="2:14" ht="21.75" customHeight="1" thickBot="1">
      <c r="B16" s="374" t="s">
        <v>732</v>
      </c>
      <c r="C16" s="1210" t="s">
        <v>733</v>
      </c>
      <c r="D16" s="1211"/>
      <c r="E16" s="1211"/>
      <c r="F16" s="1211"/>
      <c r="G16" s="1211"/>
      <c r="H16" s="1211"/>
      <c r="I16" s="1211"/>
      <c r="J16" s="1211"/>
      <c r="K16" s="1211"/>
      <c r="L16" s="1211"/>
      <c r="M16" s="1212"/>
      <c r="N16" s="373"/>
    </row>
    <row r="17" spans="2:14" ht="21.75" customHeight="1" thickBot="1">
      <c r="B17" s="375" t="s">
        <v>734</v>
      </c>
      <c r="C17" s="376"/>
      <c r="D17" s="376"/>
      <c r="E17" s="376"/>
      <c r="F17" s="376"/>
      <c r="G17" s="376"/>
      <c r="H17" s="376"/>
      <c r="I17" s="376"/>
      <c r="J17" s="376"/>
      <c r="K17" s="376"/>
      <c r="L17" s="376"/>
      <c r="M17" s="376"/>
      <c r="N17" s="370"/>
    </row>
    <row r="18" spans="2:14" ht="21.75" customHeight="1">
      <c r="B18" s="377" t="s">
        <v>735</v>
      </c>
      <c r="C18" s="1224" t="s">
        <v>736</v>
      </c>
      <c r="D18" s="1225"/>
      <c r="E18" s="1225"/>
      <c r="F18" s="1225"/>
      <c r="G18" s="1225"/>
      <c r="H18" s="1225"/>
      <c r="I18" s="1225"/>
      <c r="J18" s="1225"/>
      <c r="K18" s="1225"/>
      <c r="L18" s="1225"/>
      <c r="M18" s="1226"/>
      <c r="N18" s="378"/>
    </row>
    <row r="19" spans="2:14" ht="21.75" customHeight="1">
      <c r="B19" s="379" t="s">
        <v>737</v>
      </c>
      <c r="C19" s="1218" t="s">
        <v>738</v>
      </c>
      <c r="D19" s="1219"/>
      <c r="E19" s="1219"/>
      <c r="F19" s="1219"/>
      <c r="G19" s="1219"/>
      <c r="H19" s="1219"/>
      <c r="I19" s="1219"/>
      <c r="J19" s="1219"/>
      <c r="K19" s="1219"/>
      <c r="L19" s="1219"/>
      <c r="M19" s="1220"/>
      <c r="N19" s="373"/>
    </row>
    <row r="20" spans="2:14" ht="21.75" customHeight="1">
      <c r="B20" s="379" t="s">
        <v>739</v>
      </c>
      <c r="C20" s="1218" t="s">
        <v>740</v>
      </c>
      <c r="D20" s="1219"/>
      <c r="E20" s="1219"/>
      <c r="F20" s="1219"/>
      <c r="G20" s="1219"/>
      <c r="H20" s="1219"/>
      <c r="I20" s="1219"/>
      <c r="J20" s="1219"/>
      <c r="K20" s="1219"/>
      <c r="L20" s="1219"/>
      <c r="M20" s="1220"/>
      <c r="N20" s="373"/>
    </row>
    <row r="21" spans="2:14" ht="21.75" customHeight="1">
      <c r="B21" s="379" t="s">
        <v>741</v>
      </c>
      <c r="C21" s="1218" t="s">
        <v>742</v>
      </c>
      <c r="D21" s="1219"/>
      <c r="E21" s="1219"/>
      <c r="F21" s="1219"/>
      <c r="G21" s="1219"/>
      <c r="H21" s="1219"/>
      <c r="I21" s="1219"/>
      <c r="J21" s="1219"/>
      <c r="K21" s="1219"/>
      <c r="L21" s="1219"/>
      <c r="M21" s="1220"/>
      <c r="N21" s="373"/>
    </row>
    <row r="22" spans="2:14" ht="21.75" customHeight="1">
      <c r="B22" s="379" t="s">
        <v>743</v>
      </c>
      <c r="C22" s="1218" t="s">
        <v>744</v>
      </c>
      <c r="D22" s="1219"/>
      <c r="E22" s="1219"/>
      <c r="F22" s="1219"/>
      <c r="G22" s="1219"/>
      <c r="H22" s="1219"/>
      <c r="I22" s="1219"/>
      <c r="J22" s="1219"/>
      <c r="K22" s="1219"/>
      <c r="L22" s="1219"/>
      <c r="M22" s="1220"/>
      <c r="N22" s="373"/>
    </row>
    <row r="23" spans="2:14" ht="21.75" customHeight="1">
      <c r="B23" s="379" t="s">
        <v>745</v>
      </c>
      <c r="C23" s="1227" t="s">
        <v>746</v>
      </c>
      <c r="D23" s="1219"/>
      <c r="E23" s="1219"/>
      <c r="F23" s="1219"/>
      <c r="G23" s="1219"/>
      <c r="H23" s="1219"/>
      <c r="I23" s="1219"/>
      <c r="J23" s="1219"/>
      <c r="K23" s="1219"/>
      <c r="L23" s="1219"/>
      <c r="M23" s="1220"/>
      <c r="N23" s="373"/>
    </row>
    <row r="24" spans="2:14" ht="21.75" customHeight="1">
      <c r="B24" s="380" t="s">
        <v>747</v>
      </c>
      <c r="C24" s="1218" t="s">
        <v>748</v>
      </c>
      <c r="D24" s="1219"/>
      <c r="E24" s="1219"/>
      <c r="F24" s="1219"/>
      <c r="G24" s="1219"/>
      <c r="H24" s="1219"/>
      <c r="I24" s="1219"/>
      <c r="J24" s="1219"/>
      <c r="K24" s="1219"/>
      <c r="L24" s="1219"/>
      <c r="M24" s="1220"/>
      <c r="N24" s="368"/>
    </row>
    <row r="25" spans="2:14" ht="21.75" customHeight="1" thickBot="1">
      <c r="B25" s="381" t="s">
        <v>749</v>
      </c>
      <c r="C25" s="382" t="s">
        <v>306</v>
      </c>
      <c r="D25" s="383"/>
      <c r="E25" s="383"/>
      <c r="F25" s="383"/>
      <c r="G25" s="383"/>
      <c r="H25" s="383"/>
      <c r="I25" s="383"/>
      <c r="J25" s="383"/>
      <c r="K25" s="383"/>
      <c r="L25" s="383"/>
      <c r="M25" s="384"/>
      <c r="N25" s="385"/>
    </row>
    <row r="26" spans="2:14" ht="21.75" customHeight="1" thickBot="1">
      <c r="B26" s="386" t="s">
        <v>750</v>
      </c>
      <c r="C26" s="387" t="s">
        <v>751</v>
      </c>
      <c r="D26" s="388"/>
      <c r="E26" s="388"/>
      <c r="F26" s="388"/>
      <c r="G26" s="388"/>
      <c r="H26" s="388"/>
      <c r="I26" s="388"/>
      <c r="J26" s="388"/>
      <c r="K26" s="388"/>
      <c r="L26" s="388"/>
      <c r="M26" s="388"/>
      <c r="N26" s="385"/>
    </row>
    <row r="27" spans="2:14" ht="17.25" customHeight="1">
      <c r="B27" s="389" t="s">
        <v>752</v>
      </c>
      <c r="C27" s="390"/>
      <c r="D27" s="391"/>
      <c r="E27" s="392"/>
      <c r="F27" s="392"/>
      <c r="G27" s="392"/>
      <c r="H27" s="392"/>
      <c r="I27" s="391"/>
      <c r="J27" s="366"/>
      <c r="K27" s="366"/>
      <c r="L27" s="366"/>
    </row>
    <row r="28" spans="2:14" ht="17.25" customHeight="1">
      <c r="B28" s="389"/>
      <c r="C28" s="390"/>
      <c r="D28" s="391"/>
      <c r="E28" s="392"/>
      <c r="F28" s="392"/>
      <c r="G28" s="392"/>
      <c r="H28" s="392"/>
      <c r="I28" s="391"/>
      <c r="J28" s="366"/>
      <c r="K28" s="366"/>
      <c r="L28" s="366"/>
    </row>
    <row r="29" spans="2:14" ht="17.25" customHeight="1"/>
    <row r="57" spans="11:12">
      <c r="K57" s="393"/>
      <c r="L57" s="393"/>
    </row>
    <row r="58" spans="11:12">
      <c r="K58" s="393"/>
      <c r="L58" s="393"/>
    </row>
  </sheetData>
  <mergeCells count="18">
    <mergeCell ref="C24:M24"/>
    <mergeCell ref="C12:M12"/>
    <mergeCell ref="C13:M13"/>
    <mergeCell ref="C14:M14"/>
    <mergeCell ref="C15:M15"/>
    <mergeCell ref="C16:M16"/>
    <mergeCell ref="C18:M18"/>
    <mergeCell ref="C19:M19"/>
    <mergeCell ref="C20:M20"/>
    <mergeCell ref="C21:M21"/>
    <mergeCell ref="C22:M22"/>
    <mergeCell ref="C23:M23"/>
    <mergeCell ref="C11:M11"/>
    <mergeCell ref="N3:N4"/>
    <mergeCell ref="C7:M7"/>
    <mergeCell ref="C8:M8"/>
    <mergeCell ref="C9:M9"/>
    <mergeCell ref="C10:M10"/>
  </mergeCells>
  <phoneticPr fontId="2"/>
  <pageMargins left="0.55118110236220474" right="0.27559055118110237" top="0.39370078740157483" bottom="0.39370078740157483" header="0.27559055118110237" footer="0.39370078740157483"/>
  <pageSetup paperSize="9" scale="94" firstPageNumber="63" orientation="portrait" useFirstPageNumber="1" horizontalDpi="4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0"/>
  <sheetViews>
    <sheetView zoomScale="115" zoomScaleNormal="115" workbookViewId="0"/>
  </sheetViews>
  <sheetFormatPr defaultRowHeight="14.25" customHeight="1"/>
  <cols>
    <col min="1" max="1" width="5.25" style="200" customWidth="1"/>
    <col min="2" max="2" width="11.375" style="200" customWidth="1"/>
    <col min="3" max="3" width="46.5" style="200" customWidth="1"/>
    <col min="4" max="4" width="18.125" style="200" customWidth="1"/>
    <col min="5" max="256" width="9" style="200"/>
    <col min="257" max="257" width="5.25" style="200" customWidth="1"/>
    <col min="258" max="258" width="11.375" style="200" customWidth="1"/>
    <col min="259" max="259" width="46.5" style="200" customWidth="1"/>
    <col min="260" max="260" width="18.125" style="200" customWidth="1"/>
    <col min="261" max="512" width="9" style="200"/>
    <col min="513" max="513" width="5.25" style="200" customWidth="1"/>
    <col min="514" max="514" width="11.375" style="200" customWidth="1"/>
    <col min="515" max="515" width="46.5" style="200" customWidth="1"/>
    <col min="516" max="516" width="18.125" style="200" customWidth="1"/>
    <col min="517" max="768" width="9" style="200"/>
    <col min="769" max="769" width="5.25" style="200" customWidth="1"/>
    <col min="770" max="770" width="11.375" style="200" customWidth="1"/>
    <col min="771" max="771" width="46.5" style="200" customWidth="1"/>
    <col min="772" max="772" width="18.125" style="200" customWidth="1"/>
    <col min="773" max="1024" width="9" style="200"/>
    <col min="1025" max="1025" width="5.25" style="200" customWidth="1"/>
    <col min="1026" max="1026" width="11.375" style="200" customWidth="1"/>
    <col min="1027" max="1027" width="46.5" style="200" customWidth="1"/>
    <col min="1028" max="1028" width="18.125" style="200" customWidth="1"/>
    <col min="1029" max="1280" width="9" style="200"/>
    <col min="1281" max="1281" width="5.25" style="200" customWidth="1"/>
    <col min="1282" max="1282" width="11.375" style="200" customWidth="1"/>
    <col min="1283" max="1283" width="46.5" style="200" customWidth="1"/>
    <col min="1284" max="1284" width="18.125" style="200" customWidth="1"/>
    <col min="1285" max="1536" width="9" style="200"/>
    <col min="1537" max="1537" width="5.25" style="200" customWidth="1"/>
    <col min="1538" max="1538" width="11.375" style="200" customWidth="1"/>
    <col min="1539" max="1539" width="46.5" style="200" customWidth="1"/>
    <col min="1540" max="1540" width="18.125" style="200" customWidth="1"/>
    <col min="1541" max="1792" width="9" style="200"/>
    <col min="1793" max="1793" width="5.25" style="200" customWidth="1"/>
    <col min="1794" max="1794" width="11.375" style="200" customWidth="1"/>
    <col min="1795" max="1795" width="46.5" style="200" customWidth="1"/>
    <col min="1796" max="1796" width="18.125" style="200" customWidth="1"/>
    <col min="1797" max="2048" width="9" style="200"/>
    <col min="2049" max="2049" width="5.25" style="200" customWidth="1"/>
    <col min="2050" max="2050" width="11.375" style="200" customWidth="1"/>
    <col min="2051" max="2051" width="46.5" style="200" customWidth="1"/>
    <col min="2052" max="2052" width="18.125" style="200" customWidth="1"/>
    <col min="2053" max="2304" width="9" style="200"/>
    <col min="2305" max="2305" width="5.25" style="200" customWidth="1"/>
    <col min="2306" max="2306" width="11.375" style="200" customWidth="1"/>
    <col min="2307" max="2307" width="46.5" style="200" customWidth="1"/>
    <col min="2308" max="2308" width="18.125" style="200" customWidth="1"/>
    <col min="2309" max="2560" width="9" style="200"/>
    <col min="2561" max="2561" width="5.25" style="200" customWidth="1"/>
    <col min="2562" max="2562" width="11.375" style="200" customWidth="1"/>
    <col min="2563" max="2563" width="46.5" style="200" customWidth="1"/>
    <col min="2564" max="2564" width="18.125" style="200" customWidth="1"/>
    <col min="2565" max="2816" width="9" style="200"/>
    <col min="2817" max="2817" width="5.25" style="200" customWidth="1"/>
    <col min="2818" max="2818" width="11.375" style="200" customWidth="1"/>
    <col min="2819" max="2819" width="46.5" style="200" customWidth="1"/>
    <col min="2820" max="2820" width="18.125" style="200" customWidth="1"/>
    <col min="2821" max="3072" width="9" style="200"/>
    <col min="3073" max="3073" width="5.25" style="200" customWidth="1"/>
    <col min="3074" max="3074" width="11.375" style="200" customWidth="1"/>
    <col min="3075" max="3075" width="46.5" style="200" customWidth="1"/>
    <col min="3076" max="3076" width="18.125" style="200" customWidth="1"/>
    <col min="3077" max="3328" width="9" style="200"/>
    <col min="3329" max="3329" width="5.25" style="200" customWidth="1"/>
    <col min="3330" max="3330" width="11.375" style="200" customWidth="1"/>
    <col min="3331" max="3331" width="46.5" style="200" customWidth="1"/>
    <col min="3332" max="3332" width="18.125" style="200" customWidth="1"/>
    <col min="3333" max="3584" width="9" style="200"/>
    <col min="3585" max="3585" width="5.25" style="200" customWidth="1"/>
    <col min="3586" max="3586" width="11.375" style="200" customWidth="1"/>
    <col min="3587" max="3587" width="46.5" style="200" customWidth="1"/>
    <col min="3588" max="3588" width="18.125" style="200" customWidth="1"/>
    <col min="3589" max="3840" width="9" style="200"/>
    <col min="3841" max="3841" width="5.25" style="200" customWidth="1"/>
    <col min="3842" max="3842" width="11.375" style="200" customWidth="1"/>
    <col min="3843" max="3843" width="46.5" style="200" customWidth="1"/>
    <col min="3844" max="3844" width="18.125" style="200" customWidth="1"/>
    <col min="3845" max="4096" width="9" style="200"/>
    <col min="4097" max="4097" width="5.25" style="200" customWidth="1"/>
    <col min="4098" max="4098" width="11.375" style="200" customWidth="1"/>
    <col min="4099" max="4099" width="46.5" style="200" customWidth="1"/>
    <col min="4100" max="4100" width="18.125" style="200" customWidth="1"/>
    <col min="4101" max="4352" width="9" style="200"/>
    <col min="4353" max="4353" width="5.25" style="200" customWidth="1"/>
    <col min="4354" max="4354" width="11.375" style="200" customWidth="1"/>
    <col min="4355" max="4355" width="46.5" style="200" customWidth="1"/>
    <col min="4356" max="4356" width="18.125" style="200" customWidth="1"/>
    <col min="4357" max="4608" width="9" style="200"/>
    <col min="4609" max="4609" width="5.25" style="200" customWidth="1"/>
    <col min="4610" max="4610" width="11.375" style="200" customWidth="1"/>
    <col min="4611" max="4611" width="46.5" style="200" customWidth="1"/>
    <col min="4612" max="4612" width="18.125" style="200" customWidth="1"/>
    <col min="4613" max="4864" width="9" style="200"/>
    <col min="4865" max="4865" width="5.25" style="200" customWidth="1"/>
    <col min="4866" max="4866" width="11.375" style="200" customWidth="1"/>
    <col min="4867" max="4867" width="46.5" style="200" customWidth="1"/>
    <col min="4868" max="4868" width="18.125" style="200" customWidth="1"/>
    <col min="4869" max="5120" width="9" style="200"/>
    <col min="5121" max="5121" width="5.25" style="200" customWidth="1"/>
    <col min="5122" max="5122" width="11.375" style="200" customWidth="1"/>
    <col min="5123" max="5123" width="46.5" style="200" customWidth="1"/>
    <col min="5124" max="5124" width="18.125" style="200" customWidth="1"/>
    <col min="5125" max="5376" width="9" style="200"/>
    <col min="5377" max="5377" width="5.25" style="200" customWidth="1"/>
    <col min="5378" max="5378" width="11.375" style="200" customWidth="1"/>
    <col min="5379" max="5379" width="46.5" style="200" customWidth="1"/>
    <col min="5380" max="5380" width="18.125" style="200" customWidth="1"/>
    <col min="5381" max="5632" width="9" style="200"/>
    <col min="5633" max="5633" width="5.25" style="200" customWidth="1"/>
    <col min="5634" max="5634" width="11.375" style="200" customWidth="1"/>
    <col min="5635" max="5635" width="46.5" style="200" customWidth="1"/>
    <col min="5636" max="5636" width="18.125" style="200" customWidth="1"/>
    <col min="5637" max="5888" width="9" style="200"/>
    <col min="5889" max="5889" width="5.25" style="200" customWidth="1"/>
    <col min="5890" max="5890" width="11.375" style="200" customWidth="1"/>
    <col min="5891" max="5891" width="46.5" style="200" customWidth="1"/>
    <col min="5892" max="5892" width="18.125" style="200" customWidth="1"/>
    <col min="5893" max="6144" width="9" style="200"/>
    <col min="6145" max="6145" width="5.25" style="200" customWidth="1"/>
    <col min="6146" max="6146" width="11.375" style="200" customWidth="1"/>
    <col min="6147" max="6147" width="46.5" style="200" customWidth="1"/>
    <col min="6148" max="6148" width="18.125" style="200" customWidth="1"/>
    <col min="6149" max="6400" width="9" style="200"/>
    <col min="6401" max="6401" width="5.25" style="200" customWidth="1"/>
    <col min="6402" max="6402" width="11.375" style="200" customWidth="1"/>
    <col min="6403" max="6403" width="46.5" style="200" customWidth="1"/>
    <col min="6404" max="6404" width="18.125" style="200" customWidth="1"/>
    <col min="6405" max="6656" width="9" style="200"/>
    <col min="6657" max="6657" width="5.25" style="200" customWidth="1"/>
    <col min="6658" max="6658" width="11.375" style="200" customWidth="1"/>
    <col min="6659" max="6659" width="46.5" style="200" customWidth="1"/>
    <col min="6660" max="6660" width="18.125" style="200" customWidth="1"/>
    <col min="6661" max="6912" width="9" style="200"/>
    <col min="6913" max="6913" width="5.25" style="200" customWidth="1"/>
    <col min="6914" max="6914" width="11.375" style="200" customWidth="1"/>
    <col min="6915" max="6915" width="46.5" style="200" customWidth="1"/>
    <col min="6916" max="6916" width="18.125" style="200" customWidth="1"/>
    <col min="6917" max="7168" width="9" style="200"/>
    <col min="7169" max="7169" width="5.25" style="200" customWidth="1"/>
    <col min="7170" max="7170" width="11.375" style="200" customWidth="1"/>
    <col min="7171" max="7171" width="46.5" style="200" customWidth="1"/>
    <col min="7172" max="7172" width="18.125" style="200" customWidth="1"/>
    <col min="7173" max="7424" width="9" style="200"/>
    <col min="7425" max="7425" width="5.25" style="200" customWidth="1"/>
    <col min="7426" max="7426" width="11.375" style="200" customWidth="1"/>
    <col min="7427" max="7427" width="46.5" style="200" customWidth="1"/>
    <col min="7428" max="7428" width="18.125" style="200" customWidth="1"/>
    <col min="7429" max="7680" width="9" style="200"/>
    <col min="7681" max="7681" width="5.25" style="200" customWidth="1"/>
    <col min="7682" max="7682" width="11.375" style="200" customWidth="1"/>
    <col min="7683" max="7683" width="46.5" style="200" customWidth="1"/>
    <col min="7684" max="7684" width="18.125" style="200" customWidth="1"/>
    <col min="7685" max="7936" width="9" style="200"/>
    <col min="7937" max="7937" width="5.25" style="200" customWidth="1"/>
    <col min="7938" max="7938" width="11.375" style="200" customWidth="1"/>
    <col min="7939" max="7939" width="46.5" style="200" customWidth="1"/>
    <col min="7940" max="7940" width="18.125" style="200" customWidth="1"/>
    <col min="7941" max="8192" width="9" style="200"/>
    <col min="8193" max="8193" width="5.25" style="200" customWidth="1"/>
    <col min="8194" max="8194" width="11.375" style="200" customWidth="1"/>
    <col min="8195" max="8195" width="46.5" style="200" customWidth="1"/>
    <col min="8196" max="8196" width="18.125" style="200" customWidth="1"/>
    <col min="8197" max="8448" width="9" style="200"/>
    <col min="8449" max="8449" width="5.25" style="200" customWidth="1"/>
    <col min="8450" max="8450" width="11.375" style="200" customWidth="1"/>
    <col min="8451" max="8451" width="46.5" style="200" customWidth="1"/>
    <col min="8452" max="8452" width="18.125" style="200" customWidth="1"/>
    <col min="8453" max="8704" width="9" style="200"/>
    <col min="8705" max="8705" width="5.25" style="200" customWidth="1"/>
    <col min="8706" max="8706" width="11.375" style="200" customWidth="1"/>
    <col min="8707" max="8707" width="46.5" style="200" customWidth="1"/>
    <col min="8708" max="8708" width="18.125" style="200" customWidth="1"/>
    <col min="8709" max="8960" width="9" style="200"/>
    <col min="8961" max="8961" width="5.25" style="200" customWidth="1"/>
    <col min="8962" max="8962" width="11.375" style="200" customWidth="1"/>
    <col min="8963" max="8963" width="46.5" style="200" customWidth="1"/>
    <col min="8964" max="8964" width="18.125" style="200" customWidth="1"/>
    <col min="8965" max="9216" width="9" style="200"/>
    <col min="9217" max="9217" width="5.25" style="200" customWidth="1"/>
    <col min="9218" max="9218" width="11.375" style="200" customWidth="1"/>
    <col min="9219" max="9219" width="46.5" style="200" customWidth="1"/>
    <col min="9220" max="9220" width="18.125" style="200" customWidth="1"/>
    <col min="9221" max="9472" width="9" style="200"/>
    <col min="9473" max="9473" width="5.25" style="200" customWidth="1"/>
    <col min="9474" max="9474" width="11.375" style="200" customWidth="1"/>
    <col min="9475" max="9475" width="46.5" style="200" customWidth="1"/>
    <col min="9476" max="9476" width="18.125" style="200" customWidth="1"/>
    <col min="9477" max="9728" width="9" style="200"/>
    <col min="9729" max="9729" width="5.25" style="200" customWidth="1"/>
    <col min="9730" max="9730" width="11.375" style="200" customWidth="1"/>
    <col min="9731" max="9731" width="46.5" style="200" customWidth="1"/>
    <col min="9732" max="9732" width="18.125" style="200" customWidth="1"/>
    <col min="9733" max="9984" width="9" style="200"/>
    <col min="9985" max="9985" width="5.25" style="200" customWidth="1"/>
    <col min="9986" max="9986" width="11.375" style="200" customWidth="1"/>
    <col min="9987" max="9987" width="46.5" style="200" customWidth="1"/>
    <col min="9988" max="9988" width="18.125" style="200" customWidth="1"/>
    <col min="9989" max="10240" width="9" style="200"/>
    <col min="10241" max="10241" width="5.25" style="200" customWidth="1"/>
    <col min="10242" max="10242" width="11.375" style="200" customWidth="1"/>
    <col min="10243" max="10243" width="46.5" style="200" customWidth="1"/>
    <col min="10244" max="10244" width="18.125" style="200" customWidth="1"/>
    <col min="10245" max="10496" width="9" style="200"/>
    <col min="10497" max="10497" width="5.25" style="200" customWidth="1"/>
    <col min="10498" max="10498" width="11.375" style="200" customWidth="1"/>
    <col min="10499" max="10499" width="46.5" style="200" customWidth="1"/>
    <col min="10500" max="10500" width="18.125" style="200" customWidth="1"/>
    <col min="10501" max="10752" width="9" style="200"/>
    <col min="10753" max="10753" width="5.25" style="200" customWidth="1"/>
    <col min="10754" max="10754" width="11.375" style="200" customWidth="1"/>
    <col min="10755" max="10755" width="46.5" style="200" customWidth="1"/>
    <col min="10756" max="10756" width="18.125" style="200" customWidth="1"/>
    <col min="10757" max="11008" width="9" style="200"/>
    <col min="11009" max="11009" width="5.25" style="200" customWidth="1"/>
    <col min="11010" max="11010" width="11.375" style="200" customWidth="1"/>
    <col min="11011" max="11011" width="46.5" style="200" customWidth="1"/>
    <col min="11012" max="11012" width="18.125" style="200" customWidth="1"/>
    <col min="11013" max="11264" width="9" style="200"/>
    <col min="11265" max="11265" width="5.25" style="200" customWidth="1"/>
    <col min="11266" max="11266" width="11.375" style="200" customWidth="1"/>
    <col min="11267" max="11267" width="46.5" style="200" customWidth="1"/>
    <col min="11268" max="11268" width="18.125" style="200" customWidth="1"/>
    <col min="11269" max="11520" width="9" style="200"/>
    <col min="11521" max="11521" width="5.25" style="200" customWidth="1"/>
    <col min="11522" max="11522" width="11.375" style="200" customWidth="1"/>
    <col min="11523" max="11523" width="46.5" style="200" customWidth="1"/>
    <col min="11524" max="11524" width="18.125" style="200" customWidth="1"/>
    <col min="11525" max="11776" width="9" style="200"/>
    <col min="11777" max="11777" width="5.25" style="200" customWidth="1"/>
    <col min="11778" max="11778" width="11.375" style="200" customWidth="1"/>
    <col min="11779" max="11779" width="46.5" style="200" customWidth="1"/>
    <col min="11780" max="11780" width="18.125" style="200" customWidth="1"/>
    <col min="11781" max="12032" width="9" style="200"/>
    <col min="12033" max="12033" width="5.25" style="200" customWidth="1"/>
    <col min="12034" max="12034" width="11.375" style="200" customWidth="1"/>
    <col min="12035" max="12035" width="46.5" style="200" customWidth="1"/>
    <col min="12036" max="12036" width="18.125" style="200" customWidth="1"/>
    <col min="12037" max="12288" width="9" style="200"/>
    <col min="12289" max="12289" width="5.25" style="200" customWidth="1"/>
    <col min="12290" max="12290" width="11.375" style="200" customWidth="1"/>
    <col min="12291" max="12291" width="46.5" style="200" customWidth="1"/>
    <col min="12292" max="12292" width="18.125" style="200" customWidth="1"/>
    <col min="12293" max="12544" width="9" style="200"/>
    <col min="12545" max="12545" width="5.25" style="200" customWidth="1"/>
    <col min="12546" max="12546" width="11.375" style="200" customWidth="1"/>
    <col min="12547" max="12547" width="46.5" style="200" customWidth="1"/>
    <col min="12548" max="12548" width="18.125" style="200" customWidth="1"/>
    <col min="12549" max="12800" width="9" style="200"/>
    <col min="12801" max="12801" width="5.25" style="200" customWidth="1"/>
    <col min="12802" max="12802" width="11.375" style="200" customWidth="1"/>
    <col min="12803" max="12803" width="46.5" style="200" customWidth="1"/>
    <col min="12804" max="12804" width="18.125" style="200" customWidth="1"/>
    <col min="12805" max="13056" width="9" style="200"/>
    <col min="13057" max="13057" width="5.25" style="200" customWidth="1"/>
    <col min="13058" max="13058" width="11.375" style="200" customWidth="1"/>
    <col min="13059" max="13059" width="46.5" style="200" customWidth="1"/>
    <col min="13060" max="13060" width="18.125" style="200" customWidth="1"/>
    <col min="13061" max="13312" width="9" style="200"/>
    <col min="13313" max="13313" width="5.25" style="200" customWidth="1"/>
    <col min="13314" max="13314" width="11.375" style="200" customWidth="1"/>
    <col min="13315" max="13315" width="46.5" style="200" customWidth="1"/>
    <col min="13316" max="13316" width="18.125" style="200" customWidth="1"/>
    <col min="13317" max="13568" width="9" style="200"/>
    <col min="13569" max="13569" width="5.25" style="200" customWidth="1"/>
    <col min="13570" max="13570" width="11.375" style="200" customWidth="1"/>
    <col min="13571" max="13571" width="46.5" style="200" customWidth="1"/>
    <col min="13572" max="13572" width="18.125" style="200" customWidth="1"/>
    <col min="13573" max="13824" width="9" style="200"/>
    <col min="13825" max="13825" width="5.25" style="200" customWidth="1"/>
    <col min="13826" max="13826" width="11.375" style="200" customWidth="1"/>
    <col min="13827" max="13827" width="46.5" style="200" customWidth="1"/>
    <col min="13828" max="13828" width="18.125" style="200" customWidth="1"/>
    <col min="13829" max="14080" width="9" style="200"/>
    <col min="14081" max="14081" width="5.25" style="200" customWidth="1"/>
    <col min="14082" max="14082" width="11.375" style="200" customWidth="1"/>
    <col min="14083" max="14083" width="46.5" style="200" customWidth="1"/>
    <col min="14084" max="14084" width="18.125" style="200" customWidth="1"/>
    <col min="14085" max="14336" width="9" style="200"/>
    <col min="14337" max="14337" width="5.25" style="200" customWidth="1"/>
    <col min="14338" max="14338" width="11.375" style="200" customWidth="1"/>
    <col min="14339" max="14339" width="46.5" style="200" customWidth="1"/>
    <col min="14340" max="14340" width="18.125" style="200" customWidth="1"/>
    <col min="14341" max="14592" width="9" style="200"/>
    <col min="14593" max="14593" width="5.25" style="200" customWidth="1"/>
    <col min="14594" max="14594" width="11.375" style="200" customWidth="1"/>
    <col min="14595" max="14595" width="46.5" style="200" customWidth="1"/>
    <col min="14596" max="14596" width="18.125" style="200" customWidth="1"/>
    <col min="14597" max="14848" width="9" style="200"/>
    <col min="14849" max="14849" width="5.25" style="200" customWidth="1"/>
    <col min="14850" max="14850" width="11.375" style="200" customWidth="1"/>
    <col min="14851" max="14851" width="46.5" style="200" customWidth="1"/>
    <col min="14852" max="14852" width="18.125" style="200" customWidth="1"/>
    <col min="14853" max="15104" width="9" style="200"/>
    <col min="15105" max="15105" width="5.25" style="200" customWidth="1"/>
    <col min="15106" max="15106" width="11.375" style="200" customWidth="1"/>
    <col min="15107" max="15107" width="46.5" style="200" customWidth="1"/>
    <col min="15108" max="15108" width="18.125" style="200" customWidth="1"/>
    <col min="15109" max="15360" width="9" style="200"/>
    <col min="15361" max="15361" width="5.25" style="200" customWidth="1"/>
    <col min="15362" max="15362" width="11.375" style="200" customWidth="1"/>
    <col min="15363" max="15363" width="46.5" style="200" customWidth="1"/>
    <col min="15364" max="15364" width="18.125" style="200" customWidth="1"/>
    <col min="15365" max="15616" width="9" style="200"/>
    <col min="15617" max="15617" width="5.25" style="200" customWidth="1"/>
    <col min="15618" max="15618" width="11.375" style="200" customWidth="1"/>
    <col min="15619" max="15619" width="46.5" style="200" customWidth="1"/>
    <col min="15620" max="15620" width="18.125" style="200" customWidth="1"/>
    <col min="15621" max="15872" width="9" style="200"/>
    <col min="15873" max="15873" width="5.25" style="200" customWidth="1"/>
    <col min="15874" max="15874" width="11.375" style="200" customWidth="1"/>
    <col min="15875" max="15875" width="46.5" style="200" customWidth="1"/>
    <col min="15876" max="15876" width="18.125" style="200" customWidth="1"/>
    <col min="15877" max="16128" width="9" style="200"/>
    <col min="16129" max="16129" width="5.25" style="200" customWidth="1"/>
    <col min="16130" max="16130" width="11.375" style="200" customWidth="1"/>
    <col min="16131" max="16131" width="46.5" style="200" customWidth="1"/>
    <col min="16132" max="16132" width="18.125" style="200" customWidth="1"/>
    <col min="16133" max="16384" width="9" style="200"/>
  </cols>
  <sheetData>
    <row r="1" spans="2:4" ht="19.5" customHeight="1">
      <c r="B1" s="199" t="s">
        <v>317</v>
      </c>
    </row>
    <row r="2" spans="2:4" ht="14.25" customHeight="1" thickBot="1"/>
    <row r="3" spans="2:4" ht="14.25" customHeight="1">
      <c r="B3" s="201" t="s">
        <v>318</v>
      </c>
      <c r="C3" s="202" t="s">
        <v>319</v>
      </c>
      <c r="D3" s="203" t="s">
        <v>320</v>
      </c>
    </row>
    <row r="4" spans="2:4" ht="14.25" customHeight="1">
      <c r="B4" s="204"/>
      <c r="C4" s="205"/>
      <c r="D4" s="206"/>
    </row>
    <row r="5" spans="2:4" ht="14.25" customHeight="1">
      <c r="B5" s="207" t="s">
        <v>321</v>
      </c>
      <c r="C5" s="208" t="s">
        <v>322</v>
      </c>
      <c r="D5" s="209" t="s">
        <v>323</v>
      </c>
    </row>
    <row r="6" spans="2:4" ht="14.25" customHeight="1">
      <c r="B6" s="207" t="s">
        <v>324</v>
      </c>
      <c r="C6" s="208" t="s">
        <v>325</v>
      </c>
      <c r="D6" s="209" t="s">
        <v>323</v>
      </c>
    </row>
    <row r="7" spans="2:4" ht="14.25" customHeight="1">
      <c r="B7" s="207" t="s">
        <v>326</v>
      </c>
      <c r="C7" s="208" t="s">
        <v>327</v>
      </c>
      <c r="D7" s="209" t="s">
        <v>323</v>
      </c>
    </row>
    <row r="8" spans="2:4" ht="14.25" customHeight="1">
      <c r="B8" s="207" t="s">
        <v>328</v>
      </c>
      <c r="C8" s="210" t="s">
        <v>329</v>
      </c>
      <c r="D8" s="209" t="s">
        <v>323</v>
      </c>
    </row>
    <row r="9" spans="2:4" ht="14.25" customHeight="1">
      <c r="B9" s="207" t="s">
        <v>330</v>
      </c>
      <c r="C9" s="208" t="s">
        <v>331</v>
      </c>
      <c r="D9" s="209" t="s">
        <v>323</v>
      </c>
    </row>
    <row r="10" spans="2:4" ht="14.25" customHeight="1">
      <c r="B10" s="207" t="s">
        <v>332</v>
      </c>
      <c r="C10" s="208" t="s">
        <v>333</v>
      </c>
      <c r="D10" s="209" t="s">
        <v>323</v>
      </c>
    </row>
    <row r="11" spans="2:4" ht="14.25" customHeight="1">
      <c r="B11" s="207" t="s">
        <v>334</v>
      </c>
      <c r="C11" s="208" t="s">
        <v>335</v>
      </c>
      <c r="D11" s="209" t="s">
        <v>323</v>
      </c>
    </row>
    <row r="12" spans="2:4" ht="14.25" customHeight="1">
      <c r="B12" s="207" t="s">
        <v>336</v>
      </c>
      <c r="C12" s="208" t="s">
        <v>337</v>
      </c>
      <c r="D12" s="209" t="s">
        <v>323</v>
      </c>
    </row>
    <row r="13" spans="2:4" ht="14.25" customHeight="1">
      <c r="B13" s="207" t="s">
        <v>338</v>
      </c>
      <c r="C13" s="208" t="s">
        <v>339</v>
      </c>
      <c r="D13" s="209" t="s">
        <v>323</v>
      </c>
    </row>
    <row r="14" spans="2:4" ht="14.25" customHeight="1">
      <c r="B14" s="207" t="s">
        <v>340</v>
      </c>
      <c r="C14" s="208" t="s">
        <v>341</v>
      </c>
      <c r="D14" s="209" t="s">
        <v>323</v>
      </c>
    </row>
    <row r="15" spans="2:4" ht="14.25" customHeight="1">
      <c r="B15" s="207" t="s">
        <v>342</v>
      </c>
      <c r="C15" s="208" t="s">
        <v>343</v>
      </c>
      <c r="D15" s="209" t="s">
        <v>323</v>
      </c>
    </row>
    <row r="16" spans="2:4" ht="14.25" customHeight="1">
      <c r="B16" s="207" t="s">
        <v>344</v>
      </c>
      <c r="C16" s="208" t="s">
        <v>345</v>
      </c>
      <c r="D16" s="209" t="s">
        <v>323</v>
      </c>
    </row>
    <row r="17" spans="2:4" ht="14.25" customHeight="1">
      <c r="B17" s="207" t="s">
        <v>346</v>
      </c>
      <c r="C17" s="208" t="s">
        <v>347</v>
      </c>
      <c r="D17" s="209" t="s">
        <v>323</v>
      </c>
    </row>
    <row r="18" spans="2:4" ht="14.25" customHeight="1">
      <c r="B18" s="207" t="s">
        <v>348</v>
      </c>
      <c r="C18" s="208" t="s">
        <v>349</v>
      </c>
      <c r="D18" s="209" t="s">
        <v>323</v>
      </c>
    </row>
    <row r="19" spans="2:4" ht="14.25" customHeight="1">
      <c r="B19" s="207" t="s">
        <v>350</v>
      </c>
      <c r="C19" s="208" t="s">
        <v>351</v>
      </c>
      <c r="D19" s="209" t="s">
        <v>323</v>
      </c>
    </row>
    <row r="20" spans="2:4" ht="14.25" customHeight="1">
      <c r="B20" s="207" t="s">
        <v>352</v>
      </c>
      <c r="C20" s="208" t="s">
        <v>353</v>
      </c>
      <c r="D20" s="209" t="s">
        <v>323</v>
      </c>
    </row>
    <row r="21" spans="2:4" ht="14.25" customHeight="1">
      <c r="B21" s="207" t="s">
        <v>354</v>
      </c>
      <c r="C21" s="208" t="s">
        <v>355</v>
      </c>
      <c r="D21" s="209" t="s">
        <v>323</v>
      </c>
    </row>
    <row r="22" spans="2:4" ht="14.25" customHeight="1">
      <c r="B22" s="207" t="s">
        <v>356</v>
      </c>
      <c r="C22" s="208" t="s">
        <v>357</v>
      </c>
      <c r="D22" s="209" t="s">
        <v>323</v>
      </c>
    </row>
    <row r="23" spans="2:4" ht="14.25" customHeight="1">
      <c r="B23" s="207" t="s">
        <v>358</v>
      </c>
      <c r="C23" s="208" t="s">
        <v>359</v>
      </c>
      <c r="D23" s="209" t="s">
        <v>323</v>
      </c>
    </row>
    <row r="24" spans="2:4" ht="14.25" customHeight="1">
      <c r="B24" s="207" t="s">
        <v>360</v>
      </c>
      <c r="C24" s="208" t="s">
        <v>361</v>
      </c>
      <c r="D24" s="209" t="s">
        <v>323</v>
      </c>
    </row>
    <row r="25" spans="2:4" ht="14.25" customHeight="1">
      <c r="B25" s="207" t="s">
        <v>362</v>
      </c>
      <c r="C25" s="208" t="s">
        <v>363</v>
      </c>
      <c r="D25" s="209" t="s">
        <v>323</v>
      </c>
    </row>
    <row r="26" spans="2:4" ht="14.25" customHeight="1">
      <c r="B26" s="207" t="s">
        <v>364</v>
      </c>
      <c r="C26" s="208" t="s">
        <v>365</v>
      </c>
      <c r="D26" s="209" t="s">
        <v>323</v>
      </c>
    </row>
    <row r="27" spans="2:4" ht="14.25" customHeight="1">
      <c r="B27" s="207" t="s">
        <v>366</v>
      </c>
      <c r="C27" s="208" t="s">
        <v>367</v>
      </c>
      <c r="D27" s="209" t="s">
        <v>323</v>
      </c>
    </row>
    <row r="28" spans="2:4" ht="14.25" customHeight="1">
      <c r="B28" s="207" t="s">
        <v>368</v>
      </c>
      <c r="C28" s="208" t="s">
        <v>369</v>
      </c>
      <c r="D28" s="209" t="s">
        <v>323</v>
      </c>
    </row>
    <row r="29" spans="2:4" ht="14.25" customHeight="1">
      <c r="B29" s="207" t="s">
        <v>370</v>
      </c>
      <c r="C29" s="208" t="s">
        <v>371</v>
      </c>
      <c r="D29" s="209" t="s">
        <v>323</v>
      </c>
    </row>
    <row r="30" spans="2:4" ht="14.25" customHeight="1">
      <c r="B30" s="207" t="s">
        <v>372</v>
      </c>
      <c r="C30" s="208" t="s">
        <v>373</v>
      </c>
      <c r="D30" s="209" t="s">
        <v>323</v>
      </c>
    </row>
    <row r="31" spans="2:4" ht="14.25" customHeight="1">
      <c r="B31" s="207" t="s">
        <v>374</v>
      </c>
      <c r="C31" s="208" t="s">
        <v>375</v>
      </c>
      <c r="D31" s="209" t="s">
        <v>323</v>
      </c>
    </row>
    <row r="32" spans="2:4" ht="14.25" customHeight="1">
      <c r="B32" s="207" t="s">
        <v>376</v>
      </c>
      <c r="C32" s="208" t="s">
        <v>377</v>
      </c>
      <c r="D32" s="209" t="s">
        <v>323</v>
      </c>
    </row>
    <row r="33" spans="2:4" ht="14.25" customHeight="1">
      <c r="B33" s="207" t="s">
        <v>378</v>
      </c>
      <c r="C33" s="208" t="s">
        <v>379</v>
      </c>
      <c r="D33" s="209" t="s">
        <v>323</v>
      </c>
    </row>
    <row r="34" spans="2:4" ht="14.25" customHeight="1">
      <c r="B34" s="207" t="s">
        <v>380</v>
      </c>
      <c r="C34" s="208" t="s">
        <v>381</v>
      </c>
      <c r="D34" s="209" t="s">
        <v>323</v>
      </c>
    </row>
    <row r="35" spans="2:4" ht="14.25" customHeight="1">
      <c r="B35" s="207" t="s">
        <v>382</v>
      </c>
      <c r="C35" s="208" t="s">
        <v>383</v>
      </c>
      <c r="D35" s="209" t="s">
        <v>323</v>
      </c>
    </row>
    <row r="36" spans="2:4" ht="14.25" customHeight="1">
      <c r="B36" s="207" t="s">
        <v>384</v>
      </c>
      <c r="C36" s="208" t="s">
        <v>385</v>
      </c>
      <c r="D36" s="209" t="s">
        <v>323</v>
      </c>
    </row>
    <row r="37" spans="2:4" ht="14.25" customHeight="1">
      <c r="B37" s="207" t="s">
        <v>386</v>
      </c>
      <c r="C37" s="208" t="s">
        <v>387</v>
      </c>
      <c r="D37" s="209" t="s">
        <v>323</v>
      </c>
    </row>
    <row r="38" spans="2:4" ht="14.25" customHeight="1">
      <c r="B38" s="207" t="s">
        <v>388</v>
      </c>
      <c r="C38" s="208" t="s">
        <v>389</v>
      </c>
      <c r="D38" s="209" t="s">
        <v>323</v>
      </c>
    </row>
    <row r="39" spans="2:4" ht="14.25" customHeight="1">
      <c r="B39" s="207" t="s">
        <v>390</v>
      </c>
      <c r="C39" s="208" t="s">
        <v>391</v>
      </c>
      <c r="D39" s="209" t="s">
        <v>323</v>
      </c>
    </row>
    <row r="40" spans="2:4" ht="14.25" customHeight="1">
      <c r="B40" s="207" t="s">
        <v>392</v>
      </c>
      <c r="C40" s="208" t="s">
        <v>393</v>
      </c>
      <c r="D40" s="209" t="s">
        <v>323</v>
      </c>
    </row>
    <row r="41" spans="2:4" ht="14.25" customHeight="1">
      <c r="B41" s="207" t="s">
        <v>394</v>
      </c>
      <c r="C41" s="208" t="s">
        <v>395</v>
      </c>
      <c r="D41" s="209" t="s">
        <v>323</v>
      </c>
    </row>
    <row r="42" spans="2:4" ht="14.25" customHeight="1">
      <c r="B42" s="207" t="s">
        <v>396</v>
      </c>
      <c r="C42" s="208" t="s">
        <v>397</v>
      </c>
      <c r="D42" s="209" t="s">
        <v>398</v>
      </c>
    </row>
    <row r="43" spans="2:4" ht="14.25" customHeight="1">
      <c r="B43" s="207" t="s">
        <v>399</v>
      </c>
      <c r="C43" s="208" t="s">
        <v>400</v>
      </c>
      <c r="D43" s="209" t="s">
        <v>398</v>
      </c>
    </row>
    <row r="44" spans="2:4" ht="14.25" customHeight="1">
      <c r="B44" s="207" t="s">
        <v>401</v>
      </c>
      <c r="C44" s="208" t="s">
        <v>402</v>
      </c>
      <c r="D44" s="209" t="s">
        <v>323</v>
      </c>
    </row>
    <row r="45" spans="2:4" ht="14.25" customHeight="1">
      <c r="B45" s="207" t="s">
        <v>403</v>
      </c>
      <c r="C45" s="208" t="s">
        <v>404</v>
      </c>
      <c r="D45" s="209" t="s">
        <v>323</v>
      </c>
    </row>
    <row r="46" spans="2:4" ht="14.25" customHeight="1">
      <c r="B46" s="207" t="s">
        <v>405</v>
      </c>
      <c r="C46" s="208" t="s">
        <v>406</v>
      </c>
      <c r="D46" s="209" t="s">
        <v>398</v>
      </c>
    </row>
    <row r="47" spans="2:4" ht="14.25" customHeight="1">
      <c r="B47" s="207" t="s">
        <v>407</v>
      </c>
      <c r="C47" s="208" t="s">
        <v>408</v>
      </c>
      <c r="D47" s="209" t="s">
        <v>398</v>
      </c>
    </row>
    <row r="48" spans="2:4" ht="14.25" customHeight="1">
      <c r="B48" s="207" t="s">
        <v>409</v>
      </c>
      <c r="C48" s="208" t="s">
        <v>410</v>
      </c>
      <c r="D48" s="209" t="s">
        <v>323</v>
      </c>
    </row>
    <row r="49" spans="2:4" ht="14.25" customHeight="1">
      <c r="B49" s="207" t="s">
        <v>411</v>
      </c>
      <c r="C49" s="208" t="s">
        <v>412</v>
      </c>
      <c r="D49" s="209" t="s">
        <v>323</v>
      </c>
    </row>
    <row r="50" spans="2:4" ht="14.25" customHeight="1">
      <c r="B50" s="207" t="s">
        <v>413</v>
      </c>
      <c r="C50" s="208" t="s">
        <v>414</v>
      </c>
      <c r="D50" s="209" t="s">
        <v>398</v>
      </c>
    </row>
    <row r="51" spans="2:4" ht="14.25" customHeight="1">
      <c r="B51" s="207" t="s">
        <v>415</v>
      </c>
      <c r="C51" s="208" t="s">
        <v>416</v>
      </c>
      <c r="D51" s="209" t="s">
        <v>398</v>
      </c>
    </row>
    <row r="52" spans="2:4" ht="14.25" customHeight="1">
      <c r="B52" s="207" t="s">
        <v>417</v>
      </c>
      <c r="C52" s="208" t="s">
        <v>418</v>
      </c>
      <c r="D52" s="209" t="s">
        <v>323</v>
      </c>
    </row>
    <row r="53" spans="2:4" ht="14.25" customHeight="1">
      <c r="B53" s="207" t="s">
        <v>419</v>
      </c>
      <c r="C53" s="208" t="s">
        <v>420</v>
      </c>
      <c r="D53" s="209" t="s">
        <v>323</v>
      </c>
    </row>
    <row r="54" spans="2:4" ht="14.25" customHeight="1">
      <c r="B54" s="207" t="s">
        <v>421</v>
      </c>
      <c r="C54" s="208" t="s">
        <v>422</v>
      </c>
      <c r="D54" s="209" t="s">
        <v>323</v>
      </c>
    </row>
    <row r="55" spans="2:4" ht="14.25" customHeight="1">
      <c r="B55" s="207" t="s">
        <v>423</v>
      </c>
      <c r="C55" s="208" t="s">
        <v>424</v>
      </c>
      <c r="D55" s="209" t="s">
        <v>323</v>
      </c>
    </row>
    <row r="56" spans="2:4" ht="14.25" customHeight="1">
      <c r="B56" s="207" t="s">
        <v>425</v>
      </c>
      <c r="C56" s="208" t="s">
        <v>426</v>
      </c>
      <c r="D56" s="209" t="s">
        <v>323</v>
      </c>
    </row>
    <row r="57" spans="2:4" ht="14.25" customHeight="1">
      <c r="B57" s="207" t="s">
        <v>427</v>
      </c>
      <c r="C57" s="208" t="s">
        <v>428</v>
      </c>
      <c r="D57" s="209" t="s">
        <v>323</v>
      </c>
    </row>
    <row r="58" spans="2:4" ht="14.25" customHeight="1">
      <c r="B58" s="207" t="s">
        <v>429</v>
      </c>
      <c r="C58" s="208" t="s">
        <v>430</v>
      </c>
      <c r="D58" s="209" t="s">
        <v>323</v>
      </c>
    </row>
    <row r="59" spans="2:4" ht="14.25" customHeight="1">
      <c r="B59" s="207" t="s">
        <v>431</v>
      </c>
      <c r="C59" s="208" t="s">
        <v>432</v>
      </c>
      <c r="D59" s="209" t="s">
        <v>323</v>
      </c>
    </row>
    <row r="60" spans="2:4" ht="14.25" customHeight="1">
      <c r="B60" s="207" t="s">
        <v>433</v>
      </c>
      <c r="C60" s="208" t="s">
        <v>434</v>
      </c>
      <c r="D60" s="209" t="s">
        <v>435</v>
      </c>
    </row>
    <row r="61" spans="2:4" ht="14.25" customHeight="1">
      <c r="B61" s="207" t="s">
        <v>436</v>
      </c>
      <c r="C61" s="208" t="s">
        <v>437</v>
      </c>
      <c r="D61" s="209" t="s">
        <v>435</v>
      </c>
    </row>
    <row r="62" spans="2:4" ht="14.25" customHeight="1">
      <c r="B62" s="207" t="s">
        <v>438</v>
      </c>
      <c r="C62" s="208" t="s">
        <v>439</v>
      </c>
      <c r="D62" s="209" t="s">
        <v>435</v>
      </c>
    </row>
    <row r="63" spans="2:4" ht="14.25" customHeight="1">
      <c r="B63" s="207" t="s">
        <v>440</v>
      </c>
      <c r="C63" s="208" t="s">
        <v>441</v>
      </c>
      <c r="D63" s="209" t="s">
        <v>435</v>
      </c>
    </row>
    <row r="64" spans="2:4" ht="14.25" customHeight="1">
      <c r="B64" s="207" t="s">
        <v>442</v>
      </c>
      <c r="C64" s="208" t="s">
        <v>443</v>
      </c>
      <c r="D64" s="209" t="s">
        <v>435</v>
      </c>
    </row>
    <row r="65" spans="2:4" ht="14.25" customHeight="1">
      <c r="B65" s="207" t="s">
        <v>444</v>
      </c>
      <c r="C65" s="208" t="s">
        <v>445</v>
      </c>
      <c r="D65" s="209" t="s">
        <v>435</v>
      </c>
    </row>
    <row r="66" spans="2:4" ht="14.25" customHeight="1">
      <c r="B66" s="207" t="s">
        <v>446</v>
      </c>
      <c r="C66" s="208" t="s">
        <v>447</v>
      </c>
      <c r="D66" s="209" t="s">
        <v>448</v>
      </c>
    </row>
    <row r="67" spans="2:4" ht="14.25" customHeight="1">
      <c r="B67" s="207" t="s">
        <v>449</v>
      </c>
      <c r="C67" s="208" t="s">
        <v>450</v>
      </c>
      <c r="D67" s="209" t="s">
        <v>448</v>
      </c>
    </row>
    <row r="68" spans="2:4" ht="14.25" customHeight="1">
      <c r="B68" s="207" t="s">
        <v>451</v>
      </c>
      <c r="C68" s="208" t="s">
        <v>452</v>
      </c>
      <c r="D68" s="209" t="s">
        <v>448</v>
      </c>
    </row>
    <row r="69" spans="2:4" ht="14.25" customHeight="1">
      <c r="B69" s="207" t="s">
        <v>453</v>
      </c>
      <c r="C69" s="208" t="s">
        <v>454</v>
      </c>
      <c r="D69" s="209" t="s">
        <v>448</v>
      </c>
    </row>
    <row r="70" spans="2:4" ht="14.25" customHeight="1">
      <c r="B70" s="207" t="s">
        <v>455</v>
      </c>
      <c r="C70" s="208" t="s">
        <v>456</v>
      </c>
      <c r="D70" s="209" t="s">
        <v>448</v>
      </c>
    </row>
    <row r="71" spans="2:4" ht="14.25" customHeight="1">
      <c r="B71" s="207" t="s">
        <v>457</v>
      </c>
      <c r="C71" s="208" t="s">
        <v>458</v>
      </c>
      <c r="D71" s="209" t="s">
        <v>448</v>
      </c>
    </row>
    <row r="72" spans="2:4" ht="14.25" customHeight="1">
      <c r="B72" s="207" t="s">
        <v>459</v>
      </c>
      <c r="C72" s="208" t="s">
        <v>460</v>
      </c>
      <c r="D72" s="209" t="s">
        <v>323</v>
      </c>
    </row>
    <row r="73" spans="2:4" ht="14.25" customHeight="1">
      <c r="B73" s="207" t="s">
        <v>461</v>
      </c>
      <c r="C73" s="208" t="s">
        <v>462</v>
      </c>
      <c r="D73" s="209" t="s">
        <v>323</v>
      </c>
    </row>
    <row r="74" spans="2:4" ht="14.25" customHeight="1">
      <c r="B74" s="207" t="s">
        <v>463</v>
      </c>
      <c r="C74" s="208" t="s">
        <v>464</v>
      </c>
      <c r="D74" s="209" t="s">
        <v>323</v>
      </c>
    </row>
    <row r="75" spans="2:4" ht="14.25" customHeight="1">
      <c r="B75" s="207" t="s">
        <v>465</v>
      </c>
      <c r="C75" s="208" t="s">
        <v>466</v>
      </c>
      <c r="D75" s="209" t="s">
        <v>323</v>
      </c>
    </row>
    <row r="76" spans="2:4" ht="14.25" customHeight="1">
      <c r="B76" s="207" t="s">
        <v>467</v>
      </c>
      <c r="C76" s="208" t="s">
        <v>468</v>
      </c>
      <c r="D76" s="209" t="s">
        <v>323</v>
      </c>
    </row>
    <row r="77" spans="2:4" ht="14.25" customHeight="1">
      <c r="B77" s="207" t="s">
        <v>469</v>
      </c>
      <c r="C77" s="208" t="s">
        <v>470</v>
      </c>
      <c r="D77" s="209" t="s">
        <v>323</v>
      </c>
    </row>
    <row r="78" spans="2:4" ht="14.25" customHeight="1">
      <c r="B78" s="207" t="s">
        <v>471</v>
      </c>
      <c r="C78" s="208" t="s">
        <v>472</v>
      </c>
      <c r="D78" s="209" t="s">
        <v>323</v>
      </c>
    </row>
    <row r="79" spans="2:4" ht="14.25" customHeight="1">
      <c r="B79" s="207" t="s">
        <v>473</v>
      </c>
      <c r="C79" s="208" t="s">
        <v>404</v>
      </c>
      <c r="D79" s="209" t="s">
        <v>323</v>
      </c>
    </row>
    <row r="80" spans="2:4" ht="14.25" customHeight="1">
      <c r="B80" s="207" t="s">
        <v>474</v>
      </c>
      <c r="C80" s="208" t="s">
        <v>475</v>
      </c>
      <c r="D80" s="209" t="s">
        <v>323</v>
      </c>
    </row>
    <row r="81" spans="2:4" ht="14.25" customHeight="1">
      <c r="B81" s="207" t="s">
        <v>476</v>
      </c>
      <c r="C81" s="208" t="s">
        <v>477</v>
      </c>
      <c r="D81" s="209" t="s">
        <v>323</v>
      </c>
    </row>
    <row r="82" spans="2:4" ht="14.25" customHeight="1">
      <c r="B82" s="207" t="s">
        <v>478</v>
      </c>
      <c r="C82" s="208" t="s">
        <v>479</v>
      </c>
      <c r="D82" s="209" t="s">
        <v>398</v>
      </c>
    </row>
    <row r="83" spans="2:4" ht="14.25" customHeight="1">
      <c r="B83" s="207" t="s">
        <v>480</v>
      </c>
      <c r="C83" s="208" t="s">
        <v>481</v>
      </c>
      <c r="D83" s="209" t="s">
        <v>323</v>
      </c>
    </row>
    <row r="84" spans="2:4" ht="14.25" customHeight="1">
      <c r="B84" s="207" t="s">
        <v>482</v>
      </c>
      <c r="C84" s="208" t="s">
        <v>483</v>
      </c>
      <c r="D84" s="209" t="s">
        <v>398</v>
      </c>
    </row>
    <row r="85" spans="2:4" ht="14.25" customHeight="1">
      <c r="B85" s="207" t="s">
        <v>484</v>
      </c>
      <c r="C85" s="208" t="s">
        <v>485</v>
      </c>
      <c r="D85" s="209" t="s">
        <v>398</v>
      </c>
    </row>
    <row r="86" spans="2:4" ht="14.25" customHeight="1">
      <c r="B86" s="207" t="s">
        <v>486</v>
      </c>
      <c r="C86" s="208" t="s">
        <v>487</v>
      </c>
      <c r="D86" s="209" t="s">
        <v>398</v>
      </c>
    </row>
    <row r="87" spans="2:4" ht="14.25" customHeight="1">
      <c r="B87" s="207" t="s">
        <v>488</v>
      </c>
      <c r="C87" s="208" t="s">
        <v>489</v>
      </c>
      <c r="D87" s="209" t="s">
        <v>398</v>
      </c>
    </row>
    <row r="88" spans="2:4" ht="14.25" customHeight="1">
      <c r="B88" s="207" t="s">
        <v>490</v>
      </c>
      <c r="C88" s="208" t="s">
        <v>491</v>
      </c>
      <c r="D88" s="209" t="s">
        <v>398</v>
      </c>
    </row>
    <row r="89" spans="2:4" ht="14.25" customHeight="1">
      <c r="B89" s="207" t="s">
        <v>492</v>
      </c>
      <c r="C89" s="208" t="s">
        <v>493</v>
      </c>
      <c r="D89" s="209" t="s">
        <v>398</v>
      </c>
    </row>
    <row r="90" spans="2:4" ht="14.25" customHeight="1">
      <c r="B90" s="207" t="s">
        <v>494</v>
      </c>
      <c r="C90" s="208" t="s">
        <v>495</v>
      </c>
      <c r="D90" s="209" t="s">
        <v>448</v>
      </c>
    </row>
    <row r="91" spans="2:4" ht="14.25" customHeight="1">
      <c r="B91" s="207" t="s">
        <v>496</v>
      </c>
      <c r="C91" s="208" t="s">
        <v>497</v>
      </c>
      <c r="D91" s="209" t="s">
        <v>448</v>
      </c>
    </row>
    <row r="92" spans="2:4" ht="14.25" customHeight="1">
      <c r="B92" s="207" t="s">
        <v>498</v>
      </c>
      <c r="C92" s="208" t="s">
        <v>499</v>
      </c>
      <c r="D92" s="209" t="s">
        <v>398</v>
      </c>
    </row>
    <row r="93" spans="2:4" ht="14.25" customHeight="1">
      <c r="B93" s="207" t="s">
        <v>500</v>
      </c>
      <c r="C93" s="208" t="s">
        <v>404</v>
      </c>
      <c r="D93" s="209" t="s">
        <v>398</v>
      </c>
    </row>
    <row r="94" spans="2:4" ht="14.25" customHeight="1">
      <c r="B94" s="207" t="s">
        <v>501</v>
      </c>
      <c r="C94" s="208" t="s">
        <v>502</v>
      </c>
      <c r="D94" s="209" t="s">
        <v>323</v>
      </c>
    </row>
    <row r="95" spans="2:4" ht="14.25" customHeight="1">
      <c r="B95" s="207" t="s">
        <v>503</v>
      </c>
      <c r="C95" s="208" t="s">
        <v>504</v>
      </c>
      <c r="D95" s="209" t="s">
        <v>398</v>
      </c>
    </row>
    <row r="96" spans="2:4" ht="14.25" customHeight="1">
      <c r="B96" s="207" t="s">
        <v>505</v>
      </c>
      <c r="C96" s="208" t="s">
        <v>506</v>
      </c>
      <c r="D96" s="209" t="s">
        <v>398</v>
      </c>
    </row>
    <row r="97" spans="2:4" ht="14.25" customHeight="1">
      <c r="B97" s="207" t="s">
        <v>507</v>
      </c>
      <c r="C97" s="208" t="s">
        <v>508</v>
      </c>
      <c r="D97" s="209" t="s">
        <v>398</v>
      </c>
    </row>
    <row r="98" spans="2:4" ht="14.25" customHeight="1">
      <c r="B98" s="207" t="s">
        <v>509</v>
      </c>
      <c r="C98" s="208" t="s">
        <v>510</v>
      </c>
      <c r="D98" s="209" t="s">
        <v>398</v>
      </c>
    </row>
    <row r="99" spans="2:4" ht="14.25" customHeight="1">
      <c r="B99" s="207" t="s">
        <v>511</v>
      </c>
      <c r="C99" s="208" t="s">
        <v>512</v>
      </c>
      <c r="D99" s="209" t="s">
        <v>398</v>
      </c>
    </row>
    <row r="100" spans="2:4" ht="14.25" customHeight="1">
      <c r="B100" s="207" t="s">
        <v>513</v>
      </c>
      <c r="C100" s="208" t="s">
        <v>514</v>
      </c>
      <c r="D100" s="209" t="s">
        <v>398</v>
      </c>
    </row>
    <row r="101" spans="2:4" ht="14.25" customHeight="1">
      <c r="B101" s="207" t="s">
        <v>515</v>
      </c>
      <c r="C101" s="208" t="s">
        <v>516</v>
      </c>
      <c r="D101" s="209" t="s">
        <v>398</v>
      </c>
    </row>
    <row r="102" spans="2:4" ht="14.25" customHeight="1">
      <c r="B102" s="207" t="s">
        <v>517</v>
      </c>
      <c r="C102" s="208" t="s">
        <v>518</v>
      </c>
      <c r="D102" s="209" t="s">
        <v>398</v>
      </c>
    </row>
    <row r="103" spans="2:4" ht="14.25" customHeight="1">
      <c r="B103" s="207" t="s">
        <v>519</v>
      </c>
      <c r="C103" s="208" t="s">
        <v>520</v>
      </c>
      <c r="D103" s="209" t="s">
        <v>398</v>
      </c>
    </row>
    <row r="104" spans="2:4" ht="14.25" customHeight="1">
      <c r="B104" s="207" t="s">
        <v>521</v>
      </c>
      <c r="C104" s="208" t="s">
        <v>522</v>
      </c>
      <c r="D104" s="209" t="s">
        <v>398</v>
      </c>
    </row>
    <row r="105" spans="2:4" ht="14.25" customHeight="1">
      <c r="B105" s="207" t="s">
        <v>523</v>
      </c>
      <c r="C105" s="208" t="s">
        <v>524</v>
      </c>
      <c r="D105" s="209" t="s">
        <v>398</v>
      </c>
    </row>
    <row r="106" spans="2:4" ht="14.25" customHeight="1">
      <c r="B106" s="207" t="s">
        <v>525</v>
      </c>
      <c r="C106" s="208" t="s">
        <v>526</v>
      </c>
      <c r="D106" s="209" t="s">
        <v>398</v>
      </c>
    </row>
    <row r="107" spans="2:4" ht="14.25" customHeight="1">
      <c r="B107" s="207" t="s">
        <v>527</v>
      </c>
      <c r="C107" s="208" t="s">
        <v>528</v>
      </c>
      <c r="D107" s="209" t="s">
        <v>398</v>
      </c>
    </row>
    <row r="108" spans="2:4" ht="14.25" customHeight="1">
      <c r="B108" s="207" t="s">
        <v>529</v>
      </c>
      <c r="C108" s="208" t="s">
        <v>530</v>
      </c>
      <c r="D108" s="209" t="s">
        <v>398</v>
      </c>
    </row>
    <row r="109" spans="2:4" ht="14.25" customHeight="1">
      <c r="B109" s="207" t="s">
        <v>531</v>
      </c>
      <c r="C109" s="208" t="s">
        <v>532</v>
      </c>
      <c r="D109" s="209" t="s">
        <v>398</v>
      </c>
    </row>
    <row r="110" spans="2:4" ht="14.25" customHeight="1">
      <c r="B110" s="207" t="s">
        <v>533</v>
      </c>
      <c r="C110" s="208" t="s">
        <v>534</v>
      </c>
      <c r="D110" s="209" t="s">
        <v>398</v>
      </c>
    </row>
    <row r="111" spans="2:4" ht="14.25" customHeight="1">
      <c r="B111" s="207" t="s">
        <v>535</v>
      </c>
      <c r="C111" s="208" t="s">
        <v>536</v>
      </c>
      <c r="D111" s="209" t="s">
        <v>398</v>
      </c>
    </row>
    <row r="112" spans="2:4" ht="14.25" customHeight="1">
      <c r="B112" s="207" t="s">
        <v>537</v>
      </c>
      <c r="C112" s="208" t="s">
        <v>538</v>
      </c>
      <c r="D112" s="209" t="s">
        <v>398</v>
      </c>
    </row>
    <row r="113" spans="2:4" ht="14.25" customHeight="1">
      <c r="B113" s="207" t="s">
        <v>539</v>
      </c>
      <c r="C113" s="208" t="s">
        <v>540</v>
      </c>
      <c r="D113" s="209" t="s">
        <v>398</v>
      </c>
    </row>
    <row r="114" spans="2:4" ht="14.25" customHeight="1">
      <c r="B114" s="207" t="s">
        <v>541</v>
      </c>
      <c r="C114" s="208" t="s">
        <v>542</v>
      </c>
      <c r="D114" s="209" t="s">
        <v>398</v>
      </c>
    </row>
    <row r="115" spans="2:4" ht="14.25" customHeight="1">
      <c r="B115" s="207" t="s">
        <v>543</v>
      </c>
      <c r="C115" s="208" t="s">
        <v>544</v>
      </c>
      <c r="D115" s="209" t="s">
        <v>398</v>
      </c>
    </row>
    <row r="116" spans="2:4" ht="14.25" customHeight="1">
      <c r="B116" s="207" t="s">
        <v>545</v>
      </c>
      <c r="C116" s="208" t="s">
        <v>546</v>
      </c>
      <c r="D116" s="209" t="s">
        <v>398</v>
      </c>
    </row>
    <row r="117" spans="2:4" ht="14.25" customHeight="1">
      <c r="B117" s="207" t="s">
        <v>547</v>
      </c>
      <c r="C117" s="208" t="s">
        <v>548</v>
      </c>
      <c r="D117" s="209" t="s">
        <v>398</v>
      </c>
    </row>
    <row r="118" spans="2:4" ht="14.25" customHeight="1">
      <c r="B118" s="207" t="s">
        <v>549</v>
      </c>
      <c r="C118" s="208" t="s">
        <v>550</v>
      </c>
      <c r="D118" s="209" t="s">
        <v>323</v>
      </c>
    </row>
    <row r="119" spans="2:4" ht="14.25" customHeight="1">
      <c r="B119" s="207" t="s">
        <v>551</v>
      </c>
      <c r="C119" s="208" t="s">
        <v>552</v>
      </c>
      <c r="D119" s="209" t="s">
        <v>323</v>
      </c>
    </row>
    <row r="120" spans="2:4" ht="14.25" customHeight="1">
      <c r="B120" s="207" t="s">
        <v>553</v>
      </c>
      <c r="C120" s="208" t="s">
        <v>554</v>
      </c>
      <c r="D120" s="209" t="s">
        <v>323</v>
      </c>
    </row>
  </sheetData>
  <sheetProtection password="DFC6" sheet="1" objects="1" scenarios="1"/>
  <phoneticPr fontId="2"/>
  <pageMargins left="0.98425196850393704" right="0.59055118110236227" top="0.78740157480314965" bottom="0.70866141732283472" header="0.51181102362204722" footer="0.39370078740157483"/>
  <pageSetup paperSize="9" scale="97" firstPageNumber="58" fitToHeight="3" orientation="portrait" useFirstPageNumber="1"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186"/>
  <sheetViews>
    <sheetView view="pageBreakPreview" zoomScaleNormal="100" zoomScaleSheetLayoutView="100" zoomScalePageLayoutView="115" workbookViewId="0">
      <selection activeCell="L9" sqref="L9:O9"/>
    </sheetView>
  </sheetViews>
  <sheetFormatPr defaultRowHeight="13.5"/>
  <cols>
    <col min="1" max="8" width="2.125" style="2" customWidth="1"/>
    <col min="9" max="9" width="2.5" style="2" customWidth="1"/>
    <col min="10" max="13" width="2.125" style="2" customWidth="1"/>
    <col min="14" max="14" width="2.5" style="2" customWidth="1"/>
    <col min="15" max="45" width="2.125" style="2" customWidth="1"/>
    <col min="46" max="79" width="2.125" style="1" customWidth="1"/>
    <col min="80" max="16384" width="9" style="1"/>
  </cols>
  <sheetData>
    <row r="1" spans="1:45">
      <c r="B1" s="2" t="s">
        <v>577</v>
      </c>
    </row>
    <row r="3" spans="1:45" s="18" customFormat="1">
      <c r="A3" s="443" t="s">
        <v>85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row>
    <row r="4" spans="1:45" s="18" customFormat="1">
      <c r="A4" s="444" t="s">
        <v>10</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row>
    <row r="5" spans="1:45" s="18" customFormat="1">
      <c r="A5" s="609" t="s">
        <v>11</v>
      </c>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09"/>
      <c r="AM5" s="609"/>
      <c r="AN5" s="609"/>
      <c r="AO5" s="609"/>
      <c r="AP5" s="609"/>
      <c r="AQ5" s="609"/>
      <c r="AR5" s="609"/>
      <c r="AS5" s="17"/>
    </row>
    <row r="6" spans="1:45">
      <c r="P6" s="249"/>
      <c r="Q6" s="249"/>
      <c r="R6" s="249"/>
      <c r="S6" s="249"/>
      <c r="T6" s="249"/>
      <c r="U6" s="249"/>
      <c r="V6" s="249"/>
      <c r="W6" s="249"/>
      <c r="X6" s="249"/>
      <c r="Y6" s="249"/>
      <c r="Z6" s="249"/>
      <c r="AA6" s="249"/>
      <c r="AB6" s="249"/>
      <c r="AC6" s="249"/>
      <c r="AD6" s="249"/>
      <c r="AE6" s="249"/>
      <c r="AF6" s="249"/>
      <c r="AG6" s="249"/>
    </row>
    <row r="7" spans="1:45">
      <c r="B7" s="2" t="s">
        <v>30</v>
      </c>
      <c r="P7" s="249"/>
      <c r="Q7" s="249"/>
      <c r="R7" s="249"/>
      <c r="S7" s="249"/>
      <c r="T7" s="249"/>
      <c r="U7" s="249"/>
      <c r="V7" s="249"/>
      <c r="W7" s="249"/>
      <c r="X7" s="249"/>
      <c r="Y7" s="249"/>
      <c r="Z7" s="249"/>
      <c r="AA7" s="249"/>
      <c r="AB7" s="249"/>
      <c r="AC7" s="249"/>
      <c r="AD7" s="249"/>
      <c r="AE7" s="249"/>
      <c r="AF7" s="249"/>
      <c r="AG7" s="249"/>
    </row>
    <row r="8" spans="1:45">
      <c r="C8" s="2" t="s">
        <v>578</v>
      </c>
      <c r="P8" s="249"/>
      <c r="Q8" s="249"/>
      <c r="R8" s="249"/>
      <c r="S8" s="249"/>
      <c r="T8" s="249"/>
      <c r="U8" s="249"/>
      <c r="V8" s="249"/>
      <c r="W8" s="249"/>
      <c r="X8" s="249"/>
      <c r="Y8" s="249"/>
      <c r="Z8" s="249"/>
      <c r="AA8" s="249"/>
      <c r="AB8" s="249"/>
      <c r="AC8" s="249"/>
      <c r="AD8" s="249"/>
      <c r="AE8" s="249"/>
      <c r="AF8" s="249"/>
      <c r="AG8" s="249"/>
    </row>
    <row r="9" spans="1:45" s="252" customFormat="1" ht="18" customHeight="1">
      <c r="A9" s="5"/>
      <c r="B9" s="250"/>
      <c r="C9" s="250"/>
      <c r="D9" s="610" t="s">
        <v>13</v>
      </c>
      <c r="E9" s="513"/>
      <c r="F9" s="513"/>
      <c r="G9" s="513"/>
      <c r="H9" s="513"/>
      <c r="I9" s="513"/>
      <c r="J9" s="514"/>
      <c r="K9" s="8" t="s">
        <v>579</v>
      </c>
      <c r="L9" s="614"/>
      <c r="M9" s="614"/>
      <c r="N9" s="614"/>
      <c r="O9" s="614"/>
      <c r="P9" s="310" t="s">
        <v>580</v>
      </c>
      <c r="Q9" s="614"/>
      <c r="R9" s="614"/>
      <c r="S9" s="614"/>
      <c r="T9" s="614"/>
      <c r="U9" s="614"/>
      <c r="V9" s="10" t="s">
        <v>581</v>
      </c>
      <c r="W9" s="220"/>
      <c r="X9" s="220"/>
      <c r="Y9" s="220"/>
      <c r="Z9" s="220"/>
      <c r="AA9" s="220"/>
      <c r="AB9" s="220"/>
      <c r="AC9" s="220"/>
      <c r="AD9" s="220"/>
      <c r="AE9" s="220"/>
      <c r="AF9" s="220"/>
      <c r="AG9" s="220"/>
      <c r="AH9" s="220"/>
      <c r="AI9" s="220"/>
      <c r="AJ9" s="220"/>
      <c r="AK9" s="615" t="s">
        <v>65</v>
      </c>
      <c r="AL9" s="615"/>
      <c r="AM9" s="615"/>
      <c r="AN9" s="615"/>
      <c r="AO9" s="615"/>
      <c r="AP9" s="251"/>
      <c r="AQ9" s="5"/>
      <c r="AR9" s="250"/>
      <c r="AS9" s="250"/>
    </row>
    <row r="10" spans="1:45" s="252" customFormat="1" ht="18" customHeight="1">
      <c r="A10" s="5"/>
      <c r="B10" s="250"/>
      <c r="C10" s="250"/>
      <c r="D10" s="611"/>
      <c r="E10" s="612"/>
      <c r="F10" s="612"/>
      <c r="G10" s="612"/>
      <c r="H10" s="612"/>
      <c r="I10" s="612"/>
      <c r="J10" s="613"/>
      <c r="K10" s="616"/>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8"/>
      <c r="AK10" s="615"/>
      <c r="AL10" s="615"/>
      <c r="AM10" s="615"/>
      <c r="AN10" s="615"/>
      <c r="AO10" s="615"/>
      <c r="AP10" s="251"/>
      <c r="AQ10" s="5"/>
      <c r="AR10" s="250"/>
      <c r="AS10" s="250"/>
    </row>
    <row r="11" spans="1:45" s="252" customFormat="1" ht="18" customHeight="1">
      <c r="A11" s="5"/>
      <c r="B11" s="250"/>
      <c r="C11" s="250"/>
      <c r="D11" s="515"/>
      <c r="E11" s="516"/>
      <c r="F11" s="516"/>
      <c r="G11" s="516"/>
      <c r="H11" s="516"/>
      <c r="I11" s="516"/>
      <c r="J11" s="517"/>
      <c r="K11" s="619"/>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1"/>
      <c r="AK11" s="253"/>
      <c r="AL11" s="7" t="s">
        <v>60</v>
      </c>
      <c r="AM11" s="214"/>
      <c r="AN11" s="7" t="s">
        <v>62</v>
      </c>
      <c r="AO11" s="254"/>
      <c r="AP11" s="251"/>
      <c r="AQ11" s="5"/>
      <c r="AR11" s="250"/>
      <c r="AS11" s="250"/>
    </row>
    <row r="12" spans="1:45" s="252" customFormat="1" ht="15" customHeight="1">
      <c r="A12" s="5"/>
      <c r="B12" s="250"/>
      <c r="C12" s="250"/>
      <c r="D12" s="610" t="s">
        <v>582</v>
      </c>
      <c r="E12" s="513"/>
      <c r="F12" s="513"/>
      <c r="G12" s="513"/>
      <c r="H12" s="513"/>
      <c r="I12" s="513"/>
      <c r="J12" s="514"/>
      <c r="K12" s="633"/>
      <c r="L12" s="634"/>
      <c r="M12" s="634"/>
      <c r="N12" s="634"/>
      <c r="O12" s="634"/>
      <c r="P12" s="634"/>
      <c r="Q12" s="634"/>
      <c r="R12" s="634"/>
      <c r="S12" s="634"/>
      <c r="T12" s="634"/>
      <c r="U12" s="634"/>
      <c r="V12" s="634"/>
      <c r="W12" s="634"/>
      <c r="X12" s="634"/>
      <c r="Y12" s="634"/>
      <c r="Z12" s="634"/>
      <c r="AA12" s="634"/>
      <c r="AB12" s="634"/>
      <c r="AC12" s="634"/>
      <c r="AD12" s="634"/>
      <c r="AE12" s="634"/>
      <c r="AF12" s="634"/>
      <c r="AG12" s="634"/>
      <c r="AH12" s="634"/>
      <c r="AI12" s="634"/>
      <c r="AJ12" s="634"/>
      <c r="AK12" s="634"/>
      <c r="AL12" s="634"/>
      <c r="AM12" s="634"/>
      <c r="AN12" s="634"/>
      <c r="AO12" s="635"/>
      <c r="AP12" s="251"/>
      <c r="AQ12" s="5"/>
      <c r="AR12" s="250"/>
      <c r="AS12" s="250"/>
    </row>
    <row r="13" spans="1:45" s="252" customFormat="1" ht="15" customHeight="1">
      <c r="A13" s="5"/>
      <c r="B13" s="250"/>
      <c r="C13" s="250"/>
      <c r="D13" s="515"/>
      <c r="E13" s="516"/>
      <c r="F13" s="516"/>
      <c r="G13" s="516"/>
      <c r="H13" s="516"/>
      <c r="I13" s="516"/>
      <c r="J13" s="517"/>
      <c r="K13" s="636"/>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37"/>
      <c r="AL13" s="637"/>
      <c r="AM13" s="637"/>
      <c r="AN13" s="637"/>
      <c r="AO13" s="638"/>
      <c r="AP13" s="251"/>
      <c r="AQ13" s="5"/>
      <c r="AR13" s="250"/>
      <c r="AS13" s="250"/>
    </row>
    <row r="14" spans="1:45" s="252" customFormat="1" ht="15" customHeight="1">
      <c r="A14" s="5"/>
      <c r="B14" s="250"/>
      <c r="C14" s="250"/>
      <c r="D14" s="610" t="s">
        <v>583</v>
      </c>
      <c r="E14" s="513"/>
      <c r="F14" s="513"/>
      <c r="G14" s="513"/>
      <c r="H14" s="513"/>
      <c r="I14" s="513"/>
      <c r="J14" s="514"/>
      <c r="K14" s="633"/>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4"/>
      <c r="AK14" s="634"/>
      <c r="AL14" s="634"/>
      <c r="AM14" s="634"/>
      <c r="AN14" s="634"/>
      <c r="AO14" s="635"/>
      <c r="AP14" s="251"/>
      <c r="AQ14" s="5"/>
      <c r="AR14" s="250"/>
      <c r="AS14" s="250"/>
    </row>
    <row r="15" spans="1:45" s="252" customFormat="1" ht="15" customHeight="1">
      <c r="A15" s="5"/>
      <c r="B15" s="250"/>
      <c r="C15" s="250"/>
      <c r="D15" s="515"/>
      <c r="E15" s="516"/>
      <c r="F15" s="516"/>
      <c r="G15" s="516"/>
      <c r="H15" s="516"/>
      <c r="I15" s="516"/>
      <c r="J15" s="517"/>
      <c r="K15" s="636"/>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8"/>
      <c r="AP15" s="251"/>
      <c r="AQ15" s="5"/>
      <c r="AR15" s="250"/>
      <c r="AS15" s="250"/>
    </row>
    <row r="16" spans="1:45" s="252" customFormat="1" ht="18" customHeight="1">
      <c r="A16" s="5"/>
      <c r="B16" s="250"/>
      <c r="C16" s="250"/>
      <c r="D16" s="639" t="s">
        <v>584</v>
      </c>
      <c r="E16" s="612"/>
      <c r="F16" s="612"/>
      <c r="G16" s="612"/>
      <c r="H16" s="612"/>
      <c r="I16" s="612"/>
      <c r="J16" s="613"/>
      <c r="K16" s="640"/>
      <c r="L16" s="641"/>
      <c r="M16" s="641"/>
      <c r="N16" s="641"/>
      <c r="O16" s="641"/>
      <c r="P16" s="641"/>
      <c r="Q16" s="641"/>
      <c r="R16" s="641"/>
      <c r="S16" s="641"/>
      <c r="T16" s="641"/>
      <c r="U16" s="641"/>
      <c r="V16" s="641"/>
      <c r="W16" s="641"/>
      <c r="X16" s="641"/>
      <c r="Y16" s="641"/>
      <c r="Z16" s="641"/>
      <c r="AA16" s="641"/>
      <c r="AB16" s="641"/>
      <c r="AC16" s="641"/>
      <c r="AD16" s="641"/>
      <c r="AE16" s="641"/>
      <c r="AF16" s="641"/>
      <c r="AG16" s="641"/>
      <c r="AH16" s="641"/>
      <c r="AI16" s="641"/>
      <c r="AJ16" s="641"/>
      <c r="AK16" s="641"/>
      <c r="AL16" s="641"/>
      <c r="AM16" s="641"/>
      <c r="AN16" s="641"/>
      <c r="AO16" s="642"/>
      <c r="AP16" s="251"/>
      <c r="AQ16" s="5"/>
      <c r="AR16" s="250"/>
      <c r="AS16" s="250"/>
    </row>
    <row r="17" spans="1:45" s="252" customFormat="1" ht="18" customHeight="1">
      <c r="A17" s="5"/>
      <c r="B17" s="250"/>
      <c r="C17" s="250"/>
      <c r="D17" s="515"/>
      <c r="E17" s="516"/>
      <c r="F17" s="516"/>
      <c r="G17" s="516"/>
      <c r="H17" s="516"/>
      <c r="I17" s="516"/>
      <c r="J17" s="517"/>
      <c r="K17" s="619"/>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20"/>
      <c r="AI17" s="620"/>
      <c r="AJ17" s="620"/>
      <c r="AK17" s="620"/>
      <c r="AL17" s="620"/>
      <c r="AM17" s="620"/>
      <c r="AN17" s="620"/>
      <c r="AO17" s="621"/>
      <c r="AP17" s="5"/>
      <c r="AQ17" s="5"/>
      <c r="AR17" s="250"/>
      <c r="AS17" s="250"/>
    </row>
    <row r="18" spans="1:45" s="252" customFormat="1">
      <c r="A18" s="250"/>
      <c r="B18" s="255"/>
      <c r="C18" s="250"/>
      <c r="D18" s="256" t="s">
        <v>585</v>
      </c>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5"/>
      <c r="AR18" s="250"/>
      <c r="AS18" s="250"/>
    </row>
    <row r="19" spans="1:45">
      <c r="A19" s="249"/>
      <c r="B19" s="249"/>
      <c r="C19" s="249"/>
      <c r="D19" s="249"/>
      <c r="E19" s="249"/>
      <c r="F19" s="249"/>
      <c r="G19" s="249"/>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row>
    <row r="20" spans="1:45" s="34" customFormat="1">
      <c r="A20" s="4"/>
      <c r="B20" s="6"/>
      <c r="C20" s="4" t="s">
        <v>586</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
    </row>
    <row r="21" spans="1:45" ht="13.5" customHeight="1">
      <c r="A21" s="258"/>
      <c r="D21" s="622"/>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c r="AL21" s="623"/>
      <c r="AM21" s="623"/>
      <c r="AN21" s="623"/>
      <c r="AO21" s="624"/>
      <c r="AP21" s="258"/>
      <c r="AQ21" s="258"/>
    </row>
    <row r="22" spans="1:45">
      <c r="A22" s="258"/>
      <c r="C22" s="259"/>
      <c r="D22" s="625"/>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26"/>
      <c r="AL22" s="626"/>
      <c r="AM22" s="626"/>
      <c r="AN22" s="626"/>
      <c r="AO22" s="627"/>
      <c r="AP22" s="258"/>
      <c r="AQ22" s="258"/>
    </row>
    <row r="23" spans="1:45">
      <c r="A23" s="258"/>
      <c r="C23" s="259"/>
      <c r="D23" s="625"/>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7"/>
      <c r="AP23" s="258"/>
      <c r="AQ23" s="258"/>
    </row>
    <row r="24" spans="1:45">
      <c r="A24" s="258"/>
      <c r="C24" s="259"/>
      <c r="D24" s="625"/>
      <c r="E24" s="626"/>
      <c r="F24" s="626"/>
      <c r="G24" s="626"/>
      <c r="H24" s="626"/>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26"/>
      <c r="AL24" s="626"/>
      <c r="AM24" s="626"/>
      <c r="AN24" s="626"/>
      <c r="AO24" s="627"/>
      <c r="AP24" s="258"/>
      <c r="AQ24" s="258"/>
    </row>
    <row r="25" spans="1:45">
      <c r="A25" s="258"/>
      <c r="C25" s="259"/>
      <c r="D25" s="628"/>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29"/>
      <c r="AK25" s="629"/>
      <c r="AL25" s="629"/>
      <c r="AM25" s="629"/>
      <c r="AN25" s="629"/>
      <c r="AO25" s="630"/>
      <c r="AP25" s="258"/>
      <c r="AQ25" s="258"/>
    </row>
    <row r="26" spans="1:45">
      <c r="A26" s="249"/>
      <c r="B26" s="249"/>
      <c r="C26" s="249"/>
      <c r="D26" s="249"/>
      <c r="E26" s="249"/>
      <c r="F26" s="249"/>
      <c r="G26" s="249"/>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row>
    <row r="27" spans="1:45">
      <c r="B27" s="4" t="s">
        <v>31</v>
      </c>
      <c r="C27" s="249"/>
      <c r="D27" s="249"/>
      <c r="E27" s="249"/>
      <c r="F27" s="249"/>
      <c r="G27" s="249"/>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row>
    <row r="28" spans="1:45" s="34" customFormat="1">
      <c r="A28" s="6"/>
      <c r="B28" s="4"/>
      <c r="C28" s="4" t="s">
        <v>44</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
    </row>
    <row r="29" spans="1:45" s="34" customFormat="1">
      <c r="A29" s="6"/>
      <c r="B29" s="4"/>
      <c r="C29" s="4"/>
      <c r="D29" s="6"/>
      <c r="E29" s="4" t="s">
        <v>587</v>
      </c>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6"/>
      <c r="AR29" s="6"/>
      <c r="AS29" s="6"/>
    </row>
    <row r="30" spans="1:45" s="34" customFormat="1">
      <c r="A30" s="6"/>
      <c r="B30" s="4"/>
      <c r="C30" s="4"/>
      <c r="D30" s="631" t="s">
        <v>588</v>
      </c>
      <c r="E30" s="631"/>
      <c r="F30" s="631"/>
      <c r="G30" s="631"/>
      <c r="H30" s="631"/>
      <c r="I30" s="631"/>
      <c r="J30" s="631"/>
      <c r="K30" s="631"/>
      <c r="L30" s="631"/>
      <c r="M30" s="631"/>
      <c r="N30" s="631"/>
      <c r="O30" s="631"/>
      <c r="P30" s="631" t="s">
        <v>589</v>
      </c>
      <c r="Q30" s="631"/>
      <c r="R30" s="631"/>
      <c r="S30" s="631"/>
      <c r="T30" s="631"/>
      <c r="U30" s="631"/>
      <c r="V30" s="631"/>
      <c r="W30" s="631"/>
      <c r="X30" s="631"/>
      <c r="Y30" s="631"/>
      <c r="Z30" s="631"/>
      <c r="AA30" s="631"/>
      <c r="AB30" s="631"/>
      <c r="AC30" s="631"/>
      <c r="AD30" s="631" t="s">
        <v>590</v>
      </c>
      <c r="AE30" s="631"/>
      <c r="AF30" s="631"/>
      <c r="AG30" s="631"/>
      <c r="AH30" s="631"/>
      <c r="AI30" s="631"/>
      <c r="AJ30" s="631"/>
      <c r="AK30" s="631"/>
      <c r="AL30" s="631"/>
      <c r="AM30" s="631"/>
      <c r="AN30" s="631"/>
      <c r="AO30" s="631"/>
      <c r="AP30" s="631"/>
      <c r="AQ30" s="631"/>
      <c r="AR30" s="6"/>
      <c r="AS30" s="6"/>
    </row>
    <row r="31" spans="1:45" s="34" customFormat="1" ht="14.25" thickBot="1">
      <c r="A31" s="6"/>
      <c r="B31" s="4"/>
      <c r="C31" s="4"/>
      <c r="D31" s="632"/>
      <c r="E31" s="632"/>
      <c r="F31" s="632"/>
      <c r="G31" s="632"/>
      <c r="H31" s="632"/>
      <c r="I31" s="632"/>
      <c r="J31" s="632"/>
      <c r="K31" s="632"/>
      <c r="L31" s="632"/>
      <c r="M31" s="632"/>
      <c r="N31" s="632"/>
      <c r="O31" s="632"/>
      <c r="P31" s="632" t="s">
        <v>591</v>
      </c>
      <c r="Q31" s="632"/>
      <c r="R31" s="632"/>
      <c r="S31" s="632"/>
      <c r="T31" s="632"/>
      <c r="U31" s="632"/>
      <c r="V31" s="632"/>
      <c r="W31" s="632"/>
      <c r="X31" s="632"/>
      <c r="Y31" s="632"/>
      <c r="Z31" s="632"/>
      <c r="AA31" s="632" t="s">
        <v>592</v>
      </c>
      <c r="AB31" s="632"/>
      <c r="AC31" s="632"/>
      <c r="AD31" s="632" t="s">
        <v>591</v>
      </c>
      <c r="AE31" s="632"/>
      <c r="AF31" s="632"/>
      <c r="AG31" s="632"/>
      <c r="AH31" s="632"/>
      <c r="AI31" s="632"/>
      <c r="AJ31" s="632"/>
      <c r="AK31" s="632"/>
      <c r="AL31" s="632"/>
      <c r="AM31" s="632"/>
      <c r="AN31" s="632"/>
      <c r="AO31" s="632" t="s">
        <v>592</v>
      </c>
      <c r="AP31" s="632"/>
      <c r="AQ31" s="632"/>
      <c r="AR31" s="6"/>
      <c r="AS31" s="6"/>
    </row>
    <row r="32" spans="1:45" s="34" customFormat="1" ht="30" customHeight="1" thickTop="1">
      <c r="A32" s="6"/>
      <c r="B32" s="4"/>
      <c r="C32" s="4"/>
      <c r="D32" s="643"/>
      <c r="E32" s="643"/>
      <c r="F32" s="643"/>
      <c r="G32" s="643"/>
      <c r="H32" s="643"/>
      <c r="I32" s="643"/>
      <c r="J32" s="643"/>
      <c r="K32" s="643"/>
      <c r="L32" s="643"/>
      <c r="M32" s="643"/>
      <c r="N32" s="643"/>
      <c r="O32" s="643"/>
      <c r="P32" s="644"/>
      <c r="Q32" s="644"/>
      <c r="R32" s="644"/>
      <c r="S32" s="644"/>
      <c r="T32" s="644"/>
      <c r="U32" s="644"/>
      <c r="V32" s="644"/>
      <c r="W32" s="644"/>
      <c r="X32" s="644"/>
      <c r="Y32" s="644"/>
      <c r="Z32" s="644"/>
      <c r="AA32" s="644"/>
      <c r="AB32" s="644"/>
      <c r="AC32" s="644"/>
      <c r="AD32" s="644"/>
      <c r="AE32" s="644"/>
      <c r="AF32" s="644"/>
      <c r="AG32" s="644"/>
      <c r="AH32" s="644"/>
      <c r="AI32" s="644"/>
      <c r="AJ32" s="644"/>
      <c r="AK32" s="644"/>
      <c r="AL32" s="644"/>
      <c r="AM32" s="644"/>
      <c r="AN32" s="644"/>
      <c r="AO32" s="644"/>
      <c r="AP32" s="644"/>
      <c r="AQ32" s="644"/>
      <c r="AR32" s="6"/>
      <c r="AS32" s="6"/>
    </row>
    <row r="33" spans="1:45" s="34" customFormat="1" ht="30" customHeight="1">
      <c r="A33" s="6"/>
      <c r="B33" s="4"/>
      <c r="C33" s="4"/>
      <c r="D33" s="645"/>
      <c r="E33" s="645"/>
      <c r="F33" s="645"/>
      <c r="G33" s="645"/>
      <c r="H33" s="645"/>
      <c r="I33" s="645"/>
      <c r="J33" s="645"/>
      <c r="K33" s="645"/>
      <c r="L33" s="645"/>
      <c r="M33" s="645"/>
      <c r="N33" s="645"/>
      <c r="O33" s="645"/>
      <c r="P33" s="646"/>
      <c r="Q33" s="646"/>
      <c r="R33" s="646"/>
      <c r="S33" s="646"/>
      <c r="T33" s="646"/>
      <c r="U33" s="646"/>
      <c r="V33" s="646"/>
      <c r="W33" s="646"/>
      <c r="X33" s="646"/>
      <c r="Y33" s="646"/>
      <c r="Z33" s="646"/>
      <c r="AA33" s="646"/>
      <c r="AB33" s="646"/>
      <c r="AC33" s="646"/>
      <c r="AD33" s="646"/>
      <c r="AE33" s="646"/>
      <c r="AF33" s="646"/>
      <c r="AG33" s="646"/>
      <c r="AH33" s="646"/>
      <c r="AI33" s="646"/>
      <c r="AJ33" s="646"/>
      <c r="AK33" s="646"/>
      <c r="AL33" s="646"/>
      <c r="AM33" s="646"/>
      <c r="AN33" s="646"/>
      <c r="AO33" s="646"/>
      <c r="AP33" s="646"/>
      <c r="AQ33" s="646"/>
      <c r="AR33" s="6"/>
      <c r="AS33" s="6"/>
    </row>
    <row r="34" spans="1:45" s="34" customFormat="1" ht="30" customHeight="1">
      <c r="A34" s="6"/>
      <c r="B34" s="4"/>
      <c r="C34" s="4"/>
      <c r="D34" s="646"/>
      <c r="E34" s="646"/>
      <c r="F34" s="646"/>
      <c r="G34" s="646"/>
      <c r="H34" s="64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6"/>
      <c r="AI34" s="646"/>
      <c r="AJ34" s="646"/>
      <c r="AK34" s="646"/>
      <c r="AL34" s="646"/>
      <c r="AM34" s="646"/>
      <c r="AN34" s="646"/>
      <c r="AO34" s="646"/>
      <c r="AP34" s="646"/>
      <c r="AQ34" s="646"/>
      <c r="AR34" s="6"/>
      <c r="AS34" s="6"/>
    </row>
    <row r="35" spans="1:45" s="34" customFormat="1" ht="30" customHeight="1">
      <c r="A35" s="6"/>
      <c r="B35" s="4"/>
      <c r="C35" s="4"/>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H35" s="646"/>
      <c r="AI35" s="646"/>
      <c r="AJ35" s="646"/>
      <c r="AK35" s="646"/>
      <c r="AL35" s="646"/>
      <c r="AM35" s="646"/>
      <c r="AN35" s="646"/>
      <c r="AO35" s="646"/>
      <c r="AP35" s="646"/>
      <c r="AQ35" s="646"/>
      <c r="AR35" s="6"/>
      <c r="AS35" s="6"/>
    </row>
    <row r="36" spans="1:45" s="34" customFormat="1" ht="30" customHeight="1">
      <c r="A36" s="6"/>
      <c r="B36" s="4"/>
      <c r="C36" s="4"/>
      <c r="D36" s="646"/>
      <c r="E36" s="646"/>
      <c r="F36" s="646"/>
      <c r="G36" s="646"/>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6"/>
      <c r="AF36" s="646"/>
      <c r="AG36" s="646"/>
      <c r="AH36" s="646"/>
      <c r="AI36" s="646"/>
      <c r="AJ36" s="646"/>
      <c r="AK36" s="646"/>
      <c r="AL36" s="646"/>
      <c r="AM36" s="646"/>
      <c r="AN36" s="646"/>
      <c r="AO36" s="646"/>
      <c r="AP36" s="646"/>
      <c r="AQ36" s="646"/>
      <c r="AR36" s="6"/>
      <c r="AS36" s="6"/>
    </row>
    <row r="37" spans="1:45" s="34" customFormat="1">
      <c r="A37" s="6"/>
      <c r="B37" s="4"/>
      <c r="C37" s="4"/>
      <c r="D37" s="6"/>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6"/>
      <c r="AR37" s="6"/>
      <c r="AS37" s="6"/>
    </row>
    <row r="38" spans="1:45" s="34" customFormat="1" ht="13.5" customHeight="1">
      <c r="A38" s="4"/>
      <c r="B38" s="4"/>
      <c r="C38" s="4"/>
      <c r="D38" s="4"/>
      <c r="E38" s="4" t="s">
        <v>593</v>
      </c>
      <c r="F38" s="4"/>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4"/>
      <c r="AL38" s="4"/>
      <c r="AM38" s="4"/>
      <c r="AN38" s="4"/>
      <c r="AO38" s="4"/>
      <c r="AP38" s="4"/>
      <c r="AQ38" s="4"/>
      <c r="AR38" s="6"/>
      <c r="AS38" s="6"/>
    </row>
    <row r="39" spans="1:45" s="34" customFormat="1" ht="13.5" customHeight="1">
      <c r="A39" s="4"/>
      <c r="B39" s="4"/>
      <c r="C39" s="4"/>
      <c r="D39" s="631" t="s">
        <v>588</v>
      </c>
      <c r="E39" s="631"/>
      <c r="F39" s="631"/>
      <c r="G39" s="631"/>
      <c r="H39" s="631"/>
      <c r="I39" s="631"/>
      <c r="J39" s="631"/>
      <c r="K39" s="631"/>
      <c r="L39" s="631"/>
      <c r="M39" s="631"/>
      <c r="N39" s="631"/>
      <c r="O39" s="631"/>
      <c r="P39" s="631" t="s">
        <v>594</v>
      </c>
      <c r="Q39" s="631"/>
      <c r="R39" s="631"/>
      <c r="S39" s="631"/>
      <c r="T39" s="631"/>
      <c r="U39" s="631"/>
      <c r="V39" s="631"/>
      <c r="W39" s="631"/>
      <c r="X39" s="631"/>
      <c r="Y39" s="631"/>
      <c r="Z39" s="631"/>
      <c r="AA39" s="631"/>
      <c r="AB39" s="631"/>
      <c r="AC39" s="631"/>
      <c r="AD39" s="631" t="s">
        <v>590</v>
      </c>
      <c r="AE39" s="631"/>
      <c r="AF39" s="631"/>
      <c r="AG39" s="631"/>
      <c r="AH39" s="631"/>
      <c r="AI39" s="631"/>
      <c r="AJ39" s="631"/>
      <c r="AK39" s="631"/>
      <c r="AL39" s="631"/>
      <c r="AM39" s="631"/>
      <c r="AN39" s="631"/>
      <c r="AO39" s="631"/>
      <c r="AP39" s="631"/>
      <c r="AQ39" s="631"/>
      <c r="AR39" s="6"/>
      <c r="AS39" s="6"/>
    </row>
    <row r="40" spans="1:45" s="34" customFormat="1" ht="13.5" customHeight="1" thickBot="1">
      <c r="A40" s="4"/>
      <c r="B40" s="4"/>
      <c r="C40" s="4"/>
      <c r="D40" s="632"/>
      <c r="E40" s="632"/>
      <c r="F40" s="632"/>
      <c r="G40" s="632"/>
      <c r="H40" s="632"/>
      <c r="I40" s="632"/>
      <c r="J40" s="632"/>
      <c r="K40" s="632"/>
      <c r="L40" s="632"/>
      <c r="M40" s="632"/>
      <c r="N40" s="632"/>
      <c r="O40" s="632"/>
      <c r="P40" s="632" t="s">
        <v>591</v>
      </c>
      <c r="Q40" s="632"/>
      <c r="R40" s="632"/>
      <c r="S40" s="632"/>
      <c r="T40" s="632"/>
      <c r="U40" s="632"/>
      <c r="V40" s="632"/>
      <c r="W40" s="632"/>
      <c r="X40" s="632"/>
      <c r="Y40" s="632"/>
      <c r="Z40" s="632"/>
      <c r="AA40" s="632" t="s">
        <v>592</v>
      </c>
      <c r="AB40" s="632"/>
      <c r="AC40" s="632"/>
      <c r="AD40" s="632" t="s">
        <v>591</v>
      </c>
      <c r="AE40" s="632"/>
      <c r="AF40" s="632"/>
      <c r="AG40" s="632"/>
      <c r="AH40" s="632"/>
      <c r="AI40" s="632"/>
      <c r="AJ40" s="632"/>
      <c r="AK40" s="632"/>
      <c r="AL40" s="632"/>
      <c r="AM40" s="632"/>
      <c r="AN40" s="632"/>
      <c r="AO40" s="632" t="s">
        <v>592</v>
      </c>
      <c r="AP40" s="632"/>
      <c r="AQ40" s="632"/>
      <c r="AR40" s="6"/>
      <c r="AS40" s="6"/>
    </row>
    <row r="41" spans="1:45" s="34" customFormat="1" ht="30" customHeight="1" thickTop="1">
      <c r="A41" s="4"/>
      <c r="B41" s="4"/>
      <c r="C41" s="4"/>
      <c r="D41" s="643"/>
      <c r="E41" s="643"/>
      <c r="F41" s="643"/>
      <c r="G41" s="643"/>
      <c r="H41" s="643"/>
      <c r="I41" s="643"/>
      <c r="J41" s="643"/>
      <c r="K41" s="643"/>
      <c r="L41" s="643"/>
      <c r="M41" s="643"/>
      <c r="N41" s="643"/>
      <c r="O41" s="643"/>
      <c r="P41" s="644"/>
      <c r="Q41" s="644"/>
      <c r="R41" s="644"/>
      <c r="S41" s="644"/>
      <c r="T41" s="644"/>
      <c r="U41" s="644"/>
      <c r="V41" s="644"/>
      <c r="W41" s="644"/>
      <c r="X41" s="644"/>
      <c r="Y41" s="644"/>
      <c r="Z41" s="644"/>
      <c r="AA41" s="644"/>
      <c r="AB41" s="644"/>
      <c r="AC41" s="644"/>
      <c r="AD41" s="643"/>
      <c r="AE41" s="644"/>
      <c r="AF41" s="644"/>
      <c r="AG41" s="644"/>
      <c r="AH41" s="644"/>
      <c r="AI41" s="644"/>
      <c r="AJ41" s="644"/>
      <c r="AK41" s="644"/>
      <c r="AL41" s="644"/>
      <c r="AM41" s="644"/>
      <c r="AN41" s="644"/>
      <c r="AO41" s="643"/>
      <c r="AP41" s="644"/>
      <c r="AQ41" s="644"/>
      <c r="AR41" s="6"/>
      <c r="AS41" s="6"/>
    </row>
    <row r="42" spans="1:45" s="34" customFormat="1" ht="30" customHeight="1">
      <c r="A42" s="4"/>
      <c r="B42" s="4"/>
      <c r="C42" s="4"/>
      <c r="D42" s="645"/>
      <c r="E42" s="645"/>
      <c r="F42" s="645"/>
      <c r="G42" s="645"/>
      <c r="H42" s="645"/>
      <c r="I42" s="645"/>
      <c r="J42" s="645"/>
      <c r="K42" s="645"/>
      <c r="L42" s="645"/>
      <c r="M42" s="645"/>
      <c r="N42" s="645"/>
      <c r="O42" s="645"/>
      <c r="P42" s="646"/>
      <c r="Q42" s="646"/>
      <c r="R42" s="646"/>
      <c r="S42" s="646"/>
      <c r="T42" s="646"/>
      <c r="U42" s="646"/>
      <c r="V42" s="646"/>
      <c r="W42" s="646"/>
      <c r="X42" s="646"/>
      <c r="Y42" s="646"/>
      <c r="Z42" s="646"/>
      <c r="AA42" s="646"/>
      <c r="AB42" s="646"/>
      <c r="AC42" s="646"/>
      <c r="AD42" s="646"/>
      <c r="AE42" s="646"/>
      <c r="AF42" s="646"/>
      <c r="AG42" s="646"/>
      <c r="AH42" s="646"/>
      <c r="AI42" s="646"/>
      <c r="AJ42" s="646"/>
      <c r="AK42" s="646"/>
      <c r="AL42" s="646"/>
      <c r="AM42" s="646"/>
      <c r="AN42" s="646"/>
      <c r="AO42" s="646"/>
      <c r="AP42" s="646"/>
      <c r="AQ42" s="646"/>
      <c r="AR42" s="6"/>
      <c r="AS42" s="6"/>
    </row>
    <row r="43" spans="1:45" s="34" customFormat="1" ht="30" customHeight="1">
      <c r="A43" s="4"/>
      <c r="B43" s="4"/>
      <c r="C43" s="4"/>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6"/>
      <c r="AF43" s="646"/>
      <c r="AG43" s="646"/>
      <c r="AH43" s="646"/>
      <c r="AI43" s="646"/>
      <c r="AJ43" s="646"/>
      <c r="AK43" s="646"/>
      <c r="AL43" s="646"/>
      <c r="AM43" s="646"/>
      <c r="AN43" s="646"/>
      <c r="AO43" s="646"/>
      <c r="AP43" s="646"/>
      <c r="AQ43" s="646"/>
      <c r="AR43" s="6"/>
      <c r="AS43" s="6"/>
    </row>
    <row r="44" spans="1:45" s="34" customFormat="1" ht="30" customHeight="1">
      <c r="A44" s="4"/>
      <c r="B44" s="4"/>
      <c r="C44" s="4"/>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6"/>
      <c r="AI44" s="646"/>
      <c r="AJ44" s="646"/>
      <c r="AK44" s="646"/>
      <c r="AL44" s="646"/>
      <c r="AM44" s="646"/>
      <c r="AN44" s="646"/>
      <c r="AO44" s="646"/>
      <c r="AP44" s="646"/>
      <c r="AQ44" s="646"/>
      <c r="AR44" s="6"/>
      <c r="AS44" s="6"/>
    </row>
    <row r="45" spans="1:45" s="34" customFormat="1" ht="30" customHeight="1">
      <c r="A45" s="4"/>
      <c r="B45" s="4"/>
      <c r="C45" s="4"/>
      <c r="D45" s="646"/>
      <c r="E45" s="646"/>
      <c r="F45" s="646"/>
      <c r="G45" s="646"/>
      <c r="H45" s="646"/>
      <c r="I45" s="646"/>
      <c r="J45" s="646"/>
      <c r="K45" s="646"/>
      <c r="L45" s="646"/>
      <c r="M45" s="646"/>
      <c r="N45" s="646"/>
      <c r="O45" s="646"/>
      <c r="P45" s="646"/>
      <c r="Q45" s="646"/>
      <c r="R45" s="646"/>
      <c r="S45" s="646"/>
      <c r="T45" s="646"/>
      <c r="U45" s="646"/>
      <c r="V45" s="646"/>
      <c r="W45" s="646"/>
      <c r="X45" s="646"/>
      <c r="Y45" s="646"/>
      <c r="Z45" s="646"/>
      <c r="AA45" s="646"/>
      <c r="AB45" s="646"/>
      <c r="AC45" s="646"/>
      <c r="AD45" s="646"/>
      <c r="AE45" s="646"/>
      <c r="AF45" s="646"/>
      <c r="AG45" s="646"/>
      <c r="AH45" s="646"/>
      <c r="AI45" s="646"/>
      <c r="AJ45" s="646"/>
      <c r="AK45" s="646"/>
      <c r="AL45" s="646"/>
      <c r="AM45" s="646"/>
      <c r="AN45" s="646"/>
      <c r="AO45" s="646"/>
      <c r="AP45" s="646"/>
      <c r="AQ45" s="646"/>
      <c r="AR45" s="6"/>
      <c r="AS45" s="6"/>
    </row>
    <row r="46" spans="1:45" s="34" customFormat="1" ht="13.5" customHeight="1">
      <c r="A46" s="4"/>
      <c r="B46" s="4"/>
      <c r="C46" s="4"/>
      <c r="D46" s="4"/>
      <c r="E46" s="4"/>
      <c r="F46" s="4"/>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4"/>
      <c r="AL46" s="4"/>
      <c r="AM46" s="4"/>
      <c r="AN46" s="4"/>
      <c r="AO46" s="4"/>
      <c r="AP46" s="4"/>
      <c r="AQ46" s="4"/>
      <c r="AR46" s="6"/>
      <c r="AS46" s="6"/>
    </row>
    <row r="47" spans="1:45" s="34" customFormat="1" ht="13.5" customHeight="1">
      <c r="A47" s="4"/>
      <c r="B47" s="4"/>
      <c r="C47" s="4"/>
      <c r="D47" s="4"/>
      <c r="E47" s="4"/>
      <c r="F47" s="4"/>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4"/>
      <c r="AL47" s="4"/>
      <c r="AM47" s="4"/>
      <c r="AN47" s="4"/>
      <c r="AO47" s="4"/>
      <c r="AP47" s="4"/>
      <c r="AQ47" s="4"/>
      <c r="AR47" s="6"/>
      <c r="AS47" s="6"/>
    </row>
    <row r="48" spans="1:45" s="34" customFormat="1" ht="13.5" customHeight="1">
      <c r="A48" s="4"/>
      <c r="B48" s="4"/>
      <c r="C48" s="4"/>
      <c r="D48" s="4"/>
      <c r="E48" s="4" t="s">
        <v>595</v>
      </c>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6"/>
      <c r="AS48" s="6"/>
    </row>
    <row r="49" spans="1:45" s="34" customFormat="1" ht="13.5" customHeight="1" thickBot="1">
      <c r="A49" s="4"/>
      <c r="B49" s="4"/>
      <c r="C49" s="4"/>
      <c r="D49" s="632" t="s">
        <v>596</v>
      </c>
      <c r="E49" s="632"/>
      <c r="F49" s="632"/>
      <c r="G49" s="632"/>
      <c r="H49" s="632"/>
      <c r="I49" s="632"/>
      <c r="J49" s="632"/>
      <c r="K49" s="632"/>
      <c r="L49" s="632"/>
      <c r="M49" s="632"/>
      <c r="N49" s="632"/>
      <c r="O49" s="632"/>
      <c r="P49" s="632" t="s">
        <v>597</v>
      </c>
      <c r="Q49" s="632"/>
      <c r="R49" s="632"/>
      <c r="S49" s="632"/>
      <c r="T49" s="632"/>
      <c r="U49" s="632"/>
      <c r="V49" s="632"/>
      <c r="W49" s="632"/>
      <c r="X49" s="632"/>
      <c r="Y49" s="632"/>
      <c r="Z49" s="632"/>
      <c r="AA49" s="632" t="s">
        <v>592</v>
      </c>
      <c r="AB49" s="632"/>
      <c r="AC49" s="632"/>
      <c r="AD49" s="260"/>
      <c r="AE49" s="260"/>
      <c r="AF49" s="260"/>
      <c r="AG49" s="260"/>
      <c r="AH49" s="260"/>
      <c r="AI49" s="260"/>
      <c r="AJ49" s="260"/>
      <c r="AK49" s="260"/>
      <c r="AL49" s="260"/>
      <c r="AM49" s="260"/>
      <c r="AN49" s="260"/>
      <c r="AO49" s="260"/>
      <c r="AP49" s="260"/>
      <c r="AQ49" s="260"/>
      <c r="AR49" s="6"/>
      <c r="AS49" s="6"/>
    </row>
    <row r="50" spans="1:45" s="34" customFormat="1" ht="20.100000000000001" customHeight="1" thickTop="1">
      <c r="A50" s="4"/>
      <c r="B50" s="4"/>
      <c r="C50" s="4"/>
      <c r="D50" s="644"/>
      <c r="E50" s="644"/>
      <c r="F50" s="644"/>
      <c r="G50" s="644"/>
      <c r="H50" s="644"/>
      <c r="I50" s="644"/>
      <c r="J50" s="644"/>
      <c r="K50" s="644"/>
      <c r="L50" s="644"/>
      <c r="M50" s="644"/>
      <c r="N50" s="644"/>
      <c r="O50" s="644"/>
      <c r="P50" s="655"/>
      <c r="Q50" s="656"/>
      <c r="R50" s="656"/>
      <c r="S50" s="656"/>
      <c r="T50" s="656"/>
      <c r="U50" s="656"/>
      <c r="V50" s="656"/>
      <c r="W50" s="656"/>
      <c r="X50" s="657" t="s">
        <v>598</v>
      </c>
      <c r="Y50" s="657"/>
      <c r="Z50" s="658"/>
      <c r="AA50" s="644"/>
      <c r="AB50" s="644"/>
      <c r="AC50" s="644"/>
      <c r="AD50" s="260"/>
      <c r="AE50" s="260"/>
      <c r="AF50" s="260"/>
      <c r="AG50" s="260"/>
      <c r="AH50" s="260"/>
      <c r="AI50" s="260"/>
      <c r="AJ50" s="260"/>
      <c r="AK50" s="260"/>
      <c r="AL50" s="260"/>
      <c r="AM50" s="260"/>
      <c r="AN50" s="260"/>
      <c r="AO50" s="260"/>
      <c r="AP50" s="260"/>
      <c r="AQ50" s="260"/>
      <c r="AR50" s="6"/>
      <c r="AS50" s="6"/>
    </row>
    <row r="51" spans="1:45" s="34" customFormat="1" ht="20.100000000000001" customHeight="1">
      <c r="A51" s="4"/>
      <c r="B51" s="4"/>
      <c r="C51" s="4"/>
      <c r="D51" s="646"/>
      <c r="E51" s="646"/>
      <c r="F51" s="646"/>
      <c r="G51" s="646"/>
      <c r="H51" s="646"/>
      <c r="I51" s="646"/>
      <c r="J51" s="646"/>
      <c r="K51" s="646"/>
      <c r="L51" s="646"/>
      <c r="M51" s="646"/>
      <c r="N51" s="646"/>
      <c r="O51" s="646"/>
      <c r="P51" s="647"/>
      <c r="Q51" s="648"/>
      <c r="R51" s="648"/>
      <c r="S51" s="648"/>
      <c r="T51" s="648"/>
      <c r="U51" s="648"/>
      <c r="V51" s="648"/>
      <c r="W51" s="648"/>
      <c r="X51" s="649" t="s">
        <v>66</v>
      </c>
      <c r="Y51" s="649"/>
      <c r="Z51" s="650"/>
      <c r="AA51" s="646"/>
      <c r="AB51" s="646"/>
      <c r="AC51" s="646"/>
      <c r="AD51" s="260"/>
      <c r="AE51" s="260"/>
      <c r="AF51" s="260"/>
      <c r="AG51" s="260"/>
      <c r="AH51" s="260"/>
      <c r="AI51" s="260"/>
      <c r="AJ51" s="260"/>
      <c r="AK51" s="260"/>
      <c r="AL51" s="260"/>
      <c r="AM51" s="260"/>
      <c r="AN51" s="260"/>
      <c r="AO51" s="260"/>
      <c r="AP51" s="260"/>
      <c r="AQ51" s="260"/>
      <c r="AR51" s="6"/>
      <c r="AS51" s="6"/>
    </row>
    <row r="52" spans="1:45" s="34" customFormat="1" ht="20.100000000000001" customHeight="1">
      <c r="A52" s="4"/>
      <c r="B52" s="4"/>
      <c r="C52" s="4"/>
      <c r="D52" s="646"/>
      <c r="E52" s="646"/>
      <c r="F52" s="646"/>
      <c r="G52" s="646"/>
      <c r="H52" s="646"/>
      <c r="I52" s="646"/>
      <c r="J52" s="646"/>
      <c r="K52" s="646"/>
      <c r="L52" s="646"/>
      <c r="M52" s="646"/>
      <c r="N52" s="646"/>
      <c r="O52" s="646"/>
      <c r="P52" s="651"/>
      <c r="Q52" s="652"/>
      <c r="R52" s="652"/>
      <c r="S52" s="652"/>
      <c r="T52" s="652"/>
      <c r="U52" s="652"/>
      <c r="V52" s="652"/>
      <c r="W52" s="652"/>
      <c r="X52" s="653" t="s">
        <v>66</v>
      </c>
      <c r="Y52" s="653"/>
      <c r="Z52" s="654"/>
      <c r="AA52" s="646"/>
      <c r="AB52" s="646"/>
      <c r="AC52" s="646"/>
      <c r="AD52" s="260"/>
      <c r="AE52" s="260"/>
      <c r="AF52" s="260"/>
      <c r="AG52" s="260"/>
      <c r="AH52" s="260"/>
      <c r="AI52" s="260"/>
      <c r="AJ52" s="260"/>
      <c r="AK52" s="260"/>
      <c r="AL52" s="260"/>
      <c r="AM52" s="260"/>
      <c r="AN52" s="260"/>
      <c r="AO52" s="260"/>
      <c r="AP52" s="260"/>
      <c r="AQ52" s="260"/>
      <c r="AR52" s="6"/>
      <c r="AS52" s="6"/>
    </row>
    <row r="53" spans="1:45" s="34" customFormat="1" ht="13.5" customHeight="1">
      <c r="A53" s="4"/>
      <c r="B53" s="4"/>
      <c r="C53" s="4"/>
      <c r="D53" s="4"/>
      <c r="E53" s="4"/>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6"/>
      <c r="AS53" s="6"/>
    </row>
    <row r="54" spans="1:45" s="34" customFormat="1">
      <c r="A54" s="4"/>
      <c r="B54" s="4"/>
      <c r="C54" s="4" t="s">
        <v>45</v>
      </c>
      <c r="E54" s="4"/>
      <c r="F54" s="4"/>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4"/>
      <c r="AL54" s="4"/>
      <c r="AM54" s="4"/>
      <c r="AN54" s="4"/>
      <c r="AO54" s="4"/>
      <c r="AP54" s="4"/>
      <c r="AQ54" s="4"/>
      <c r="AR54" s="6"/>
      <c r="AS54" s="6"/>
    </row>
    <row r="55" spans="1:45" s="34" customFormat="1">
      <c r="A55" s="4"/>
      <c r="B55" s="6"/>
      <c r="C55" s="6"/>
      <c r="D55" s="4" t="s">
        <v>67</v>
      </c>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4"/>
      <c r="AK55" s="4"/>
      <c r="AL55" s="4"/>
      <c r="AM55" s="4"/>
      <c r="AN55" s="4"/>
      <c r="AO55" s="4"/>
      <c r="AP55" s="4"/>
      <c r="AQ55" s="6"/>
      <c r="AR55" s="6"/>
      <c r="AS55" s="6"/>
    </row>
    <row r="56" spans="1:45" s="261" customFormat="1" ht="20.100000000000001" customHeight="1">
      <c r="A56" s="4"/>
      <c r="B56" s="4"/>
      <c r="C56" s="4"/>
      <c r="D56" s="662" t="s">
        <v>82</v>
      </c>
      <c r="E56" s="662"/>
      <c r="F56" s="662"/>
      <c r="G56" s="662"/>
      <c r="H56" s="662"/>
      <c r="I56" s="662"/>
      <c r="J56" s="662"/>
      <c r="K56" s="662"/>
      <c r="L56" s="662"/>
      <c r="M56" s="662"/>
      <c r="N56" s="662"/>
      <c r="O56" s="662"/>
      <c r="P56" s="662"/>
      <c r="Q56" s="662"/>
      <c r="R56" s="662"/>
      <c r="S56" s="662"/>
      <c r="T56" s="662"/>
      <c r="U56" s="662"/>
      <c r="V56" s="663"/>
      <c r="W56" s="664"/>
      <c r="X56" s="664"/>
      <c r="Y56" s="664"/>
      <c r="Z56" s="664"/>
      <c r="AA56" s="664"/>
      <c r="AB56" s="664"/>
      <c r="AC56" s="664"/>
      <c r="AD56" s="649" t="s">
        <v>599</v>
      </c>
      <c r="AE56" s="649"/>
      <c r="AF56" s="649"/>
      <c r="AG56" s="649"/>
      <c r="AH56" s="650"/>
      <c r="AI56" s="4"/>
      <c r="AJ56" s="4"/>
      <c r="AK56" s="4"/>
      <c r="AL56" s="4"/>
      <c r="AM56" s="4"/>
      <c r="AN56" s="4"/>
      <c r="AO56" s="4"/>
      <c r="AP56" s="4"/>
      <c r="AQ56" s="4"/>
      <c r="AR56" s="4"/>
      <c r="AS56" s="4"/>
    </row>
    <row r="57" spans="1:45" s="261" customFormat="1" ht="20.100000000000001" customHeight="1">
      <c r="A57" s="4"/>
      <c r="B57" s="4"/>
      <c r="C57" s="4"/>
      <c r="D57" s="662" t="s">
        <v>600</v>
      </c>
      <c r="E57" s="662"/>
      <c r="F57" s="662"/>
      <c r="G57" s="662"/>
      <c r="H57" s="662"/>
      <c r="I57" s="662"/>
      <c r="J57" s="662"/>
      <c r="K57" s="662"/>
      <c r="L57" s="662"/>
      <c r="M57" s="662"/>
      <c r="N57" s="662"/>
      <c r="O57" s="662"/>
      <c r="P57" s="662"/>
      <c r="Q57" s="662"/>
      <c r="R57" s="662"/>
      <c r="S57" s="662"/>
      <c r="T57" s="662"/>
      <c r="U57" s="662"/>
      <c r="V57" s="663">
        <f>IF(AG145="","",AG145)</f>
        <v>0</v>
      </c>
      <c r="W57" s="664"/>
      <c r="X57" s="664"/>
      <c r="Y57" s="664"/>
      <c r="Z57" s="664"/>
      <c r="AA57" s="664"/>
      <c r="AB57" s="664"/>
      <c r="AC57" s="664"/>
      <c r="AD57" s="649" t="s">
        <v>123</v>
      </c>
      <c r="AE57" s="649"/>
      <c r="AF57" s="649"/>
      <c r="AG57" s="649"/>
      <c r="AH57" s="650"/>
      <c r="AI57" s="4"/>
      <c r="AJ57" s="4"/>
      <c r="AK57" s="4"/>
      <c r="AL57" s="4"/>
      <c r="AM57" s="4"/>
      <c r="AN57" s="4"/>
      <c r="AO57" s="4"/>
      <c r="AP57" s="4"/>
      <c r="AQ57" s="4"/>
      <c r="AR57" s="4"/>
      <c r="AS57" s="4"/>
    </row>
    <row r="58" spans="1:45" s="261" customFormat="1" ht="20.100000000000001" customHeight="1">
      <c r="A58" s="4"/>
      <c r="B58" s="4"/>
      <c r="C58" s="4"/>
      <c r="D58" s="631" t="s">
        <v>601</v>
      </c>
      <c r="E58" s="631"/>
      <c r="F58" s="631"/>
      <c r="G58" s="631"/>
      <c r="H58" s="631"/>
      <c r="I58" s="631"/>
      <c r="J58" s="631"/>
      <c r="K58" s="631"/>
      <c r="L58" s="631"/>
      <c r="M58" s="631"/>
      <c r="N58" s="631"/>
      <c r="O58" s="631"/>
      <c r="P58" s="631"/>
      <c r="Q58" s="631"/>
      <c r="R58" s="631"/>
      <c r="S58" s="631"/>
      <c r="T58" s="631"/>
      <c r="U58" s="631"/>
      <c r="V58" s="659" t="str">
        <f>IF($V56="","",ROUNDDOWN($V56/$V57*1000,2))</f>
        <v/>
      </c>
      <c r="W58" s="660"/>
      <c r="X58" s="660"/>
      <c r="Y58" s="660"/>
      <c r="Z58" s="660"/>
      <c r="AA58" s="660"/>
      <c r="AB58" s="660"/>
      <c r="AC58" s="660"/>
      <c r="AD58" s="649" t="s">
        <v>602</v>
      </c>
      <c r="AE58" s="649"/>
      <c r="AF58" s="649"/>
      <c r="AG58" s="649"/>
      <c r="AH58" s="650"/>
      <c r="AI58" s="4"/>
      <c r="AJ58" s="4"/>
      <c r="AK58" s="4"/>
      <c r="AL58" s="4"/>
      <c r="AM58" s="4"/>
      <c r="AN58" s="4"/>
      <c r="AO58" s="4"/>
      <c r="AP58" s="4"/>
      <c r="AQ58" s="4"/>
      <c r="AR58" s="4"/>
      <c r="AS58" s="4"/>
    </row>
    <row r="59" spans="1:45" s="261" customFormat="1" ht="18.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s="34" customFormat="1">
      <c r="A60" s="4"/>
      <c r="B60" s="4"/>
      <c r="C60" s="4"/>
      <c r="D60" s="6" t="s">
        <v>80</v>
      </c>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4"/>
      <c r="AK60" s="4"/>
      <c r="AL60" s="4"/>
      <c r="AM60" s="4"/>
      <c r="AN60" s="4"/>
      <c r="AO60" s="4"/>
      <c r="AP60" s="4"/>
      <c r="AQ60" s="6"/>
      <c r="AR60" s="6"/>
      <c r="AS60" s="6"/>
    </row>
    <row r="61" spans="1:45" ht="18" customHeight="1">
      <c r="A61" s="4"/>
      <c r="B61" s="4"/>
      <c r="C61" s="4"/>
      <c r="D61" s="4"/>
      <c r="E61" s="6"/>
      <c r="F61" s="4" t="s">
        <v>603</v>
      </c>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4"/>
      <c r="AK61" s="4"/>
      <c r="AL61" s="4"/>
      <c r="AM61" s="4"/>
      <c r="AN61" s="4"/>
      <c r="AO61" s="4"/>
      <c r="AP61" s="4"/>
    </row>
    <row r="62" spans="1:45" ht="20.25" customHeight="1">
      <c r="A62" s="4"/>
      <c r="B62" s="4"/>
      <c r="C62" s="4"/>
      <c r="D62" s="631" t="s">
        <v>604</v>
      </c>
      <c r="E62" s="631"/>
      <c r="F62" s="631"/>
      <c r="G62" s="631"/>
      <c r="H62" s="631"/>
      <c r="I62" s="631"/>
      <c r="J62" s="631"/>
      <c r="K62" s="631"/>
      <c r="L62" s="631"/>
      <c r="M62" s="661" t="s">
        <v>605</v>
      </c>
      <c r="N62" s="661"/>
      <c r="O62" s="661"/>
      <c r="P62" s="631" t="s">
        <v>606</v>
      </c>
      <c r="Q62" s="631"/>
      <c r="R62" s="631"/>
      <c r="S62" s="631"/>
      <c r="T62" s="631"/>
      <c r="U62" s="631"/>
      <c r="V62" s="631"/>
      <c r="W62" s="631"/>
      <c r="X62" s="631"/>
      <c r="Y62" s="631"/>
      <c r="Z62" s="631"/>
      <c r="AA62" s="631"/>
      <c r="AB62" s="631"/>
      <c r="AC62" s="631"/>
      <c r="AD62" s="631"/>
      <c r="AE62" s="631"/>
      <c r="AF62" s="631"/>
      <c r="AG62" s="631"/>
      <c r="AH62" s="631"/>
      <c r="AI62" s="631"/>
      <c r="AJ62" s="631"/>
      <c r="AK62" s="631"/>
      <c r="AL62" s="631"/>
      <c r="AM62" s="631"/>
      <c r="AN62" s="631"/>
      <c r="AO62" s="631"/>
      <c r="AP62" s="631"/>
    </row>
    <row r="63" spans="1:45" ht="18" customHeight="1">
      <c r="A63" s="4"/>
      <c r="B63" s="4"/>
      <c r="C63" s="4"/>
      <c r="D63" s="631" t="s">
        <v>607</v>
      </c>
      <c r="E63" s="631"/>
      <c r="F63" s="631"/>
      <c r="G63" s="631"/>
      <c r="H63" s="631"/>
      <c r="I63" s="631"/>
      <c r="J63" s="631"/>
      <c r="K63" s="631"/>
      <c r="L63" s="631"/>
      <c r="M63" s="262" t="s">
        <v>68</v>
      </c>
      <c r="N63" s="211"/>
      <c r="O63" s="263" t="s">
        <v>69</v>
      </c>
      <c r="P63" s="671" t="s">
        <v>608</v>
      </c>
      <c r="Q63" s="671"/>
      <c r="R63" s="672" t="s">
        <v>609</v>
      </c>
      <c r="S63" s="672"/>
      <c r="T63" s="672"/>
      <c r="U63" s="672"/>
      <c r="V63" s="672"/>
      <c r="W63" s="672"/>
      <c r="X63" s="672"/>
      <c r="Y63" s="672"/>
      <c r="Z63" s="672"/>
      <c r="AA63" s="672"/>
      <c r="AB63" s="672"/>
      <c r="AC63" s="672"/>
      <c r="AD63" s="672"/>
      <c r="AE63" s="672"/>
      <c r="AF63" s="672"/>
      <c r="AG63" s="672"/>
      <c r="AH63" s="672"/>
      <c r="AI63" s="672"/>
      <c r="AJ63" s="672"/>
      <c r="AK63" s="672"/>
      <c r="AL63" s="672"/>
      <c r="AM63" s="672"/>
      <c r="AN63" s="672"/>
      <c r="AO63" s="672"/>
      <c r="AP63" s="672"/>
    </row>
    <row r="64" spans="1:45" ht="36" customHeight="1">
      <c r="A64" s="4"/>
      <c r="B64" s="4"/>
      <c r="C64" s="4"/>
      <c r="D64" s="631"/>
      <c r="E64" s="631"/>
      <c r="F64" s="631"/>
      <c r="G64" s="631"/>
      <c r="H64" s="631"/>
      <c r="I64" s="631"/>
      <c r="J64" s="631"/>
      <c r="K64" s="631"/>
      <c r="L64" s="631"/>
      <c r="M64" s="264" t="s">
        <v>70</v>
      </c>
      <c r="N64" s="212"/>
      <c r="O64" s="265" t="s">
        <v>71</v>
      </c>
      <c r="P64" s="671" t="s">
        <v>610</v>
      </c>
      <c r="Q64" s="671"/>
      <c r="R64" s="673" t="s">
        <v>611</v>
      </c>
      <c r="S64" s="673"/>
      <c r="T64" s="673"/>
      <c r="U64" s="673"/>
      <c r="V64" s="673"/>
      <c r="W64" s="673"/>
      <c r="X64" s="673"/>
      <c r="Y64" s="673"/>
      <c r="Z64" s="673"/>
      <c r="AA64" s="673"/>
      <c r="AB64" s="673"/>
      <c r="AC64" s="673"/>
      <c r="AD64" s="673"/>
      <c r="AE64" s="673"/>
      <c r="AF64" s="673"/>
      <c r="AG64" s="673"/>
      <c r="AH64" s="673"/>
      <c r="AI64" s="673"/>
      <c r="AJ64" s="673"/>
      <c r="AK64" s="673"/>
      <c r="AL64" s="673"/>
      <c r="AM64" s="673"/>
      <c r="AN64" s="673"/>
      <c r="AO64" s="673"/>
      <c r="AP64" s="673"/>
    </row>
    <row r="65" spans="1:45" ht="19.5" customHeight="1">
      <c r="A65" s="4"/>
      <c r="B65" s="4"/>
      <c r="C65" s="4"/>
      <c r="D65" s="631"/>
      <c r="E65" s="631"/>
      <c r="F65" s="631"/>
      <c r="G65" s="631"/>
      <c r="H65" s="631"/>
      <c r="I65" s="631"/>
      <c r="J65" s="631"/>
      <c r="K65" s="631"/>
      <c r="L65" s="631"/>
      <c r="M65" s="264" t="s">
        <v>68</v>
      </c>
      <c r="N65" s="212"/>
      <c r="O65" s="265" t="s">
        <v>69</v>
      </c>
      <c r="P65" s="674" t="s">
        <v>612</v>
      </c>
      <c r="Q65" s="674"/>
      <c r="R65" s="675" t="s">
        <v>613</v>
      </c>
      <c r="S65" s="675"/>
      <c r="T65" s="675"/>
      <c r="U65" s="675"/>
      <c r="V65" s="675"/>
      <c r="W65" s="675"/>
      <c r="X65" s="675"/>
      <c r="Y65" s="675"/>
      <c r="Z65" s="675"/>
      <c r="AA65" s="675"/>
      <c r="AB65" s="675"/>
      <c r="AC65" s="675"/>
      <c r="AD65" s="675"/>
      <c r="AE65" s="675"/>
      <c r="AF65" s="675"/>
      <c r="AG65" s="675"/>
      <c r="AH65" s="675"/>
      <c r="AI65" s="675"/>
      <c r="AJ65" s="675"/>
      <c r="AK65" s="675"/>
      <c r="AL65" s="675"/>
      <c r="AM65" s="675"/>
      <c r="AN65" s="675"/>
      <c r="AO65" s="675"/>
      <c r="AP65" s="675"/>
    </row>
    <row r="66" spans="1:45" ht="18" customHeight="1">
      <c r="A66" s="4"/>
      <c r="B66" s="4"/>
      <c r="C66" s="4"/>
      <c r="D66" s="631"/>
      <c r="E66" s="631"/>
      <c r="F66" s="631"/>
      <c r="G66" s="631"/>
      <c r="H66" s="631"/>
      <c r="I66" s="631"/>
      <c r="J66" s="631"/>
      <c r="K66" s="631"/>
      <c r="L66" s="631"/>
      <c r="M66" s="266" t="s">
        <v>68</v>
      </c>
      <c r="N66" s="213"/>
      <c r="O66" s="267" t="s">
        <v>69</v>
      </c>
      <c r="P66" s="676" t="s">
        <v>72</v>
      </c>
      <c r="Q66" s="676"/>
      <c r="R66" s="677" t="s">
        <v>614</v>
      </c>
      <c r="S66" s="677"/>
      <c r="T66" s="677"/>
      <c r="U66" s="677"/>
      <c r="V66" s="677"/>
      <c r="W66" s="677"/>
      <c r="X66" s="677"/>
      <c r="Y66" s="677"/>
      <c r="Z66" s="677"/>
      <c r="AA66" s="677"/>
      <c r="AB66" s="677"/>
      <c r="AC66" s="677"/>
      <c r="AD66" s="677"/>
      <c r="AE66" s="677"/>
      <c r="AF66" s="677"/>
      <c r="AG66" s="677"/>
      <c r="AH66" s="677"/>
      <c r="AI66" s="677"/>
      <c r="AJ66" s="677"/>
      <c r="AK66" s="677"/>
      <c r="AL66" s="677"/>
      <c r="AM66" s="677"/>
      <c r="AN66" s="677"/>
      <c r="AO66" s="677"/>
      <c r="AP66" s="677"/>
    </row>
    <row r="67" spans="1:45" s="34" customFormat="1">
      <c r="A67" s="4"/>
      <c r="B67" s="4"/>
      <c r="C67" s="4"/>
      <c r="D67" s="4"/>
      <c r="E67" s="268" t="s">
        <v>615</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4"/>
      <c r="AP67" s="4"/>
      <c r="AQ67" s="6"/>
      <c r="AR67" s="6"/>
      <c r="AS67" s="6"/>
    </row>
    <row r="68" spans="1:45" s="34" customFormat="1">
      <c r="A68" s="4"/>
      <c r="B68" s="4"/>
      <c r="C68" s="4"/>
      <c r="D68" s="4"/>
      <c r="E68" s="268"/>
      <c r="F68" s="4"/>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4"/>
      <c r="AQ68" s="4"/>
      <c r="AR68" s="6"/>
      <c r="AS68" s="6"/>
    </row>
    <row r="69" spans="1:45" s="252" customFormat="1" ht="13.5" customHeight="1">
      <c r="A69" s="4"/>
      <c r="B69" s="6"/>
      <c r="C69" s="4" t="s">
        <v>43</v>
      </c>
      <c r="D69" s="4"/>
      <c r="E69" s="4"/>
      <c r="F69" s="4"/>
      <c r="G69" s="4"/>
      <c r="H69" s="4"/>
      <c r="I69" s="4"/>
      <c r="J69" s="4"/>
      <c r="K69" s="4"/>
      <c r="L69" s="4"/>
      <c r="M69" s="4"/>
      <c r="N69" s="4"/>
      <c r="O69" s="4"/>
      <c r="P69" s="4"/>
      <c r="Q69" s="4"/>
      <c r="R69" s="4"/>
      <c r="S69" s="4"/>
      <c r="T69" s="4"/>
      <c r="U69" s="4"/>
      <c r="V69" s="4"/>
      <c r="W69" s="4"/>
      <c r="X69" s="4"/>
      <c r="Y69" s="4"/>
      <c r="Z69" s="4"/>
      <c r="AA69" s="4"/>
      <c r="AB69" s="4"/>
      <c r="AC69" s="250"/>
      <c r="AD69" s="269"/>
      <c r="AE69" s="270"/>
      <c r="AF69" s="270"/>
      <c r="AG69" s="270"/>
      <c r="AH69" s="270"/>
      <c r="AI69" s="270"/>
      <c r="AJ69" s="270"/>
      <c r="AK69" s="270"/>
      <c r="AL69" s="270"/>
      <c r="AM69" s="271"/>
      <c r="AN69" s="4"/>
      <c r="AO69" s="4"/>
      <c r="AP69" s="4"/>
      <c r="AQ69" s="4"/>
      <c r="AR69" s="250"/>
      <c r="AS69" s="250"/>
    </row>
    <row r="70" spans="1:45" s="252" customFormat="1" ht="13.5" customHeight="1">
      <c r="A70" s="4"/>
      <c r="B70" s="4"/>
      <c r="C70" s="4"/>
      <c r="D70" s="4" t="s">
        <v>616</v>
      </c>
      <c r="E70" s="4"/>
      <c r="F70" s="4"/>
      <c r="G70" s="4"/>
      <c r="H70" s="4"/>
      <c r="I70" s="4"/>
      <c r="J70" s="4"/>
      <c r="K70" s="4"/>
      <c r="L70" s="4"/>
      <c r="M70" s="4"/>
      <c r="N70" s="4"/>
      <c r="O70" s="4"/>
      <c r="P70" s="4"/>
      <c r="Q70" s="4"/>
      <c r="R70" s="4"/>
      <c r="S70" s="4"/>
      <c r="T70" s="4"/>
      <c r="U70" s="4"/>
      <c r="V70" s="4"/>
      <c r="W70" s="4"/>
      <c r="X70" s="4"/>
      <c r="Y70" s="4"/>
      <c r="Z70" s="4"/>
      <c r="AA70" s="4"/>
      <c r="AB70" s="4"/>
      <c r="AC70" s="250"/>
      <c r="AD70" s="269"/>
      <c r="AE70" s="270"/>
      <c r="AF70" s="270"/>
      <c r="AG70" s="270"/>
      <c r="AH70" s="270"/>
      <c r="AI70" s="270"/>
      <c r="AJ70" s="270"/>
      <c r="AK70" s="270"/>
      <c r="AL70" s="270"/>
      <c r="AM70" s="271"/>
      <c r="AN70" s="4"/>
      <c r="AO70" s="4"/>
      <c r="AP70" s="4"/>
      <c r="AQ70" s="4"/>
      <c r="AR70" s="250"/>
      <c r="AS70" s="250"/>
    </row>
    <row r="71" spans="1:45" s="252" customFormat="1" ht="13.5" customHeight="1">
      <c r="A71" s="4"/>
      <c r="B71" s="4"/>
      <c r="C71" s="4"/>
      <c r="D71" s="4" t="s">
        <v>617</v>
      </c>
      <c r="E71" s="4"/>
      <c r="F71" s="4"/>
      <c r="G71" s="4"/>
      <c r="H71" s="4"/>
      <c r="I71" s="4"/>
      <c r="J71" s="4"/>
      <c r="K71" s="4"/>
      <c r="L71" s="4"/>
      <c r="M71" s="4"/>
      <c r="N71" s="4"/>
      <c r="O71" s="4"/>
      <c r="P71" s="4"/>
      <c r="Q71" s="4"/>
      <c r="R71" s="4"/>
      <c r="S71" s="4"/>
      <c r="T71" s="4"/>
      <c r="U71" s="4"/>
      <c r="V71" s="4"/>
      <c r="W71" s="4"/>
      <c r="X71" s="4"/>
      <c r="Y71" s="4"/>
      <c r="Z71" s="4"/>
      <c r="AA71" s="4"/>
      <c r="AB71" s="4"/>
      <c r="AC71" s="250"/>
      <c r="AD71" s="269"/>
      <c r="AE71" s="272"/>
      <c r="AF71" s="272"/>
      <c r="AG71" s="272"/>
      <c r="AH71" s="272"/>
      <c r="AI71" s="270"/>
      <c r="AJ71" s="270"/>
      <c r="AK71" s="270"/>
      <c r="AL71" s="270"/>
      <c r="AM71" s="271"/>
      <c r="AN71" s="4"/>
      <c r="AO71" s="4"/>
      <c r="AP71" s="4"/>
      <c r="AQ71" s="4"/>
      <c r="AR71" s="250"/>
      <c r="AS71" s="250"/>
    </row>
    <row r="72" spans="1:45" s="252" customFormat="1" ht="13.5" customHeight="1">
      <c r="A72" s="257"/>
      <c r="B72" s="2"/>
      <c r="C72" s="2"/>
      <c r="D72" s="512" t="s">
        <v>12</v>
      </c>
      <c r="E72" s="513"/>
      <c r="F72" s="513"/>
      <c r="G72" s="513"/>
      <c r="H72" s="514"/>
      <c r="I72" s="665" t="s">
        <v>8</v>
      </c>
      <c r="J72" s="666"/>
      <c r="K72" s="666"/>
      <c r="L72" s="666"/>
      <c r="M72" s="666"/>
      <c r="N72" s="666"/>
      <c r="O72" s="666"/>
      <c r="P72" s="667"/>
      <c r="Q72" s="665" t="s">
        <v>5</v>
      </c>
      <c r="R72" s="666"/>
      <c r="S72" s="667"/>
      <c r="T72" s="668"/>
      <c r="U72" s="669"/>
      <c r="V72" s="670"/>
      <c r="W72" s="665" t="s">
        <v>6</v>
      </c>
      <c r="X72" s="667"/>
      <c r="Y72" s="668"/>
      <c r="Z72" s="669"/>
      <c r="AA72" s="670"/>
      <c r="AB72" s="665" t="s">
        <v>14</v>
      </c>
      <c r="AC72" s="667"/>
      <c r="AD72" s="668"/>
      <c r="AE72" s="669"/>
      <c r="AF72" s="670"/>
      <c r="AG72" s="665" t="s">
        <v>7</v>
      </c>
      <c r="AH72" s="667"/>
      <c r="AI72" s="2"/>
      <c r="AJ72" s="2"/>
      <c r="AK72" s="2"/>
      <c r="AL72" s="2"/>
      <c r="AM72" s="2"/>
      <c r="AN72" s="2"/>
      <c r="AO72" s="2"/>
      <c r="AP72" s="2"/>
      <c r="AQ72" s="2"/>
      <c r="AR72" s="250"/>
      <c r="AS72" s="250"/>
    </row>
    <row r="73" spans="1:45" s="252" customFormat="1" ht="13.5" customHeight="1">
      <c r="A73" s="257"/>
      <c r="B73" s="2"/>
      <c r="C73" s="2"/>
      <c r="D73" s="515"/>
      <c r="E73" s="516"/>
      <c r="F73" s="516"/>
      <c r="G73" s="516"/>
      <c r="H73" s="517"/>
      <c r="I73" s="705" t="s">
        <v>1</v>
      </c>
      <c r="J73" s="727"/>
      <c r="K73" s="727"/>
      <c r="L73" s="727"/>
      <c r="M73" s="727"/>
      <c r="N73" s="727"/>
      <c r="O73" s="727"/>
      <c r="P73" s="706"/>
      <c r="Q73" s="705" t="s">
        <v>5</v>
      </c>
      <c r="R73" s="727"/>
      <c r="S73" s="706"/>
      <c r="T73" s="728"/>
      <c r="U73" s="729"/>
      <c r="V73" s="730"/>
      <c r="W73" s="705" t="s">
        <v>6</v>
      </c>
      <c r="X73" s="706"/>
      <c r="Y73" s="728"/>
      <c r="Z73" s="729"/>
      <c r="AA73" s="730"/>
      <c r="AB73" s="705" t="s">
        <v>14</v>
      </c>
      <c r="AC73" s="706"/>
      <c r="AD73" s="728"/>
      <c r="AE73" s="729"/>
      <c r="AF73" s="730"/>
      <c r="AG73" s="705" t="s">
        <v>7</v>
      </c>
      <c r="AH73" s="706"/>
      <c r="AI73" s="2"/>
      <c r="AJ73" s="2"/>
      <c r="AK73" s="2"/>
      <c r="AL73" s="2"/>
      <c r="AM73" s="2"/>
      <c r="AN73" s="2"/>
      <c r="AO73" s="2"/>
      <c r="AP73" s="2"/>
      <c r="AQ73" s="2"/>
      <c r="AR73" s="250"/>
      <c r="AS73" s="250"/>
    </row>
    <row r="74" spans="1:45" s="252" customFormat="1" ht="13.5" customHeight="1">
      <c r="A74" s="257"/>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50"/>
      <c r="AS74" s="250"/>
    </row>
    <row r="75" spans="1:45" s="252" customFormat="1" ht="13.5" customHeight="1">
      <c r="A75" s="6"/>
      <c r="B75" s="4"/>
      <c r="C75" s="4"/>
      <c r="D75" s="4"/>
      <c r="E75" s="4"/>
      <c r="F75" s="4"/>
      <c r="G75" s="4"/>
      <c r="H75" s="4"/>
      <c r="I75" s="4"/>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250"/>
      <c r="AS75" s="250"/>
    </row>
    <row r="76" spans="1:45" s="252" customFormat="1" ht="13.5" customHeight="1">
      <c r="A76" s="6"/>
      <c r="B76" s="4"/>
      <c r="C76" s="4"/>
      <c r="D76" s="4"/>
      <c r="E76" s="4"/>
      <c r="F76" s="4"/>
      <c r="G76" s="4"/>
      <c r="H76" s="4"/>
      <c r="I76" s="4"/>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250"/>
      <c r="AS76" s="250"/>
    </row>
    <row r="77" spans="1:45" s="252" customFormat="1" ht="13.5" customHeight="1">
      <c r="A77" s="6"/>
      <c r="B77" s="4"/>
      <c r="C77" s="4"/>
      <c r="D77" s="4"/>
      <c r="E77" s="4"/>
      <c r="F77" s="4"/>
      <c r="G77" s="4"/>
      <c r="H77" s="4"/>
      <c r="I77" s="4"/>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250"/>
      <c r="AS77" s="250"/>
    </row>
    <row r="78" spans="1:45" s="252" customFormat="1" ht="13.5" customHeight="1">
      <c r="A78" s="6"/>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6"/>
      <c r="AR78" s="250"/>
      <c r="AS78" s="250"/>
    </row>
    <row r="79" spans="1:45" s="252" customFormat="1" ht="13.5" customHeight="1">
      <c r="A79" s="6"/>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6"/>
      <c r="AR79" s="250"/>
      <c r="AS79" s="250"/>
    </row>
    <row r="80" spans="1:45" s="252" customFormat="1" ht="13.5" customHeight="1">
      <c r="A80" s="6"/>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6"/>
      <c r="AR80" s="250"/>
      <c r="AS80" s="250"/>
    </row>
    <row r="81" spans="1:45" s="252" customFormat="1" ht="13.5" customHeight="1">
      <c r="A81" s="6"/>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6"/>
      <c r="AR81" s="250"/>
      <c r="AS81" s="250"/>
    </row>
    <row r="82" spans="1:45" s="252" customFormat="1" ht="13.5" customHeight="1">
      <c r="A82" s="6"/>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6"/>
      <c r="AR82" s="250"/>
      <c r="AS82" s="250"/>
    </row>
    <row r="83" spans="1:45" s="252" customFormat="1" ht="13.5" customHeight="1">
      <c r="A83" s="6"/>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6"/>
      <c r="AR83" s="250"/>
      <c r="AS83" s="250"/>
    </row>
    <row r="84" spans="1:45" s="252" customFormat="1" ht="13.5" customHeight="1">
      <c r="A84" s="6"/>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6"/>
      <c r="AR84" s="250"/>
      <c r="AS84" s="250"/>
    </row>
    <row r="85" spans="1:45" s="252" customFormat="1" ht="13.5" customHeight="1">
      <c r="A85" s="6"/>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6"/>
      <c r="AR85" s="250"/>
      <c r="AS85" s="250"/>
    </row>
    <row r="86" spans="1:45" s="252" customFormat="1" ht="13.5" customHeight="1">
      <c r="A86" s="6"/>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6"/>
      <c r="AR86" s="250"/>
      <c r="AS86" s="250"/>
    </row>
    <row r="87" spans="1:45" s="252" customFormat="1" ht="13.5" customHeight="1">
      <c r="A87" s="6"/>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6"/>
      <c r="AR87" s="250"/>
      <c r="AS87" s="250"/>
    </row>
    <row r="88" spans="1:45" s="252" customFormat="1" ht="13.5" customHeight="1">
      <c r="A88" s="6"/>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6"/>
      <c r="AR88" s="250"/>
      <c r="AS88" s="250"/>
    </row>
    <row r="89" spans="1:45" s="252" customFormat="1" ht="13.5" customHeight="1">
      <c r="A89" s="6"/>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6"/>
      <c r="AR89" s="250"/>
      <c r="AS89" s="250"/>
    </row>
    <row r="90" spans="1:45" s="252" customFormat="1" ht="13.5" customHeight="1">
      <c r="A90" s="6"/>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6"/>
      <c r="AR90" s="250"/>
      <c r="AS90" s="250"/>
    </row>
    <row r="91" spans="1:45" s="252" customFormat="1" ht="13.5" customHeight="1">
      <c r="A91" s="2"/>
      <c r="B91" s="249"/>
      <c r="C91" s="249"/>
      <c r="D91" s="249"/>
      <c r="E91" s="249"/>
      <c r="F91" s="249"/>
      <c r="G91" s="249"/>
      <c r="H91" s="249"/>
      <c r="I91" s="249"/>
      <c r="J91" s="249"/>
      <c r="K91" s="249"/>
      <c r="L91" s="249"/>
      <c r="M91" s="249"/>
      <c r="N91" s="249"/>
      <c r="O91" s="249"/>
      <c r="P91" s="249"/>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
      <c r="AR91" s="250"/>
      <c r="AS91" s="250"/>
    </row>
    <row r="92" spans="1:45" s="252" customFormat="1" ht="18" customHeight="1">
      <c r="A92" s="6"/>
      <c r="B92" s="4"/>
      <c r="C92" s="4" t="s">
        <v>35</v>
      </c>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250"/>
      <c r="AS92" s="250"/>
    </row>
    <row r="93" spans="1:45" s="252" customFormat="1" ht="18" customHeight="1">
      <c r="A93" s="6"/>
      <c r="B93" s="4"/>
      <c r="C93" s="4" t="s">
        <v>38</v>
      </c>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250"/>
      <c r="AS93" s="250"/>
    </row>
    <row r="94" spans="1:45" s="34" customFormat="1" ht="13.5" customHeight="1">
      <c r="A94" s="250"/>
      <c r="B94" s="273"/>
      <c r="C94" s="610" t="s">
        <v>3</v>
      </c>
      <c r="D94" s="697"/>
      <c r="E94" s="697"/>
      <c r="F94" s="697"/>
      <c r="G94" s="697"/>
      <c r="H94" s="697"/>
      <c r="I94" s="698"/>
      <c r="J94" s="709"/>
      <c r="K94" s="710"/>
      <c r="L94" s="710"/>
      <c r="M94" s="710"/>
      <c r="N94" s="710"/>
      <c r="O94" s="710"/>
      <c r="P94" s="710"/>
      <c r="Q94" s="710"/>
      <c r="R94" s="710"/>
      <c r="S94" s="710"/>
      <c r="T94" s="710"/>
      <c r="U94" s="710"/>
      <c r="V94" s="710"/>
      <c r="W94" s="710"/>
      <c r="X94" s="710"/>
      <c r="Y94" s="710"/>
      <c r="Z94" s="710"/>
      <c r="AA94" s="710"/>
      <c r="AB94" s="710"/>
      <c r="AC94" s="710"/>
      <c r="AD94" s="710"/>
      <c r="AE94" s="710"/>
      <c r="AF94" s="710"/>
      <c r="AG94" s="710"/>
      <c r="AH94" s="711"/>
      <c r="AI94" s="718" t="s">
        <v>129</v>
      </c>
      <c r="AJ94" s="719"/>
      <c r="AK94" s="719"/>
      <c r="AL94" s="719"/>
      <c r="AM94" s="719"/>
      <c r="AN94" s="719"/>
      <c r="AO94" s="720"/>
      <c r="AP94" s="274"/>
      <c r="AQ94" s="275"/>
      <c r="AR94" s="6"/>
      <c r="AS94" s="6"/>
    </row>
    <row r="95" spans="1:45" s="34" customFormat="1" ht="13.5" customHeight="1">
      <c r="A95" s="250"/>
      <c r="B95" s="250"/>
      <c r="C95" s="639"/>
      <c r="D95" s="707"/>
      <c r="E95" s="707"/>
      <c r="F95" s="707"/>
      <c r="G95" s="707"/>
      <c r="H95" s="707"/>
      <c r="I95" s="708"/>
      <c r="J95" s="712"/>
      <c r="K95" s="713"/>
      <c r="L95" s="713"/>
      <c r="M95" s="713"/>
      <c r="N95" s="713"/>
      <c r="O95" s="713"/>
      <c r="P95" s="713"/>
      <c r="Q95" s="713"/>
      <c r="R95" s="713"/>
      <c r="S95" s="713"/>
      <c r="T95" s="713"/>
      <c r="U95" s="713"/>
      <c r="V95" s="713"/>
      <c r="W95" s="713"/>
      <c r="X95" s="713"/>
      <c r="Y95" s="713"/>
      <c r="Z95" s="713"/>
      <c r="AA95" s="713"/>
      <c r="AB95" s="713"/>
      <c r="AC95" s="713"/>
      <c r="AD95" s="713"/>
      <c r="AE95" s="713"/>
      <c r="AF95" s="713"/>
      <c r="AG95" s="713"/>
      <c r="AH95" s="714"/>
      <c r="AI95" s="721"/>
      <c r="AJ95" s="722"/>
      <c r="AK95" s="722"/>
      <c r="AL95" s="722"/>
      <c r="AM95" s="722"/>
      <c r="AN95" s="722"/>
      <c r="AO95" s="723"/>
      <c r="AP95" s="274"/>
      <c r="AQ95" s="275"/>
      <c r="AR95" s="6"/>
      <c r="AS95" s="6"/>
    </row>
    <row r="96" spans="1:45" s="34" customFormat="1">
      <c r="A96" s="250"/>
      <c r="B96" s="250"/>
      <c r="C96" s="688"/>
      <c r="D96" s="689"/>
      <c r="E96" s="689"/>
      <c r="F96" s="689"/>
      <c r="G96" s="689"/>
      <c r="H96" s="689"/>
      <c r="I96" s="690"/>
      <c r="J96" s="715"/>
      <c r="K96" s="716"/>
      <c r="L96" s="716"/>
      <c r="M96" s="716"/>
      <c r="N96" s="716"/>
      <c r="O96" s="716"/>
      <c r="P96" s="716"/>
      <c r="Q96" s="716"/>
      <c r="R96" s="716"/>
      <c r="S96" s="716"/>
      <c r="T96" s="716"/>
      <c r="U96" s="716"/>
      <c r="V96" s="716"/>
      <c r="W96" s="716"/>
      <c r="X96" s="716"/>
      <c r="Y96" s="716"/>
      <c r="Z96" s="716"/>
      <c r="AA96" s="716"/>
      <c r="AB96" s="716"/>
      <c r="AC96" s="716"/>
      <c r="AD96" s="716"/>
      <c r="AE96" s="716"/>
      <c r="AF96" s="716"/>
      <c r="AG96" s="716"/>
      <c r="AH96" s="717"/>
      <c r="AI96" s="721"/>
      <c r="AJ96" s="722"/>
      <c r="AK96" s="722"/>
      <c r="AL96" s="722"/>
      <c r="AM96" s="722"/>
      <c r="AN96" s="722"/>
      <c r="AO96" s="723"/>
      <c r="AP96" s="274"/>
      <c r="AQ96" s="275"/>
      <c r="AR96" s="6"/>
      <c r="AS96" s="6"/>
    </row>
    <row r="97" spans="1:46" s="34" customFormat="1" ht="13.5" customHeight="1">
      <c r="A97" s="250"/>
      <c r="B97" s="250"/>
      <c r="C97" s="610" t="s">
        <v>15</v>
      </c>
      <c r="D97" s="697"/>
      <c r="E97" s="697"/>
      <c r="F97" s="697"/>
      <c r="G97" s="697"/>
      <c r="H97" s="697"/>
      <c r="I97" s="698"/>
      <c r="J97" s="699"/>
      <c r="K97" s="700"/>
      <c r="L97" s="700"/>
      <c r="M97" s="700"/>
      <c r="N97" s="700"/>
      <c r="O97" s="700"/>
      <c r="P97" s="700"/>
      <c r="Q97" s="700"/>
      <c r="R97" s="700"/>
      <c r="S97" s="700"/>
      <c r="T97" s="700"/>
      <c r="U97" s="700"/>
      <c r="V97" s="700"/>
      <c r="W97" s="700"/>
      <c r="X97" s="700"/>
      <c r="Y97" s="700"/>
      <c r="Z97" s="700"/>
      <c r="AA97" s="700"/>
      <c r="AB97" s="700"/>
      <c r="AC97" s="700"/>
      <c r="AD97" s="700"/>
      <c r="AE97" s="700"/>
      <c r="AF97" s="700"/>
      <c r="AG97" s="700"/>
      <c r="AH97" s="701"/>
      <c r="AI97" s="721"/>
      <c r="AJ97" s="722"/>
      <c r="AK97" s="722"/>
      <c r="AL97" s="722"/>
      <c r="AM97" s="722"/>
      <c r="AN97" s="722"/>
      <c r="AO97" s="723"/>
      <c r="AP97" s="274"/>
      <c r="AQ97" s="275"/>
      <c r="AR97" s="6"/>
      <c r="AS97" s="6"/>
    </row>
    <row r="98" spans="1:46" s="34" customFormat="1">
      <c r="A98" s="250"/>
      <c r="B98" s="250"/>
      <c r="C98" s="688"/>
      <c r="D98" s="689"/>
      <c r="E98" s="689"/>
      <c r="F98" s="689"/>
      <c r="G98" s="689"/>
      <c r="H98" s="689"/>
      <c r="I98" s="690"/>
      <c r="J98" s="702"/>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4"/>
      <c r="AI98" s="724"/>
      <c r="AJ98" s="725"/>
      <c r="AK98" s="725"/>
      <c r="AL98" s="725"/>
      <c r="AM98" s="725"/>
      <c r="AN98" s="725"/>
      <c r="AO98" s="726"/>
      <c r="AP98" s="274"/>
      <c r="AQ98" s="275"/>
      <c r="AR98" s="6"/>
      <c r="AS98" s="6"/>
    </row>
    <row r="99" spans="1:46" ht="13.5" customHeight="1">
      <c r="A99" s="250"/>
      <c r="B99" s="250"/>
      <c r="C99" s="678" t="s">
        <v>618</v>
      </c>
      <c r="D99" s="679"/>
      <c r="E99" s="679"/>
      <c r="F99" s="679"/>
      <c r="G99" s="679"/>
      <c r="H99" s="679"/>
      <c r="I99" s="680"/>
      <c r="J99" s="681"/>
      <c r="K99" s="682"/>
      <c r="L99" s="682"/>
      <c r="M99" s="682"/>
      <c r="N99" s="682"/>
      <c r="O99" s="682"/>
      <c r="P99" s="682"/>
      <c r="Q99" s="682"/>
      <c r="R99" s="682"/>
      <c r="S99" s="682"/>
      <c r="T99" s="682"/>
      <c r="U99" s="682"/>
      <c r="V99" s="682"/>
      <c r="W99" s="682"/>
      <c r="X99" s="682"/>
      <c r="Y99" s="682"/>
      <c r="Z99" s="682"/>
      <c r="AA99" s="682"/>
      <c r="AB99" s="682"/>
      <c r="AC99" s="682"/>
      <c r="AD99" s="682"/>
      <c r="AE99" s="682"/>
      <c r="AF99" s="682"/>
      <c r="AG99" s="682"/>
      <c r="AH99" s="682"/>
      <c r="AI99" s="682"/>
      <c r="AJ99" s="683"/>
      <c r="AK99" s="682"/>
      <c r="AL99" s="682"/>
      <c r="AM99" s="682"/>
      <c r="AN99" s="682"/>
      <c r="AO99" s="684"/>
      <c r="AP99" s="276"/>
      <c r="AQ99" s="277"/>
    </row>
    <row r="100" spans="1:46" ht="13.5" customHeight="1">
      <c r="A100" s="250"/>
      <c r="B100" s="250"/>
      <c r="C100" s="685" t="s">
        <v>619</v>
      </c>
      <c r="D100" s="686"/>
      <c r="E100" s="686"/>
      <c r="F100" s="686"/>
      <c r="G100" s="686"/>
      <c r="H100" s="686"/>
      <c r="I100" s="687"/>
      <c r="J100" s="691"/>
      <c r="K100" s="692"/>
      <c r="L100" s="692"/>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692"/>
      <c r="AK100" s="692"/>
      <c r="AL100" s="692"/>
      <c r="AM100" s="692"/>
      <c r="AN100" s="692"/>
      <c r="AO100" s="693"/>
      <c r="AP100" s="222"/>
      <c r="AQ100" s="223"/>
    </row>
    <row r="101" spans="1:46">
      <c r="A101" s="250"/>
      <c r="B101" s="250"/>
      <c r="C101" s="688"/>
      <c r="D101" s="689"/>
      <c r="E101" s="689"/>
      <c r="F101" s="689"/>
      <c r="G101" s="689"/>
      <c r="H101" s="689"/>
      <c r="I101" s="690"/>
      <c r="J101" s="694"/>
      <c r="K101" s="695"/>
      <c r="L101" s="695"/>
      <c r="M101" s="695"/>
      <c r="N101" s="695"/>
      <c r="O101" s="695"/>
      <c r="P101" s="695"/>
      <c r="Q101" s="695"/>
      <c r="R101" s="695"/>
      <c r="S101" s="695"/>
      <c r="T101" s="695"/>
      <c r="U101" s="695"/>
      <c r="V101" s="695"/>
      <c r="W101" s="695"/>
      <c r="X101" s="695"/>
      <c r="Y101" s="695"/>
      <c r="Z101" s="695"/>
      <c r="AA101" s="695"/>
      <c r="AB101" s="695"/>
      <c r="AC101" s="695"/>
      <c r="AD101" s="695"/>
      <c r="AE101" s="695"/>
      <c r="AF101" s="695"/>
      <c r="AG101" s="695"/>
      <c r="AH101" s="695"/>
      <c r="AI101" s="695"/>
      <c r="AJ101" s="695"/>
      <c r="AK101" s="695"/>
      <c r="AL101" s="695"/>
      <c r="AM101" s="695"/>
      <c r="AN101" s="695"/>
      <c r="AO101" s="696"/>
      <c r="AP101" s="222"/>
      <c r="AQ101" s="223"/>
    </row>
    <row r="102" spans="1:46" ht="13.5" customHeight="1">
      <c r="A102" s="250"/>
      <c r="B102" s="250"/>
      <c r="C102" s="610" t="s">
        <v>16</v>
      </c>
      <c r="D102" s="697"/>
      <c r="E102" s="697"/>
      <c r="F102" s="697"/>
      <c r="G102" s="697"/>
      <c r="H102" s="697"/>
      <c r="I102" s="698"/>
      <c r="J102" s="699"/>
      <c r="K102" s="700"/>
      <c r="L102" s="700"/>
      <c r="M102" s="700"/>
      <c r="N102" s="700"/>
      <c r="O102" s="700"/>
      <c r="P102" s="700"/>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1"/>
      <c r="AP102" s="222"/>
      <c r="AQ102" s="223"/>
    </row>
    <row r="103" spans="1:46">
      <c r="A103" s="250"/>
      <c r="B103" s="250"/>
      <c r="C103" s="688"/>
      <c r="D103" s="689"/>
      <c r="E103" s="689"/>
      <c r="F103" s="689"/>
      <c r="G103" s="689"/>
      <c r="H103" s="689"/>
      <c r="I103" s="690"/>
      <c r="J103" s="702"/>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3"/>
      <c r="AL103" s="703"/>
      <c r="AM103" s="703"/>
      <c r="AN103" s="703"/>
      <c r="AO103" s="704"/>
      <c r="AP103" s="222"/>
      <c r="AQ103" s="223"/>
    </row>
    <row r="104" spans="1:46" ht="13.5" customHeight="1">
      <c r="A104" s="250"/>
      <c r="B104" s="250"/>
      <c r="C104" s="610" t="s">
        <v>13</v>
      </c>
      <c r="D104" s="697"/>
      <c r="E104" s="697"/>
      <c r="F104" s="697"/>
      <c r="G104" s="697"/>
      <c r="H104" s="697"/>
      <c r="I104" s="698"/>
      <c r="J104" s="309" t="s">
        <v>620</v>
      </c>
      <c r="K104" s="614"/>
      <c r="L104" s="614"/>
      <c r="M104" s="614"/>
      <c r="N104" s="614"/>
      <c r="O104" s="310" t="s">
        <v>580</v>
      </c>
      <c r="P104" s="614"/>
      <c r="Q104" s="614"/>
      <c r="R104" s="614"/>
      <c r="S104" s="614"/>
      <c r="T104" s="614"/>
      <c r="U104" s="311" t="s">
        <v>581</v>
      </c>
      <c r="V104" s="312"/>
      <c r="W104" s="311"/>
      <c r="X104" s="311"/>
      <c r="Y104" s="311"/>
      <c r="Z104" s="311"/>
      <c r="AA104" s="311"/>
      <c r="AB104" s="311"/>
      <c r="AC104" s="311"/>
      <c r="AD104" s="311"/>
      <c r="AE104" s="311"/>
      <c r="AF104" s="311"/>
      <c r="AG104" s="311"/>
      <c r="AH104" s="311"/>
      <c r="AI104" s="311"/>
      <c r="AJ104" s="311"/>
      <c r="AK104" s="311"/>
      <c r="AL104" s="311"/>
      <c r="AM104" s="311"/>
      <c r="AN104" s="311"/>
      <c r="AO104" s="311"/>
      <c r="AP104" s="222"/>
      <c r="AQ104" s="223"/>
    </row>
    <row r="105" spans="1:46">
      <c r="A105" s="250"/>
      <c r="B105" s="250"/>
      <c r="C105" s="639"/>
      <c r="D105" s="707"/>
      <c r="E105" s="707"/>
      <c r="F105" s="707"/>
      <c r="G105" s="707"/>
      <c r="H105" s="707"/>
      <c r="I105" s="708"/>
      <c r="J105" s="731"/>
      <c r="K105" s="732"/>
      <c r="L105" s="732"/>
      <c r="M105" s="732"/>
      <c r="N105" s="732"/>
      <c r="O105" s="732"/>
      <c r="P105" s="732"/>
      <c r="Q105" s="732"/>
      <c r="R105" s="732"/>
      <c r="S105" s="732"/>
      <c r="T105" s="732"/>
      <c r="U105" s="732"/>
      <c r="V105" s="732"/>
      <c r="W105" s="732"/>
      <c r="X105" s="732"/>
      <c r="Y105" s="732"/>
      <c r="Z105" s="732"/>
      <c r="AA105" s="732"/>
      <c r="AB105" s="732"/>
      <c r="AC105" s="732"/>
      <c r="AD105" s="732"/>
      <c r="AE105" s="732"/>
      <c r="AF105" s="732"/>
      <c r="AG105" s="732"/>
      <c r="AH105" s="732"/>
      <c r="AI105" s="732"/>
      <c r="AJ105" s="732"/>
      <c r="AK105" s="732"/>
      <c r="AL105" s="732"/>
      <c r="AM105" s="732"/>
      <c r="AN105" s="732"/>
      <c r="AO105" s="733"/>
      <c r="AP105" s="222"/>
      <c r="AQ105" s="223"/>
    </row>
    <row r="106" spans="1:46">
      <c r="A106" s="250"/>
      <c r="B106" s="250"/>
      <c r="C106" s="688"/>
      <c r="D106" s="689"/>
      <c r="E106" s="689"/>
      <c r="F106" s="689"/>
      <c r="G106" s="689"/>
      <c r="H106" s="689"/>
      <c r="I106" s="690"/>
      <c r="J106" s="702"/>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3"/>
      <c r="AK106" s="703"/>
      <c r="AL106" s="703"/>
      <c r="AM106" s="703"/>
      <c r="AN106" s="703"/>
      <c r="AO106" s="704"/>
      <c r="AP106" s="222"/>
      <c r="AQ106" s="223"/>
    </row>
    <row r="107" spans="1:46" ht="13.5" customHeight="1">
      <c r="A107" s="250"/>
      <c r="B107" s="250"/>
      <c r="C107" s="734" t="s">
        <v>2</v>
      </c>
      <c r="D107" s="735"/>
      <c r="E107" s="735"/>
      <c r="F107" s="735"/>
      <c r="G107" s="735"/>
      <c r="H107" s="735"/>
      <c r="I107" s="736"/>
      <c r="J107" s="737"/>
      <c r="K107" s="738"/>
      <c r="L107" s="738"/>
      <c r="M107" s="313" t="s">
        <v>580</v>
      </c>
      <c r="N107" s="738"/>
      <c r="O107" s="738"/>
      <c r="P107" s="738"/>
      <c r="Q107" s="738"/>
      <c r="R107" s="313" t="s">
        <v>580</v>
      </c>
      <c r="S107" s="738"/>
      <c r="T107" s="738"/>
      <c r="U107" s="739"/>
      <c r="V107" s="734" t="s">
        <v>17</v>
      </c>
      <c r="W107" s="740"/>
      <c r="X107" s="740"/>
      <c r="Y107" s="740"/>
      <c r="Z107" s="740"/>
      <c r="AA107" s="740"/>
      <c r="AB107" s="741"/>
      <c r="AC107" s="737"/>
      <c r="AD107" s="738"/>
      <c r="AE107" s="738"/>
      <c r="AF107" s="313" t="s">
        <v>580</v>
      </c>
      <c r="AG107" s="738"/>
      <c r="AH107" s="738"/>
      <c r="AI107" s="738"/>
      <c r="AJ107" s="738"/>
      <c r="AK107" s="313" t="s">
        <v>580</v>
      </c>
      <c r="AL107" s="753"/>
      <c r="AM107" s="753"/>
      <c r="AN107" s="753"/>
      <c r="AO107" s="754"/>
      <c r="AP107" s="278"/>
      <c r="AQ107" s="279"/>
    </row>
    <row r="108" spans="1:46" ht="13.5" customHeight="1">
      <c r="A108" s="250"/>
      <c r="B108" s="250"/>
      <c r="C108" s="755" t="s">
        <v>621</v>
      </c>
      <c r="D108" s="756"/>
      <c r="E108" s="756"/>
      <c r="F108" s="756"/>
      <c r="G108" s="756"/>
      <c r="H108" s="756"/>
      <c r="I108" s="757"/>
      <c r="J108" s="758"/>
      <c r="K108" s="759"/>
      <c r="L108" s="759"/>
      <c r="M108" s="759"/>
      <c r="N108" s="759"/>
      <c r="O108" s="759"/>
      <c r="P108" s="759"/>
      <c r="Q108" s="759"/>
      <c r="R108" s="759"/>
      <c r="S108" s="759"/>
      <c r="T108" s="759"/>
      <c r="U108" s="759"/>
      <c r="V108" s="759"/>
      <c r="W108" s="759"/>
      <c r="X108" s="759"/>
      <c r="Y108" s="759"/>
      <c r="Z108" s="759"/>
      <c r="AA108" s="759"/>
      <c r="AB108" s="759"/>
      <c r="AC108" s="759"/>
      <c r="AD108" s="759"/>
      <c r="AE108" s="759"/>
      <c r="AF108" s="759"/>
      <c r="AG108" s="759"/>
      <c r="AH108" s="759"/>
      <c r="AI108" s="759"/>
      <c r="AJ108" s="759"/>
      <c r="AK108" s="759"/>
      <c r="AL108" s="759"/>
      <c r="AM108" s="759"/>
      <c r="AN108" s="759"/>
      <c r="AO108" s="760"/>
      <c r="AP108" s="222"/>
      <c r="AQ108" s="223"/>
    </row>
    <row r="109" spans="1:46">
      <c r="A109" s="6"/>
      <c r="B109" s="4"/>
      <c r="C109" s="277" t="s">
        <v>622</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row>
    <row r="110" spans="1:46" ht="18"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row>
    <row r="111" spans="1:46">
      <c r="A111" s="6"/>
      <c r="B111" s="4"/>
      <c r="C111" s="12" t="s">
        <v>39</v>
      </c>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1"/>
    </row>
    <row r="112" spans="1:46" ht="13.5" customHeight="1">
      <c r="A112" s="6"/>
      <c r="B112" s="4"/>
      <c r="C112" s="610" t="s">
        <v>3</v>
      </c>
      <c r="D112" s="697"/>
      <c r="E112" s="697"/>
      <c r="F112" s="697"/>
      <c r="G112" s="697"/>
      <c r="H112" s="697"/>
      <c r="I112" s="698"/>
      <c r="J112" s="709"/>
      <c r="K112" s="710"/>
      <c r="L112" s="710"/>
      <c r="M112" s="710"/>
      <c r="N112" s="710"/>
      <c r="O112" s="710"/>
      <c r="P112" s="710"/>
      <c r="Q112" s="710"/>
      <c r="R112" s="710"/>
      <c r="S112" s="710"/>
      <c r="T112" s="710"/>
      <c r="U112" s="710"/>
      <c r="V112" s="710"/>
      <c r="W112" s="710"/>
      <c r="X112" s="710"/>
      <c r="Y112" s="710"/>
      <c r="Z112" s="710"/>
      <c r="AA112" s="710"/>
      <c r="AB112" s="710"/>
      <c r="AC112" s="710"/>
      <c r="AD112" s="710"/>
      <c r="AE112" s="710"/>
      <c r="AF112" s="710"/>
      <c r="AG112" s="710"/>
      <c r="AH112" s="711"/>
      <c r="AI112" s="718" t="s">
        <v>129</v>
      </c>
      <c r="AJ112" s="719"/>
      <c r="AK112" s="719"/>
      <c r="AL112" s="719"/>
      <c r="AM112" s="719"/>
      <c r="AN112" s="719"/>
      <c r="AO112" s="720"/>
      <c r="AP112" s="14"/>
      <c r="AQ112" s="14"/>
    </row>
    <row r="113" spans="1:43" ht="13.5" customHeight="1">
      <c r="A113" s="6"/>
      <c r="B113" s="4"/>
      <c r="C113" s="639"/>
      <c r="D113" s="707"/>
      <c r="E113" s="707"/>
      <c r="F113" s="707"/>
      <c r="G113" s="707"/>
      <c r="H113" s="707"/>
      <c r="I113" s="708"/>
      <c r="J113" s="712"/>
      <c r="K113" s="713"/>
      <c r="L113" s="713"/>
      <c r="M113" s="713"/>
      <c r="N113" s="713"/>
      <c r="O113" s="713"/>
      <c r="P113" s="713"/>
      <c r="Q113" s="713"/>
      <c r="R113" s="713"/>
      <c r="S113" s="713"/>
      <c r="T113" s="713"/>
      <c r="U113" s="713"/>
      <c r="V113" s="713"/>
      <c r="W113" s="713"/>
      <c r="X113" s="713"/>
      <c r="Y113" s="713"/>
      <c r="Z113" s="713"/>
      <c r="AA113" s="713"/>
      <c r="AB113" s="713"/>
      <c r="AC113" s="713"/>
      <c r="AD113" s="713"/>
      <c r="AE113" s="713"/>
      <c r="AF113" s="713"/>
      <c r="AG113" s="713"/>
      <c r="AH113" s="714"/>
      <c r="AI113" s="721"/>
      <c r="AJ113" s="722"/>
      <c r="AK113" s="722"/>
      <c r="AL113" s="722"/>
      <c r="AM113" s="722"/>
      <c r="AN113" s="722"/>
      <c r="AO113" s="723"/>
      <c r="AP113" s="15"/>
      <c r="AQ113" s="15"/>
    </row>
    <row r="114" spans="1:43">
      <c r="A114" s="6"/>
      <c r="B114" s="4"/>
      <c r="C114" s="688"/>
      <c r="D114" s="689"/>
      <c r="E114" s="689"/>
      <c r="F114" s="689"/>
      <c r="G114" s="689"/>
      <c r="H114" s="689"/>
      <c r="I114" s="690"/>
      <c r="J114" s="715"/>
      <c r="K114" s="716"/>
      <c r="L114" s="716"/>
      <c r="M114" s="716"/>
      <c r="N114" s="716"/>
      <c r="O114" s="716"/>
      <c r="P114" s="716"/>
      <c r="Q114" s="716"/>
      <c r="R114" s="716"/>
      <c r="S114" s="716"/>
      <c r="T114" s="716"/>
      <c r="U114" s="716"/>
      <c r="V114" s="716"/>
      <c r="W114" s="716"/>
      <c r="X114" s="716"/>
      <c r="Y114" s="716"/>
      <c r="Z114" s="716"/>
      <c r="AA114" s="716"/>
      <c r="AB114" s="716"/>
      <c r="AC114" s="716"/>
      <c r="AD114" s="716"/>
      <c r="AE114" s="716"/>
      <c r="AF114" s="716"/>
      <c r="AG114" s="716"/>
      <c r="AH114" s="717"/>
      <c r="AI114" s="721"/>
      <c r="AJ114" s="722"/>
      <c r="AK114" s="722"/>
      <c r="AL114" s="722"/>
      <c r="AM114" s="722"/>
      <c r="AN114" s="722"/>
      <c r="AO114" s="723"/>
      <c r="AP114" s="15"/>
      <c r="AQ114" s="15"/>
    </row>
    <row r="115" spans="1:43" ht="13.5" customHeight="1">
      <c r="A115" s="6"/>
      <c r="B115" s="4"/>
      <c r="C115" s="610" t="s">
        <v>15</v>
      </c>
      <c r="D115" s="513"/>
      <c r="E115" s="513"/>
      <c r="F115" s="513"/>
      <c r="G115" s="513"/>
      <c r="H115" s="513"/>
      <c r="I115" s="514"/>
      <c r="J115" s="699"/>
      <c r="K115" s="700"/>
      <c r="L115" s="700"/>
      <c r="M115" s="700"/>
      <c r="N115" s="700"/>
      <c r="O115" s="700"/>
      <c r="P115" s="700"/>
      <c r="Q115" s="700"/>
      <c r="R115" s="700"/>
      <c r="S115" s="700"/>
      <c r="T115" s="700"/>
      <c r="U115" s="700"/>
      <c r="V115" s="700"/>
      <c r="W115" s="700"/>
      <c r="X115" s="700"/>
      <c r="Y115" s="700"/>
      <c r="Z115" s="700"/>
      <c r="AA115" s="700"/>
      <c r="AB115" s="700"/>
      <c r="AC115" s="700"/>
      <c r="AD115" s="700"/>
      <c r="AE115" s="700"/>
      <c r="AF115" s="700"/>
      <c r="AG115" s="700"/>
      <c r="AH115" s="701"/>
      <c r="AI115" s="721"/>
      <c r="AJ115" s="722"/>
      <c r="AK115" s="722"/>
      <c r="AL115" s="722"/>
      <c r="AM115" s="722"/>
      <c r="AN115" s="722"/>
      <c r="AO115" s="723"/>
      <c r="AP115" s="15"/>
      <c r="AQ115" s="15"/>
    </row>
    <row r="116" spans="1:43" ht="13.5" customHeight="1">
      <c r="A116" s="6"/>
      <c r="B116" s="4"/>
      <c r="C116" s="515"/>
      <c r="D116" s="516"/>
      <c r="E116" s="516"/>
      <c r="F116" s="516"/>
      <c r="G116" s="516"/>
      <c r="H116" s="516"/>
      <c r="I116" s="517"/>
      <c r="J116" s="702"/>
      <c r="K116" s="703"/>
      <c r="L116" s="703"/>
      <c r="M116" s="703"/>
      <c r="N116" s="703"/>
      <c r="O116" s="703"/>
      <c r="P116" s="703"/>
      <c r="Q116" s="703"/>
      <c r="R116" s="703"/>
      <c r="S116" s="703"/>
      <c r="T116" s="703"/>
      <c r="U116" s="703"/>
      <c r="V116" s="703"/>
      <c r="W116" s="703"/>
      <c r="X116" s="703"/>
      <c r="Y116" s="703"/>
      <c r="Z116" s="703"/>
      <c r="AA116" s="703"/>
      <c r="AB116" s="703"/>
      <c r="AC116" s="703"/>
      <c r="AD116" s="703"/>
      <c r="AE116" s="703"/>
      <c r="AF116" s="703"/>
      <c r="AG116" s="703"/>
      <c r="AH116" s="704"/>
      <c r="AI116" s="724"/>
      <c r="AJ116" s="725"/>
      <c r="AK116" s="725"/>
      <c r="AL116" s="725"/>
      <c r="AM116" s="725"/>
      <c r="AN116" s="725"/>
      <c r="AO116" s="726"/>
      <c r="AP116" s="15"/>
      <c r="AQ116" s="15"/>
    </row>
    <row r="117" spans="1:43" ht="13.5" customHeight="1">
      <c r="A117" s="6"/>
      <c r="B117" s="4"/>
      <c r="C117" s="678" t="s">
        <v>73</v>
      </c>
      <c r="D117" s="742"/>
      <c r="E117" s="742"/>
      <c r="F117" s="742"/>
      <c r="G117" s="742"/>
      <c r="H117" s="742"/>
      <c r="I117" s="743"/>
      <c r="J117" s="744"/>
      <c r="K117" s="745"/>
      <c r="L117" s="745"/>
      <c r="M117" s="745"/>
      <c r="N117" s="745"/>
      <c r="O117" s="745"/>
      <c r="P117" s="745"/>
      <c r="Q117" s="745"/>
      <c r="R117" s="745"/>
      <c r="S117" s="745"/>
      <c r="T117" s="745"/>
      <c r="U117" s="745"/>
      <c r="V117" s="745"/>
      <c r="W117" s="745"/>
      <c r="X117" s="745"/>
      <c r="Y117" s="745"/>
      <c r="Z117" s="745"/>
      <c r="AA117" s="745"/>
      <c r="AB117" s="745"/>
      <c r="AC117" s="745"/>
      <c r="AD117" s="745"/>
      <c r="AE117" s="745"/>
      <c r="AF117" s="745"/>
      <c r="AG117" s="745"/>
      <c r="AH117" s="745"/>
      <c r="AI117" s="745"/>
      <c r="AJ117" s="746"/>
      <c r="AK117" s="745"/>
      <c r="AL117" s="745"/>
      <c r="AM117" s="745"/>
      <c r="AN117" s="745"/>
      <c r="AO117" s="747"/>
      <c r="AP117" s="15"/>
      <c r="AQ117" s="15"/>
    </row>
    <row r="118" spans="1:43" ht="13.5" customHeight="1">
      <c r="A118" s="6"/>
      <c r="B118" s="4"/>
      <c r="C118" s="685" t="s">
        <v>36</v>
      </c>
      <c r="D118" s="748"/>
      <c r="E118" s="748"/>
      <c r="F118" s="748"/>
      <c r="G118" s="748"/>
      <c r="H118" s="748"/>
      <c r="I118" s="749"/>
      <c r="J118" s="750"/>
      <c r="K118" s="751"/>
      <c r="L118" s="751"/>
      <c r="M118" s="751"/>
      <c r="N118" s="751"/>
      <c r="O118" s="751"/>
      <c r="P118" s="751"/>
      <c r="Q118" s="751"/>
      <c r="R118" s="751"/>
      <c r="S118" s="751"/>
      <c r="T118" s="751"/>
      <c r="U118" s="751"/>
      <c r="V118" s="751"/>
      <c r="W118" s="751"/>
      <c r="X118" s="751"/>
      <c r="Y118" s="751"/>
      <c r="Z118" s="751"/>
      <c r="AA118" s="751"/>
      <c r="AB118" s="751"/>
      <c r="AC118" s="751"/>
      <c r="AD118" s="751"/>
      <c r="AE118" s="751"/>
      <c r="AF118" s="751"/>
      <c r="AG118" s="751"/>
      <c r="AH118" s="751"/>
      <c r="AI118" s="751"/>
      <c r="AJ118" s="751"/>
      <c r="AK118" s="751"/>
      <c r="AL118" s="751"/>
      <c r="AM118" s="751"/>
      <c r="AN118" s="751"/>
      <c r="AO118" s="752"/>
      <c r="AP118" s="15"/>
      <c r="AQ118" s="15"/>
    </row>
    <row r="119" spans="1:43" ht="13.5" customHeight="1">
      <c r="A119" s="6"/>
      <c r="B119" s="4"/>
      <c r="C119" s="515"/>
      <c r="D119" s="516"/>
      <c r="E119" s="516"/>
      <c r="F119" s="516"/>
      <c r="G119" s="516"/>
      <c r="H119" s="516"/>
      <c r="I119" s="517"/>
      <c r="J119" s="702"/>
      <c r="K119" s="703"/>
      <c r="L119" s="703"/>
      <c r="M119" s="703"/>
      <c r="N119" s="703"/>
      <c r="O119" s="703"/>
      <c r="P119" s="703"/>
      <c r="Q119" s="703"/>
      <c r="R119" s="703"/>
      <c r="S119" s="703"/>
      <c r="T119" s="703"/>
      <c r="U119" s="703"/>
      <c r="V119" s="703"/>
      <c r="W119" s="703"/>
      <c r="X119" s="703"/>
      <c r="Y119" s="703"/>
      <c r="Z119" s="703"/>
      <c r="AA119" s="703"/>
      <c r="AB119" s="703"/>
      <c r="AC119" s="703"/>
      <c r="AD119" s="703"/>
      <c r="AE119" s="703"/>
      <c r="AF119" s="703"/>
      <c r="AG119" s="703"/>
      <c r="AH119" s="703"/>
      <c r="AI119" s="703"/>
      <c r="AJ119" s="703"/>
      <c r="AK119" s="703"/>
      <c r="AL119" s="703"/>
      <c r="AM119" s="703"/>
      <c r="AN119" s="703"/>
      <c r="AO119" s="704"/>
      <c r="AP119" s="15"/>
      <c r="AQ119" s="15"/>
    </row>
    <row r="120" spans="1:43" ht="13.5" customHeight="1">
      <c r="A120" s="6"/>
      <c r="B120" s="4"/>
      <c r="C120" s="610" t="s">
        <v>16</v>
      </c>
      <c r="D120" s="513"/>
      <c r="E120" s="513"/>
      <c r="F120" s="513"/>
      <c r="G120" s="513"/>
      <c r="H120" s="513"/>
      <c r="I120" s="514"/>
      <c r="J120" s="699"/>
      <c r="K120" s="700"/>
      <c r="L120" s="700"/>
      <c r="M120" s="700"/>
      <c r="N120" s="700"/>
      <c r="O120" s="700"/>
      <c r="P120" s="700"/>
      <c r="Q120" s="700"/>
      <c r="R120" s="700"/>
      <c r="S120" s="700"/>
      <c r="T120" s="700"/>
      <c r="U120" s="700"/>
      <c r="V120" s="700"/>
      <c r="W120" s="700"/>
      <c r="X120" s="700"/>
      <c r="Y120" s="700"/>
      <c r="Z120" s="700"/>
      <c r="AA120" s="700"/>
      <c r="AB120" s="700"/>
      <c r="AC120" s="700"/>
      <c r="AD120" s="700"/>
      <c r="AE120" s="700"/>
      <c r="AF120" s="700"/>
      <c r="AG120" s="700"/>
      <c r="AH120" s="700"/>
      <c r="AI120" s="700"/>
      <c r="AJ120" s="700"/>
      <c r="AK120" s="700"/>
      <c r="AL120" s="700"/>
      <c r="AM120" s="700"/>
      <c r="AN120" s="700"/>
      <c r="AO120" s="701"/>
      <c r="AP120" s="15"/>
      <c r="AQ120" s="15"/>
    </row>
    <row r="121" spans="1:43" ht="13.5" customHeight="1">
      <c r="A121" s="6"/>
      <c r="B121" s="4"/>
      <c r="C121" s="515"/>
      <c r="D121" s="516"/>
      <c r="E121" s="516"/>
      <c r="F121" s="516"/>
      <c r="G121" s="516"/>
      <c r="H121" s="516"/>
      <c r="I121" s="517"/>
      <c r="J121" s="702"/>
      <c r="K121" s="703"/>
      <c r="L121" s="703"/>
      <c r="M121" s="703"/>
      <c r="N121" s="703"/>
      <c r="O121" s="703"/>
      <c r="P121" s="703"/>
      <c r="Q121" s="703"/>
      <c r="R121" s="703"/>
      <c r="S121" s="703"/>
      <c r="T121" s="703"/>
      <c r="U121" s="703"/>
      <c r="V121" s="703"/>
      <c r="W121" s="703"/>
      <c r="X121" s="703"/>
      <c r="Y121" s="703"/>
      <c r="Z121" s="703"/>
      <c r="AA121" s="703"/>
      <c r="AB121" s="703"/>
      <c r="AC121" s="703"/>
      <c r="AD121" s="703"/>
      <c r="AE121" s="703"/>
      <c r="AF121" s="703"/>
      <c r="AG121" s="703"/>
      <c r="AH121" s="703"/>
      <c r="AI121" s="703"/>
      <c r="AJ121" s="703"/>
      <c r="AK121" s="703"/>
      <c r="AL121" s="703"/>
      <c r="AM121" s="703"/>
      <c r="AN121" s="703"/>
      <c r="AO121" s="704"/>
      <c r="AP121" s="16"/>
      <c r="AQ121" s="16"/>
    </row>
    <row r="122" spans="1:43" ht="13.5" customHeight="1">
      <c r="A122" s="6"/>
      <c r="B122" s="4"/>
      <c r="C122" s="610" t="s">
        <v>13</v>
      </c>
      <c r="D122" s="513"/>
      <c r="E122" s="513"/>
      <c r="F122" s="513"/>
      <c r="G122" s="513"/>
      <c r="H122" s="513"/>
      <c r="I122" s="514"/>
      <c r="J122" s="309" t="s">
        <v>74</v>
      </c>
      <c r="K122" s="614"/>
      <c r="L122" s="614"/>
      <c r="M122" s="614"/>
      <c r="N122" s="614"/>
      <c r="O122" s="310" t="s">
        <v>75</v>
      </c>
      <c r="P122" s="614"/>
      <c r="Q122" s="614"/>
      <c r="R122" s="614"/>
      <c r="S122" s="614"/>
      <c r="T122" s="614"/>
      <c r="U122" s="311" t="s">
        <v>76</v>
      </c>
      <c r="V122" s="315"/>
      <c r="W122" s="311"/>
      <c r="X122" s="311"/>
      <c r="Y122" s="311"/>
      <c r="Z122" s="311"/>
      <c r="AA122" s="311"/>
      <c r="AB122" s="311"/>
      <c r="AC122" s="311"/>
      <c r="AD122" s="311"/>
      <c r="AE122" s="311"/>
      <c r="AF122" s="311"/>
      <c r="AG122" s="311"/>
      <c r="AH122" s="311"/>
      <c r="AI122" s="311"/>
      <c r="AJ122" s="311"/>
      <c r="AK122" s="311"/>
      <c r="AL122" s="311"/>
      <c r="AM122" s="311"/>
      <c r="AN122" s="311"/>
      <c r="AO122" s="316"/>
      <c r="AP122" s="16"/>
      <c r="AQ122" s="16"/>
    </row>
    <row r="123" spans="1:43" ht="13.5" customHeight="1">
      <c r="A123" s="6"/>
      <c r="B123" s="4"/>
      <c r="C123" s="611"/>
      <c r="D123" s="612"/>
      <c r="E123" s="612"/>
      <c r="F123" s="612"/>
      <c r="G123" s="612"/>
      <c r="H123" s="612"/>
      <c r="I123" s="613"/>
      <c r="J123" s="731"/>
      <c r="K123" s="732"/>
      <c r="L123" s="732"/>
      <c r="M123" s="732"/>
      <c r="N123" s="732"/>
      <c r="O123" s="732"/>
      <c r="P123" s="732"/>
      <c r="Q123" s="732"/>
      <c r="R123" s="732"/>
      <c r="S123" s="732"/>
      <c r="T123" s="732"/>
      <c r="U123" s="732"/>
      <c r="V123" s="732"/>
      <c r="W123" s="732"/>
      <c r="X123" s="732"/>
      <c r="Y123" s="732"/>
      <c r="Z123" s="732"/>
      <c r="AA123" s="732"/>
      <c r="AB123" s="732"/>
      <c r="AC123" s="732"/>
      <c r="AD123" s="732"/>
      <c r="AE123" s="732"/>
      <c r="AF123" s="732"/>
      <c r="AG123" s="732"/>
      <c r="AH123" s="732"/>
      <c r="AI123" s="732"/>
      <c r="AJ123" s="732"/>
      <c r="AK123" s="732"/>
      <c r="AL123" s="732"/>
      <c r="AM123" s="732"/>
      <c r="AN123" s="732"/>
      <c r="AO123" s="733"/>
      <c r="AP123" s="3"/>
      <c r="AQ123" s="3"/>
    </row>
    <row r="124" spans="1:43" ht="13.5" customHeight="1">
      <c r="A124" s="6"/>
      <c r="B124" s="4"/>
      <c r="C124" s="515"/>
      <c r="D124" s="516"/>
      <c r="E124" s="516"/>
      <c r="F124" s="516"/>
      <c r="G124" s="516"/>
      <c r="H124" s="516"/>
      <c r="I124" s="517"/>
      <c r="J124" s="702"/>
      <c r="K124" s="703"/>
      <c r="L124" s="703"/>
      <c r="M124" s="703"/>
      <c r="N124" s="703"/>
      <c r="O124" s="703"/>
      <c r="P124" s="703"/>
      <c r="Q124" s="703"/>
      <c r="R124" s="703"/>
      <c r="S124" s="703"/>
      <c r="T124" s="703"/>
      <c r="U124" s="703"/>
      <c r="V124" s="703"/>
      <c r="W124" s="703"/>
      <c r="X124" s="703"/>
      <c r="Y124" s="703"/>
      <c r="Z124" s="703"/>
      <c r="AA124" s="703"/>
      <c r="AB124" s="703"/>
      <c r="AC124" s="703"/>
      <c r="AD124" s="703"/>
      <c r="AE124" s="703"/>
      <c r="AF124" s="703"/>
      <c r="AG124" s="703"/>
      <c r="AH124" s="703"/>
      <c r="AI124" s="703"/>
      <c r="AJ124" s="703"/>
      <c r="AK124" s="703"/>
      <c r="AL124" s="703"/>
      <c r="AM124" s="703"/>
      <c r="AN124" s="703"/>
      <c r="AO124" s="704"/>
      <c r="AP124" s="3"/>
      <c r="AQ124" s="3"/>
    </row>
    <row r="125" spans="1:43" ht="13.5" customHeight="1">
      <c r="A125" s="6"/>
      <c r="B125" s="4"/>
      <c r="C125" s="734" t="s">
        <v>2</v>
      </c>
      <c r="D125" s="740"/>
      <c r="E125" s="740"/>
      <c r="F125" s="740"/>
      <c r="G125" s="740"/>
      <c r="H125" s="740"/>
      <c r="I125" s="741"/>
      <c r="J125" s="737"/>
      <c r="K125" s="738"/>
      <c r="L125" s="738"/>
      <c r="M125" s="313" t="s">
        <v>75</v>
      </c>
      <c r="N125" s="738"/>
      <c r="O125" s="738"/>
      <c r="P125" s="738"/>
      <c r="Q125" s="738"/>
      <c r="R125" s="317" t="s">
        <v>75</v>
      </c>
      <c r="S125" s="738"/>
      <c r="T125" s="738"/>
      <c r="U125" s="739"/>
      <c r="V125" s="734" t="s">
        <v>17</v>
      </c>
      <c r="W125" s="740"/>
      <c r="X125" s="740"/>
      <c r="Y125" s="740"/>
      <c r="Z125" s="740"/>
      <c r="AA125" s="740"/>
      <c r="AB125" s="741"/>
      <c r="AC125" s="737"/>
      <c r="AD125" s="738"/>
      <c r="AE125" s="738"/>
      <c r="AF125" s="313" t="s">
        <v>75</v>
      </c>
      <c r="AG125" s="738"/>
      <c r="AH125" s="738"/>
      <c r="AI125" s="738"/>
      <c r="AJ125" s="738"/>
      <c r="AK125" s="317" t="s">
        <v>75</v>
      </c>
      <c r="AL125" s="761"/>
      <c r="AM125" s="761"/>
      <c r="AN125" s="761"/>
      <c r="AO125" s="762"/>
      <c r="AP125" s="3"/>
      <c r="AQ125" s="3"/>
    </row>
    <row r="126" spans="1:43" ht="13.5" customHeight="1">
      <c r="A126" s="6"/>
      <c r="B126" s="4"/>
      <c r="C126" s="755" t="s">
        <v>77</v>
      </c>
      <c r="D126" s="740"/>
      <c r="E126" s="740"/>
      <c r="F126" s="740"/>
      <c r="G126" s="740"/>
      <c r="H126" s="740"/>
      <c r="I126" s="741"/>
      <c r="J126" s="767"/>
      <c r="K126" s="768"/>
      <c r="L126" s="768"/>
      <c r="M126" s="768"/>
      <c r="N126" s="768"/>
      <c r="O126" s="768"/>
      <c r="P126" s="768"/>
      <c r="Q126" s="768"/>
      <c r="R126" s="768"/>
      <c r="S126" s="768"/>
      <c r="T126" s="768"/>
      <c r="U126" s="768"/>
      <c r="V126" s="768"/>
      <c r="W126" s="768"/>
      <c r="X126" s="768"/>
      <c r="Y126" s="768"/>
      <c r="Z126" s="768"/>
      <c r="AA126" s="768"/>
      <c r="AB126" s="768"/>
      <c r="AC126" s="768"/>
      <c r="AD126" s="768"/>
      <c r="AE126" s="768"/>
      <c r="AF126" s="768"/>
      <c r="AG126" s="768"/>
      <c r="AH126" s="768"/>
      <c r="AI126" s="768"/>
      <c r="AJ126" s="768"/>
      <c r="AK126" s="768"/>
      <c r="AL126" s="768"/>
      <c r="AM126" s="768"/>
      <c r="AN126" s="768"/>
      <c r="AO126" s="769"/>
      <c r="AP126" s="3"/>
      <c r="AQ126" s="3"/>
    </row>
    <row r="127" spans="1:43" ht="18"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row>
    <row r="128" spans="1:43">
      <c r="A128" s="6"/>
      <c r="B128" s="4" t="s">
        <v>32</v>
      </c>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row>
    <row r="129" spans="1:43">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row>
    <row r="130" spans="1:43" ht="13.5" customHeight="1">
      <c r="C130" s="2" t="s">
        <v>623</v>
      </c>
    </row>
    <row r="131" spans="1:43" ht="13.5" customHeight="1">
      <c r="A131" s="244"/>
      <c r="B131" s="244"/>
      <c r="C131" s="512" t="s">
        <v>574</v>
      </c>
      <c r="D131" s="513"/>
      <c r="E131" s="513"/>
      <c r="F131" s="513"/>
      <c r="G131" s="513"/>
      <c r="H131" s="513"/>
      <c r="I131" s="513"/>
      <c r="J131" s="513"/>
      <c r="K131" s="513"/>
      <c r="L131" s="513"/>
      <c r="M131" s="514"/>
      <c r="N131" s="512" t="s">
        <v>18</v>
      </c>
      <c r="O131" s="513"/>
      <c r="P131" s="513"/>
      <c r="Q131" s="513"/>
      <c r="R131" s="513"/>
      <c r="S131" s="513"/>
      <c r="T131" s="513"/>
      <c r="U131" s="514"/>
      <c r="V131" s="512" t="s">
        <v>0</v>
      </c>
      <c r="W131" s="518"/>
      <c r="X131" s="518"/>
      <c r="Y131" s="518"/>
      <c r="Z131" s="518"/>
      <c r="AA131" s="518"/>
      <c r="AB131" s="518"/>
      <c r="AC131" s="519"/>
      <c r="AD131" s="523" t="s">
        <v>19</v>
      </c>
      <c r="AE131" s="524"/>
      <c r="AF131" s="525"/>
      <c r="AG131" s="512" t="s">
        <v>20</v>
      </c>
      <c r="AH131" s="513"/>
      <c r="AI131" s="513"/>
      <c r="AJ131" s="513"/>
      <c r="AK131" s="513"/>
      <c r="AL131" s="513"/>
      <c r="AM131" s="513"/>
      <c r="AN131" s="513"/>
      <c r="AO131" s="514"/>
      <c r="AP131" s="4"/>
    </row>
    <row r="132" spans="1:43">
      <c r="A132" s="244"/>
      <c r="B132" s="244"/>
      <c r="C132" s="515"/>
      <c r="D132" s="516"/>
      <c r="E132" s="516"/>
      <c r="F132" s="516"/>
      <c r="G132" s="516"/>
      <c r="H132" s="516"/>
      <c r="I132" s="516"/>
      <c r="J132" s="516"/>
      <c r="K132" s="516"/>
      <c r="L132" s="516"/>
      <c r="M132" s="517"/>
      <c r="N132" s="515"/>
      <c r="O132" s="516"/>
      <c r="P132" s="516"/>
      <c r="Q132" s="516"/>
      <c r="R132" s="516"/>
      <c r="S132" s="516"/>
      <c r="T132" s="516"/>
      <c r="U132" s="517"/>
      <c r="V132" s="520"/>
      <c r="W132" s="521"/>
      <c r="X132" s="521"/>
      <c r="Y132" s="521"/>
      <c r="Z132" s="521"/>
      <c r="AA132" s="521"/>
      <c r="AB132" s="521"/>
      <c r="AC132" s="522"/>
      <c r="AD132" s="526"/>
      <c r="AE132" s="527"/>
      <c r="AF132" s="528"/>
      <c r="AG132" s="515"/>
      <c r="AH132" s="516"/>
      <c r="AI132" s="516"/>
      <c r="AJ132" s="516"/>
      <c r="AK132" s="516"/>
      <c r="AL132" s="516"/>
      <c r="AM132" s="516"/>
      <c r="AN132" s="516"/>
      <c r="AO132" s="517"/>
      <c r="AP132" s="4"/>
    </row>
    <row r="133" spans="1:43" ht="13.5" customHeight="1">
      <c r="A133" s="244"/>
      <c r="B133" s="244"/>
      <c r="C133" s="529" t="s">
        <v>624</v>
      </c>
      <c r="D133" s="530"/>
      <c r="E133" s="530"/>
      <c r="F133" s="533" t="s">
        <v>23</v>
      </c>
      <c r="G133" s="533"/>
      <c r="H133" s="533"/>
      <c r="I133" s="533"/>
      <c r="J133" s="533"/>
      <c r="K133" s="533"/>
      <c r="L133" s="533"/>
      <c r="M133" s="534"/>
      <c r="N133" s="763"/>
      <c r="O133" s="764"/>
      <c r="P133" s="764"/>
      <c r="Q133" s="764"/>
      <c r="R133" s="764"/>
      <c r="S133" s="764"/>
      <c r="T133" s="764"/>
      <c r="U133" s="541" t="s">
        <v>123</v>
      </c>
      <c r="V133" s="763"/>
      <c r="W133" s="764"/>
      <c r="X133" s="764"/>
      <c r="Y133" s="764"/>
      <c r="Z133" s="764"/>
      <c r="AA133" s="764"/>
      <c r="AB133" s="764"/>
      <c r="AC133" s="541" t="s">
        <v>123</v>
      </c>
      <c r="AD133" s="770">
        <v>0.5</v>
      </c>
      <c r="AE133" s="771"/>
      <c r="AF133" s="772"/>
      <c r="AG133" s="776" t="str">
        <f>IF(V133="","",ROUNDDOWN(V133/2,0))</f>
        <v/>
      </c>
      <c r="AH133" s="777"/>
      <c r="AI133" s="777"/>
      <c r="AJ133" s="777"/>
      <c r="AK133" s="777"/>
      <c r="AL133" s="777"/>
      <c r="AM133" s="777"/>
      <c r="AN133" s="777"/>
      <c r="AO133" s="553" t="s">
        <v>123</v>
      </c>
      <c r="AP133" s="246"/>
    </row>
    <row r="134" spans="1:43" ht="13.5" customHeight="1">
      <c r="A134" s="244"/>
      <c r="B134" s="244"/>
      <c r="C134" s="531"/>
      <c r="D134" s="532"/>
      <c r="E134" s="532"/>
      <c r="F134" s="535"/>
      <c r="G134" s="535"/>
      <c r="H134" s="535"/>
      <c r="I134" s="535"/>
      <c r="J134" s="535"/>
      <c r="K134" s="535"/>
      <c r="L134" s="535"/>
      <c r="M134" s="536"/>
      <c r="N134" s="765"/>
      <c r="O134" s="766"/>
      <c r="P134" s="766"/>
      <c r="Q134" s="766"/>
      <c r="R134" s="766"/>
      <c r="S134" s="766"/>
      <c r="T134" s="766"/>
      <c r="U134" s="542"/>
      <c r="V134" s="765"/>
      <c r="W134" s="766"/>
      <c r="X134" s="766"/>
      <c r="Y134" s="766"/>
      <c r="Z134" s="766"/>
      <c r="AA134" s="766"/>
      <c r="AB134" s="766"/>
      <c r="AC134" s="542"/>
      <c r="AD134" s="773"/>
      <c r="AE134" s="774"/>
      <c r="AF134" s="775"/>
      <c r="AG134" s="778"/>
      <c r="AH134" s="779"/>
      <c r="AI134" s="779"/>
      <c r="AJ134" s="779"/>
      <c r="AK134" s="779"/>
      <c r="AL134" s="779"/>
      <c r="AM134" s="779"/>
      <c r="AN134" s="779"/>
      <c r="AO134" s="553"/>
      <c r="AP134" s="246"/>
    </row>
    <row r="135" spans="1:43" ht="13.5" customHeight="1">
      <c r="A135" s="244"/>
      <c r="B135" s="244"/>
      <c r="C135" s="554" t="s">
        <v>625</v>
      </c>
      <c r="D135" s="555"/>
      <c r="E135" s="555"/>
      <c r="F135" s="556" t="s">
        <v>21</v>
      </c>
      <c r="G135" s="556"/>
      <c r="H135" s="556"/>
      <c r="I135" s="556"/>
      <c r="J135" s="556"/>
      <c r="K135" s="556"/>
      <c r="L135" s="556"/>
      <c r="M135" s="557"/>
      <c r="N135" s="782"/>
      <c r="O135" s="783"/>
      <c r="P135" s="783"/>
      <c r="Q135" s="783"/>
      <c r="R135" s="783"/>
      <c r="S135" s="783"/>
      <c r="T135" s="783"/>
      <c r="U135" s="542" t="s">
        <v>123</v>
      </c>
      <c r="V135" s="782"/>
      <c r="W135" s="783"/>
      <c r="X135" s="783"/>
      <c r="Y135" s="783"/>
      <c r="Z135" s="783"/>
      <c r="AA135" s="783"/>
      <c r="AB135" s="783"/>
      <c r="AC135" s="542" t="s">
        <v>123</v>
      </c>
      <c r="AD135" s="784">
        <v>0.5</v>
      </c>
      <c r="AE135" s="785"/>
      <c r="AF135" s="786"/>
      <c r="AG135" s="780" t="str">
        <f>IF(V135="","",ROUNDDOWN(V135/2,0))</f>
        <v/>
      </c>
      <c r="AH135" s="781"/>
      <c r="AI135" s="781"/>
      <c r="AJ135" s="781"/>
      <c r="AK135" s="781"/>
      <c r="AL135" s="781"/>
      <c r="AM135" s="781"/>
      <c r="AN135" s="781"/>
      <c r="AO135" s="553" t="s">
        <v>123</v>
      </c>
      <c r="AP135" s="246"/>
    </row>
    <row r="136" spans="1:43" ht="13.5" customHeight="1">
      <c r="A136" s="244"/>
      <c r="B136" s="244"/>
      <c r="C136" s="531"/>
      <c r="D136" s="532"/>
      <c r="E136" s="532"/>
      <c r="F136" s="535"/>
      <c r="G136" s="535"/>
      <c r="H136" s="535"/>
      <c r="I136" s="535"/>
      <c r="J136" s="535"/>
      <c r="K136" s="535"/>
      <c r="L136" s="535"/>
      <c r="M136" s="536"/>
      <c r="N136" s="782"/>
      <c r="O136" s="783"/>
      <c r="P136" s="783"/>
      <c r="Q136" s="783"/>
      <c r="R136" s="783"/>
      <c r="S136" s="783"/>
      <c r="T136" s="783"/>
      <c r="U136" s="542"/>
      <c r="V136" s="782"/>
      <c r="W136" s="783"/>
      <c r="X136" s="783"/>
      <c r="Y136" s="783"/>
      <c r="Z136" s="783"/>
      <c r="AA136" s="783"/>
      <c r="AB136" s="783"/>
      <c r="AC136" s="542"/>
      <c r="AD136" s="787"/>
      <c r="AE136" s="788"/>
      <c r="AF136" s="789"/>
      <c r="AG136" s="778"/>
      <c r="AH136" s="779"/>
      <c r="AI136" s="779"/>
      <c r="AJ136" s="779"/>
      <c r="AK136" s="779"/>
      <c r="AL136" s="779"/>
      <c r="AM136" s="779"/>
      <c r="AN136" s="779"/>
      <c r="AO136" s="553"/>
      <c r="AP136" s="246"/>
    </row>
    <row r="137" spans="1:43" ht="13.5" customHeight="1">
      <c r="A137" s="244"/>
      <c r="B137" s="244"/>
      <c r="C137" s="554" t="s">
        <v>626</v>
      </c>
      <c r="D137" s="555"/>
      <c r="E137" s="555"/>
      <c r="F137" s="560" t="s">
        <v>42</v>
      </c>
      <c r="G137" s="556"/>
      <c r="H137" s="556"/>
      <c r="I137" s="556"/>
      <c r="J137" s="556"/>
      <c r="K137" s="556"/>
      <c r="L137" s="556"/>
      <c r="M137" s="557"/>
      <c r="N137" s="782"/>
      <c r="O137" s="783"/>
      <c r="P137" s="783"/>
      <c r="Q137" s="783"/>
      <c r="R137" s="783"/>
      <c r="S137" s="783"/>
      <c r="T137" s="783"/>
      <c r="U137" s="542" t="s">
        <v>123</v>
      </c>
      <c r="V137" s="782"/>
      <c r="W137" s="783"/>
      <c r="X137" s="783"/>
      <c r="Y137" s="783"/>
      <c r="Z137" s="783"/>
      <c r="AA137" s="783"/>
      <c r="AB137" s="783"/>
      <c r="AC137" s="542" t="s">
        <v>123</v>
      </c>
      <c r="AD137" s="784">
        <v>0.5</v>
      </c>
      <c r="AE137" s="785"/>
      <c r="AF137" s="786"/>
      <c r="AG137" s="780" t="str">
        <f>IF(V137="","",ROUNDDOWN(V137/2,0))</f>
        <v/>
      </c>
      <c r="AH137" s="781"/>
      <c r="AI137" s="781"/>
      <c r="AJ137" s="781"/>
      <c r="AK137" s="781"/>
      <c r="AL137" s="781"/>
      <c r="AM137" s="781"/>
      <c r="AN137" s="781"/>
      <c r="AO137" s="553" t="s">
        <v>123</v>
      </c>
      <c r="AP137" s="246"/>
    </row>
    <row r="138" spans="1:43" ht="13.5" customHeight="1">
      <c r="A138" s="244"/>
      <c r="B138" s="244"/>
      <c r="C138" s="531"/>
      <c r="D138" s="532"/>
      <c r="E138" s="532"/>
      <c r="F138" s="535"/>
      <c r="G138" s="535"/>
      <c r="H138" s="535"/>
      <c r="I138" s="535"/>
      <c r="J138" s="535"/>
      <c r="K138" s="535"/>
      <c r="L138" s="535"/>
      <c r="M138" s="536"/>
      <c r="N138" s="782"/>
      <c r="O138" s="783"/>
      <c r="P138" s="783"/>
      <c r="Q138" s="783"/>
      <c r="R138" s="783"/>
      <c r="S138" s="783"/>
      <c r="T138" s="783"/>
      <c r="U138" s="542"/>
      <c r="V138" s="782"/>
      <c r="W138" s="783"/>
      <c r="X138" s="783"/>
      <c r="Y138" s="783"/>
      <c r="Z138" s="783"/>
      <c r="AA138" s="783"/>
      <c r="AB138" s="783"/>
      <c r="AC138" s="542"/>
      <c r="AD138" s="787"/>
      <c r="AE138" s="788"/>
      <c r="AF138" s="789"/>
      <c r="AG138" s="778"/>
      <c r="AH138" s="779"/>
      <c r="AI138" s="779"/>
      <c r="AJ138" s="779"/>
      <c r="AK138" s="779"/>
      <c r="AL138" s="779"/>
      <c r="AM138" s="779"/>
      <c r="AN138" s="779"/>
      <c r="AO138" s="553"/>
      <c r="AP138" s="246"/>
    </row>
    <row r="139" spans="1:43" ht="13.5" customHeight="1">
      <c r="A139" s="244"/>
      <c r="B139" s="244"/>
      <c r="C139" s="554" t="s">
        <v>627</v>
      </c>
      <c r="D139" s="555"/>
      <c r="E139" s="555"/>
      <c r="F139" s="561" t="s">
        <v>41</v>
      </c>
      <c r="G139" s="562"/>
      <c r="H139" s="562"/>
      <c r="I139" s="562"/>
      <c r="J139" s="562"/>
      <c r="K139" s="562"/>
      <c r="L139" s="562"/>
      <c r="M139" s="563"/>
      <c r="N139" s="790"/>
      <c r="O139" s="791"/>
      <c r="P139" s="791"/>
      <c r="Q139" s="791"/>
      <c r="R139" s="791"/>
      <c r="S139" s="791"/>
      <c r="T139" s="791"/>
      <c r="U139" s="570" t="s">
        <v>123</v>
      </c>
      <c r="V139" s="790"/>
      <c r="W139" s="791"/>
      <c r="X139" s="791"/>
      <c r="Y139" s="791"/>
      <c r="Z139" s="791"/>
      <c r="AA139" s="791"/>
      <c r="AB139" s="791"/>
      <c r="AC139" s="570" t="s">
        <v>123</v>
      </c>
      <c r="AD139" s="784">
        <v>0.5</v>
      </c>
      <c r="AE139" s="785"/>
      <c r="AF139" s="786"/>
      <c r="AG139" s="780" t="str">
        <f>IF(V139="","",ROUNDDOWN(V139/2,0))</f>
        <v/>
      </c>
      <c r="AH139" s="781"/>
      <c r="AI139" s="781"/>
      <c r="AJ139" s="781"/>
      <c r="AK139" s="781"/>
      <c r="AL139" s="781"/>
      <c r="AM139" s="781"/>
      <c r="AN139" s="781"/>
      <c r="AO139" s="580" t="s">
        <v>123</v>
      </c>
      <c r="AP139" s="246"/>
    </row>
    <row r="140" spans="1:43" ht="13.5" customHeight="1">
      <c r="A140" s="244"/>
      <c r="B140" s="244"/>
      <c r="C140" s="531"/>
      <c r="D140" s="532"/>
      <c r="E140" s="532"/>
      <c r="F140" s="564"/>
      <c r="G140" s="564"/>
      <c r="H140" s="564"/>
      <c r="I140" s="564"/>
      <c r="J140" s="564"/>
      <c r="K140" s="564"/>
      <c r="L140" s="564"/>
      <c r="M140" s="565"/>
      <c r="N140" s="765"/>
      <c r="O140" s="766"/>
      <c r="P140" s="766"/>
      <c r="Q140" s="766"/>
      <c r="R140" s="766"/>
      <c r="S140" s="766"/>
      <c r="T140" s="766"/>
      <c r="U140" s="571"/>
      <c r="V140" s="765"/>
      <c r="W140" s="766"/>
      <c r="X140" s="766"/>
      <c r="Y140" s="766"/>
      <c r="Z140" s="766"/>
      <c r="AA140" s="766"/>
      <c r="AB140" s="766"/>
      <c r="AC140" s="571"/>
      <c r="AD140" s="787"/>
      <c r="AE140" s="788"/>
      <c r="AF140" s="789"/>
      <c r="AG140" s="778"/>
      <c r="AH140" s="779"/>
      <c r="AI140" s="779"/>
      <c r="AJ140" s="779"/>
      <c r="AK140" s="779"/>
      <c r="AL140" s="779"/>
      <c r="AM140" s="779"/>
      <c r="AN140" s="779"/>
      <c r="AO140" s="581"/>
      <c r="AP140" s="246"/>
    </row>
    <row r="141" spans="1:43" ht="13.5" customHeight="1">
      <c r="A141" s="244"/>
      <c r="B141" s="244"/>
      <c r="C141" s="554" t="s">
        <v>628</v>
      </c>
      <c r="D141" s="555"/>
      <c r="E141" s="555"/>
      <c r="F141" s="562" t="s">
        <v>22</v>
      </c>
      <c r="G141" s="562"/>
      <c r="H141" s="562"/>
      <c r="I141" s="562"/>
      <c r="J141" s="562"/>
      <c r="K141" s="562"/>
      <c r="L141" s="562"/>
      <c r="M141" s="563"/>
      <c r="N141" s="790"/>
      <c r="O141" s="791"/>
      <c r="P141" s="791"/>
      <c r="Q141" s="791"/>
      <c r="R141" s="791"/>
      <c r="S141" s="791"/>
      <c r="T141" s="791"/>
      <c r="U141" s="570" t="s">
        <v>123</v>
      </c>
      <c r="V141" s="790"/>
      <c r="W141" s="791"/>
      <c r="X141" s="791"/>
      <c r="Y141" s="791"/>
      <c r="Z141" s="791"/>
      <c r="AA141" s="791"/>
      <c r="AB141" s="791"/>
      <c r="AC141" s="570" t="s">
        <v>123</v>
      </c>
      <c r="AD141" s="784">
        <v>0.5</v>
      </c>
      <c r="AE141" s="785"/>
      <c r="AF141" s="786"/>
      <c r="AG141" s="780" t="str">
        <f>IF(V141="","",ROUNDDOWN(V141/2,0))</f>
        <v/>
      </c>
      <c r="AH141" s="781"/>
      <c r="AI141" s="781"/>
      <c r="AJ141" s="781"/>
      <c r="AK141" s="781"/>
      <c r="AL141" s="781"/>
      <c r="AM141" s="781"/>
      <c r="AN141" s="781"/>
      <c r="AO141" s="580" t="s">
        <v>123</v>
      </c>
      <c r="AP141" s="246"/>
    </row>
    <row r="142" spans="1:43" ht="13.5" customHeight="1">
      <c r="A142" s="244"/>
      <c r="B142" s="244"/>
      <c r="C142" s="531"/>
      <c r="D142" s="532"/>
      <c r="E142" s="532"/>
      <c r="F142" s="564"/>
      <c r="G142" s="564"/>
      <c r="H142" s="564"/>
      <c r="I142" s="564"/>
      <c r="J142" s="564"/>
      <c r="K142" s="564"/>
      <c r="L142" s="564"/>
      <c r="M142" s="565"/>
      <c r="N142" s="765"/>
      <c r="O142" s="766"/>
      <c r="P142" s="766"/>
      <c r="Q142" s="766"/>
      <c r="R142" s="766"/>
      <c r="S142" s="766"/>
      <c r="T142" s="766"/>
      <c r="U142" s="571"/>
      <c r="V142" s="765"/>
      <c r="W142" s="766"/>
      <c r="X142" s="766"/>
      <c r="Y142" s="766"/>
      <c r="Z142" s="766"/>
      <c r="AA142" s="766"/>
      <c r="AB142" s="766"/>
      <c r="AC142" s="571"/>
      <c r="AD142" s="787"/>
      <c r="AE142" s="788"/>
      <c r="AF142" s="789"/>
      <c r="AG142" s="778"/>
      <c r="AH142" s="779"/>
      <c r="AI142" s="779"/>
      <c r="AJ142" s="779"/>
      <c r="AK142" s="779"/>
      <c r="AL142" s="779"/>
      <c r="AM142" s="779"/>
      <c r="AN142" s="779"/>
      <c r="AO142" s="581"/>
      <c r="AP142" s="246"/>
    </row>
    <row r="143" spans="1:43" ht="13.5" customHeight="1">
      <c r="A143" s="244"/>
      <c r="B143" s="244"/>
      <c r="C143" s="554" t="s">
        <v>629</v>
      </c>
      <c r="D143" s="555"/>
      <c r="E143" s="555"/>
      <c r="F143" s="556" t="s">
        <v>575</v>
      </c>
      <c r="G143" s="556"/>
      <c r="H143" s="556"/>
      <c r="I143" s="556"/>
      <c r="J143" s="556"/>
      <c r="K143" s="556"/>
      <c r="L143" s="556"/>
      <c r="M143" s="557"/>
      <c r="N143" s="782"/>
      <c r="O143" s="783"/>
      <c r="P143" s="783"/>
      <c r="Q143" s="783"/>
      <c r="R143" s="783"/>
      <c r="S143" s="783"/>
      <c r="T143" s="783"/>
      <c r="U143" s="542" t="s">
        <v>123</v>
      </c>
      <c r="V143" s="782"/>
      <c r="W143" s="783"/>
      <c r="X143" s="783"/>
      <c r="Y143" s="783"/>
      <c r="Z143" s="783"/>
      <c r="AA143" s="783"/>
      <c r="AB143" s="783"/>
      <c r="AC143" s="542" t="s">
        <v>123</v>
      </c>
      <c r="AD143" s="784">
        <v>0.5</v>
      </c>
      <c r="AE143" s="785"/>
      <c r="AF143" s="786"/>
      <c r="AG143" s="780" t="str">
        <f>IF(V143="","",ROUNDDOWN(V143/2,0))</f>
        <v/>
      </c>
      <c r="AH143" s="781"/>
      <c r="AI143" s="781"/>
      <c r="AJ143" s="781"/>
      <c r="AK143" s="781"/>
      <c r="AL143" s="781"/>
      <c r="AM143" s="781"/>
      <c r="AN143" s="781"/>
      <c r="AO143" s="553" t="s">
        <v>123</v>
      </c>
      <c r="AP143" s="246"/>
    </row>
    <row r="144" spans="1:43" ht="13.5" customHeight="1">
      <c r="A144" s="244"/>
      <c r="B144" s="244"/>
      <c r="C144" s="600"/>
      <c r="D144" s="601"/>
      <c r="E144" s="601"/>
      <c r="F144" s="602"/>
      <c r="G144" s="602"/>
      <c r="H144" s="602"/>
      <c r="I144" s="602"/>
      <c r="J144" s="602"/>
      <c r="K144" s="602"/>
      <c r="L144" s="602"/>
      <c r="M144" s="603"/>
      <c r="N144" s="792"/>
      <c r="O144" s="793"/>
      <c r="P144" s="793"/>
      <c r="Q144" s="793"/>
      <c r="R144" s="793"/>
      <c r="S144" s="793"/>
      <c r="T144" s="793"/>
      <c r="U144" s="606"/>
      <c r="V144" s="792"/>
      <c r="W144" s="793"/>
      <c r="X144" s="793"/>
      <c r="Y144" s="793"/>
      <c r="Z144" s="793"/>
      <c r="AA144" s="793"/>
      <c r="AB144" s="793"/>
      <c r="AC144" s="606"/>
      <c r="AD144" s="794"/>
      <c r="AE144" s="795"/>
      <c r="AF144" s="796"/>
      <c r="AG144" s="806"/>
      <c r="AH144" s="807"/>
      <c r="AI144" s="807"/>
      <c r="AJ144" s="807"/>
      <c r="AK144" s="807"/>
      <c r="AL144" s="807"/>
      <c r="AM144" s="807"/>
      <c r="AN144" s="807"/>
      <c r="AO144" s="553"/>
      <c r="AP144" s="246"/>
    </row>
    <row r="145" spans="1:46" ht="13.5" customHeight="1">
      <c r="A145" s="244"/>
      <c r="B145" s="244"/>
      <c r="C145" s="512" t="s">
        <v>576</v>
      </c>
      <c r="D145" s="513"/>
      <c r="E145" s="513"/>
      <c r="F145" s="513"/>
      <c r="G145" s="513"/>
      <c r="H145" s="513"/>
      <c r="I145" s="513"/>
      <c r="J145" s="513"/>
      <c r="K145" s="513"/>
      <c r="L145" s="513"/>
      <c r="M145" s="514"/>
      <c r="N145" s="763">
        <f>SUM(N133:T144)</f>
        <v>0</v>
      </c>
      <c r="O145" s="764"/>
      <c r="P145" s="764"/>
      <c r="Q145" s="764"/>
      <c r="R145" s="764"/>
      <c r="S145" s="764"/>
      <c r="T145" s="764"/>
      <c r="U145" s="590" t="s">
        <v>123</v>
      </c>
      <c r="V145" s="763">
        <f>SUM(V133:AB144)</f>
        <v>0</v>
      </c>
      <c r="W145" s="764"/>
      <c r="X145" s="764"/>
      <c r="Y145" s="764"/>
      <c r="Z145" s="764"/>
      <c r="AA145" s="764"/>
      <c r="AB145" s="764"/>
      <c r="AC145" s="590" t="s">
        <v>123</v>
      </c>
      <c r="AD145" s="810"/>
      <c r="AE145" s="811"/>
      <c r="AF145" s="812"/>
      <c r="AG145" s="776">
        <f>SUM(AG133:AN144)</f>
        <v>0</v>
      </c>
      <c r="AH145" s="777"/>
      <c r="AI145" s="777"/>
      <c r="AJ145" s="777"/>
      <c r="AK145" s="777"/>
      <c r="AL145" s="777"/>
      <c r="AM145" s="777"/>
      <c r="AN145" s="777"/>
      <c r="AO145" s="607" t="s">
        <v>123</v>
      </c>
      <c r="AP145" s="246"/>
    </row>
    <row r="146" spans="1:46" ht="14.25" customHeight="1">
      <c r="A146" s="244"/>
      <c r="B146" s="244"/>
      <c r="C146" s="515"/>
      <c r="D146" s="516"/>
      <c r="E146" s="516"/>
      <c r="F146" s="516"/>
      <c r="G146" s="516"/>
      <c r="H146" s="516"/>
      <c r="I146" s="516"/>
      <c r="J146" s="516"/>
      <c r="K146" s="516"/>
      <c r="L146" s="516"/>
      <c r="M146" s="517"/>
      <c r="N146" s="808"/>
      <c r="O146" s="809"/>
      <c r="P146" s="809"/>
      <c r="Q146" s="809"/>
      <c r="R146" s="809"/>
      <c r="S146" s="809"/>
      <c r="T146" s="809"/>
      <c r="U146" s="591"/>
      <c r="V146" s="808"/>
      <c r="W146" s="809"/>
      <c r="X146" s="809"/>
      <c r="Y146" s="809"/>
      <c r="Z146" s="809"/>
      <c r="AA146" s="809"/>
      <c r="AB146" s="809"/>
      <c r="AC146" s="591"/>
      <c r="AD146" s="813"/>
      <c r="AE146" s="814"/>
      <c r="AF146" s="815"/>
      <c r="AG146" s="806"/>
      <c r="AH146" s="807"/>
      <c r="AI146" s="807"/>
      <c r="AJ146" s="807"/>
      <c r="AK146" s="807"/>
      <c r="AL146" s="807"/>
      <c r="AM146" s="807"/>
      <c r="AN146" s="807"/>
      <c r="AO146" s="608"/>
      <c r="AP146" s="246"/>
    </row>
    <row r="147" spans="1:46" ht="96.75" customHeight="1">
      <c r="A147" s="244"/>
      <c r="B147" s="244"/>
      <c r="C147" s="582" t="s">
        <v>78</v>
      </c>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2"/>
      <c r="AE147" s="582"/>
      <c r="AF147" s="582"/>
      <c r="AG147" s="582"/>
      <c r="AH147" s="582"/>
      <c r="AI147" s="582"/>
      <c r="AJ147" s="582"/>
      <c r="AK147" s="582"/>
      <c r="AL147" s="582"/>
      <c r="AM147" s="582"/>
      <c r="AN147" s="582"/>
      <c r="AO147" s="582"/>
      <c r="AP147" s="246"/>
    </row>
    <row r="148" spans="1:46" ht="14.25" customHeight="1">
      <c r="A148" s="244"/>
      <c r="B148" s="244"/>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46"/>
    </row>
    <row r="149" spans="1:46" s="252" customFormat="1" ht="18" customHeight="1">
      <c r="A149" s="6"/>
      <c r="B149" s="4" t="s">
        <v>79</v>
      </c>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250"/>
      <c r="AS149" s="250"/>
    </row>
    <row r="150" spans="1:46" s="252" customFormat="1" ht="18" customHeight="1">
      <c r="A150" s="6"/>
      <c r="C150" s="4" t="s">
        <v>630</v>
      </c>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250"/>
      <c r="AS150" s="250"/>
    </row>
    <row r="151" spans="1:46" s="252" customFormat="1" ht="18" customHeight="1">
      <c r="A151" s="250"/>
      <c r="B151" s="250"/>
      <c r="C151" s="797" t="s">
        <v>3</v>
      </c>
      <c r="D151" s="798"/>
      <c r="E151" s="798"/>
      <c r="F151" s="798"/>
      <c r="G151" s="799"/>
      <c r="H151" s="709"/>
      <c r="I151" s="710"/>
      <c r="J151" s="710"/>
      <c r="K151" s="710"/>
      <c r="L151" s="710"/>
      <c r="M151" s="710"/>
      <c r="N151" s="710"/>
      <c r="O151" s="710"/>
      <c r="P151" s="710"/>
      <c r="Q151" s="710"/>
      <c r="R151" s="710"/>
      <c r="S151" s="710"/>
      <c r="T151" s="710"/>
      <c r="U151" s="710"/>
      <c r="V151" s="710"/>
      <c r="W151" s="710"/>
      <c r="X151" s="710"/>
      <c r="Y151" s="710"/>
      <c r="Z151" s="710"/>
      <c r="AA151" s="710"/>
      <c r="AB151" s="710"/>
      <c r="AC151" s="710"/>
      <c r="AD151" s="710"/>
      <c r="AE151" s="710"/>
      <c r="AF151" s="710"/>
      <c r="AG151" s="710"/>
      <c r="AH151" s="710"/>
      <c r="AI151" s="710"/>
      <c r="AJ151" s="710"/>
      <c r="AK151" s="710"/>
      <c r="AL151" s="710"/>
      <c r="AM151" s="710"/>
      <c r="AN151" s="710"/>
      <c r="AO151" s="710"/>
      <c r="AP151" s="710"/>
      <c r="AQ151" s="710"/>
      <c r="AR151" s="711"/>
      <c r="AS151" s="250"/>
      <c r="AT151" s="250"/>
    </row>
    <row r="152" spans="1:46" s="252" customFormat="1" ht="18" customHeight="1">
      <c r="A152" s="250"/>
      <c r="B152" s="250"/>
      <c r="C152" s="800"/>
      <c r="D152" s="801"/>
      <c r="E152" s="801"/>
      <c r="F152" s="801"/>
      <c r="G152" s="802"/>
      <c r="H152" s="712"/>
      <c r="I152" s="713"/>
      <c r="J152" s="713"/>
      <c r="K152" s="713"/>
      <c r="L152" s="713"/>
      <c r="M152" s="713"/>
      <c r="N152" s="713"/>
      <c r="O152" s="713"/>
      <c r="P152" s="713"/>
      <c r="Q152" s="713"/>
      <c r="R152" s="713"/>
      <c r="S152" s="713"/>
      <c r="T152" s="713"/>
      <c r="U152" s="713"/>
      <c r="V152" s="713"/>
      <c r="W152" s="713"/>
      <c r="X152" s="713"/>
      <c r="Y152" s="713"/>
      <c r="Z152" s="713"/>
      <c r="AA152" s="713"/>
      <c r="AB152" s="713"/>
      <c r="AC152" s="713"/>
      <c r="AD152" s="713"/>
      <c r="AE152" s="713"/>
      <c r="AF152" s="713"/>
      <c r="AG152" s="713"/>
      <c r="AH152" s="713"/>
      <c r="AI152" s="713"/>
      <c r="AJ152" s="713"/>
      <c r="AK152" s="713"/>
      <c r="AL152" s="713"/>
      <c r="AM152" s="713"/>
      <c r="AN152" s="713"/>
      <c r="AO152" s="713"/>
      <c r="AP152" s="713"/>
      <c r="AQ152" s="713"/>
      <c r="AR152" s="714"/>
      <c r="AS152" s="250"/>
      <c r="AT152" s="250"/>
    </row>
    <row r="153" spans="1:46" s="34" customFormat="1" ht="18" customHeight="1">
      <c r="A153" s="250"/>
      <c r="B153" s="250"/>
      <c r="C153" s="803"/>
      <c r="D153" s="804"/>
      <c r="E153" s="804"/>
      <c r="F153" s="804"/>
      <c r="G153" s="805"/>
      <c r="H153" s="715"/>
      <c r="I153" s="716"/>
      <c r="J153" s="716"/>
      <c r="K153" s="716"/>
      <c r="L153" s="716"/>
      <c r="M153" s="716"/>
      <c r="N153" s="716"/>
      <c r="O153" s="716"/>
      <c r="P153" s="716"/>
      <c r="Q153" s="716"/>
      <c r="R153" s="716"/>
      <c r="S153" s="716"/>
      <c r="T153" s="716"/>
      <c r="U153" s="716"/>
      <c r="V153" s="716"/>
      <c r="W153" s="716"/>
      <c r="X153" s="716"/>
      <c r="Y153" s="716"/>
      <c r="Z153" s="716"/>
      <c r="AA153" s="716"/>
      <c r="AB153" s="716"/>
      <c r="AC153" s="716"/>
      <c r="AD153" s="716"/>
      <c r="AE153" s="716"/>
      <c r="AF153" s="716"/>
      <c r="AG153" s="716"/>
      <c r="AH153" s="716"/>
      <c r="AI153" s="716"/>
      <c r="AJ153" s="716"/>
      <c r="AK153" s="716"/>
      <c r="AL153" s="716"/>
      <c r="AM153" s="716"/>
      <c r="AN153" s="716"/>
      <c r="AO153" s="716"/>
      <c r="AP153" s="716"/>
      <c r="AQ153" s="716"/>
      <c r="AR153" s="717"/>
      <c r="AS153" s="6"/>
      <c r="AT153" s="6"/>
    </row>
    <row r="154" spans="1:46" s="34" customFormat="1" ht="18" customHeight="1">
      <c r="A154" s="250"/>
      <c r="B154" s="250"/>
      <c r="C154" s="797" t="s">
        <v>567</v>
      </c>
      <c r="D154" s="798"/>
      <c r="E154" s="798"/>
      <c r="F154" s="798"/>
      <c r="G154" s="799"/>
      <c r="H154" s="709"/>
      <c r="I154" s="710"/>
      <c r="J154" s="710"/>
      <c r="K154" s="710"/>
      <c r="L154" s="710"/>
      <c r="M154" s="710"/>
      <c r="N154" s="710"/>
      <c r="O154" s="710"/>
      <c r="P154" s="710"/>
      <c r="Q154" s="710"/>
      <c r="R154" s="710"/>
      <c r="S154" s="710"/>
      <c r="T154" s="710"/>
      <c r="U154" s="710"/>
      <c r="V154" s="710"/>
      <c r="W154" s="710"/>
      <c r="X154" s="710"/>
      <c r="Y154" s="710"/>
      <c r="Z154" s="710"/>
      <c r="AA154" s="710"/>
      <c r="AB154" s="710"/>
      <c r="AC154" s="710"/>
      <c r="AD154" s="710"/>
      <c r="AE154" s="710"/>
      <c r="AF154" s="710"/>
      <c r="AG154" s="710"/>
      <c r="AH154" s="710"/>
      <c r="AI154" s="710"/>
      <c r="AJ154" s="710"/>
      <c r="AK154" s="710"/>
      <c r="AL154" s="710"/>
      <c r="AM154" s="710"/>
      <c r="AN154" s="710"/>
      <c r="AO154" s="710"/>
      <c r="AP154" s="710"/>
      <c r="AQ154" s="710"/>
      <c r="AR154" s="711"/>
      <c r="AS154" s="6"/>
      <c r="AT154" s="6"/>
    </row>
    <row r="155" spans="1:46" s="34" customFormat="1" ht="18" customHeight="1">
      <c r="A155" s="250"/>
      <c r="B155" s="250"/>
      <c r="C155" s="800"/>
      <c r="D155" s="801"/>
      <c r="E155" s="801"/>
      <c r="F155" s="801"/>
      <c r="G155" s="802"/>
      <c r="H155" s="712"/>
      <c r="I155" s="713"/>
      <c r="J155" s="713"/>
      <c r="K155" s="713"/>
      <c r="L155" s="713"/>
      <c r="M155" s="713"/>
      <c r="N155" s="713"/>
      <c r="O155" s="713"/>
      <c r="P155" s="713"/>
      <c r="Q155" s="713"/>
      <c r="R155" s="713"/>
      <c r="S155" s="713"/>
      <c r="T155" s="713"/>
      <c r="U155" s="713"/>
      <c r="V155" s="713"/>
      <c r="W155" s="713"/>
      <c r="X155" s="713"/>
      <c r="Y155" s="713"/>
      <c r="Z155" s="713"/>
      <c r="AA155" s="713"/>
      <c r="AB155" s="713"/>
      <c r="AC155" s="713"/>
      <c r="AD155" s="713"/>
      <c r="AE155" s="713"/>
      <c r="AF155" s="713"/>
      <c r="AG155" s="713"/>
      <c r="AH155" s="713"/>
      <c r="AI155" s="713"/>
      <c r="AJ155" s="713"/>
      <c r="AK155" s="713"/>
      <c r="AL155" s="713"/>
      <c r="AM155" s="713"/>
      <c r="AN155" s="713"/>
      <c r="AO155" s="713"/>
      <c r="AP155" s="713"/>
      <c r="AQ155" s="713"/>
      <c r="AR155" s="714"/>
      <c r="AS155" s="6"/>
      <c r="AT155" s="6"/>
    </row>
    <row r="156" spans="1:46" s="34" customFormat="1" ht="13.5" customHeight="1">
      <c r="A156" s="250"/>
      <c r="B156" s="250"/>
      <c r="C156" s="803"/>
      <c r="D156" s="804"/>
      <c r="E156" s="804"/>
      <c r="F156" s="804"/>
      <c r="G156" s="805"/>
      <c r="H156" s="715"/>
      <c r="I156" s="716"/>
      <c r="J156" s="716"/>
      <c r="K156" s="716"/>
      <c r="L156" s="716"/>
      <c r="M156" s="716"/>
      <c r="N156" s="716"/>
      <c r="O156" s="716"/>
      <c r="P156" s="716"/>
      <c r="Q156" s="716"/>
      <c r="R156" s="716"/>
      <c r="S156" s="716"/>
      <c r="T156" s="716"/>
      <c r="U156" s="716"/>
      <c r="V156" s="716"/>
      <c r="W156" s="716"/>
      <c r="X156" s="716"/>
      <c r="Y156" s="716"/>
      <c r="Z156" s="716"/>
      <c r="AA156" s="716"/>
      <c r="AB156" s="716"/>
      <c r="AC156" s="716"/>
      <c r="AD156" s="716"/>
      <c r="AE156" s="716"/>
      <c r="AF156" s="716"/>
      <c r="AG156" s="716"/>
      <c r="AH156" s="716"/>
      <c r="AI156" s="716"/>
      <c r="AJ156" s="716"/>
      <c r="AK156" s="716"/>
      <c r="AL156" s="716"/>
      <c r="AM156" s="716"/>
      <c r="AN156" s="716"/>
      <c r="AO156" s="716"/>
      <c r="AP156" s="716"/>
      <c r="AQ156" s="716"/>
      <c r="AR156" s="717"/>
      <c r="AS156" s="6"/>
      <c r="AT156" s="6"/>
    </row>
    <row r="157" spans="1:46" s="281" customFormat="1" ht="13.5" customHeight="1">
      <c r="A157" s="250"/>
      <c r="B157" s="250"/>
      <c r="C157" s="797" t="s">
        <v>16</v>
      </c>
      <c r="D157" s="798"/>
      <c r="E157" s="798"/>
      <c r="F157" s="798"/>
      <c r="G157" s="799"/>
      <c r="H157" s="699"/>
      <c r="I157" s="700"/>
      <c r="J157" s="700"/>
      <c r="K157" s="700"/>
      <c r="L157" s="700"/>
      <c r="M157" s="700"/>
      <c r="N157" s="700"/>
      <c r="O157" s="700"/>
      <c r="P157" s="700"/>
      <c r="Q157" s="700"/>
      <c r="R157" s="700"/>
      <c r="S157" s="700"/>
      <c r="T157" s="700"/>
      <c r="U157" s="700"/>
      <c r="V157" s="700"/>
      <c r="W157" s="700"/>
      <c r="X157" s="700"/>
      <c r="Y157" s="700"/>
      <c r="Z157" s="700"/>
      <c r="AA157" s="700"/>
      <c r="AB157" s="700"/>
      <c r="AC157" s="700"/>
      <c r="AD157" s="700"/>
      <c r="AE157" s="700"/>
      <c r="AF157" s="700"/>
      <c r="AG157" s="700"/>
      <c r="AH157" s="700"/>
      <c r="AI157" s="700"/>
      <c r="AJ157" s="700"/>
      <c r="AK157" s="700"/>
      <c r="AL157" s="700"/>
      <c r="AM157" s="700"/>
      <c r="AN157" s="700"/>
      <c r="AO157" s="700"/>
      <c r="AP157" s="700"/>
      <c r="AQ157" s="700"/>
      <c r="AR157" s="701"/>
      <c r="AS157" s="280"/>
      <c r="AT157" s="280"/>
    </row>
    <row r="158" spans="1:46" s="34" customFormat="1" ht="13.5" customHeight="1">
      <c r="A158" s="250"/>
      <c r="B158" s="250"/>
      <c r="C158" s="803"/>
      <c r="D158" s="804"/>
      <c r="E158" s="804"/>
      <c r="F158" s="804"/>
      <c r="G158" s="805"/>
      <c r="H158" s="702"/>
      <c r="I158" s="703"/>
      <c r="J158" s="703"/>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3"/>
      <c r="AP158" s="703"/>
      <c r="AQ158" s="703"/>
      <c r="AR158" s="704"/>
      <c r="AS158" s="6"/>
      <c r="AT158" s="6"/>
    </row>
    <row r="159" spans="1:46" ht="14.25">
      <c r="A159" s="250"/>
      <c r="B159" s="250"/>
      <c r="C159" s="797" t="s">
        <v>13</v>
      </c>
      <c r="D159" s="798"/>
      <c r="E159" s="798"/>
      <c r="F159" s="798"/>
      <c r="G159" s="799"/>
      <c r="H159" s="309" t="s">
        <v>631</v>
      </c>
      <c r="I159" s="614"/>
      <c r="J159" s="614"/>
      <c r="K159" s="614"/>
      <c r="L159" s="614"/>
      <c r="M159" s="310" t="s">
        <v>632</v>
      </c>
      <c r="N159" s="614"/>
      <c r="O159" s="614"/>
      <c r="P159" s="614"/>
      <c r="Q159" s="614"/>
      <c r="R159" s="614"/>
      <c r="S159" s="311" t="s">
        <v>633</v>
      </c>
      <c r="T159" s="311"/>
      <c r="U159" s="311"/>
      <c r="V159" s="311"/>
      <c r="W159" s="311"/>
      <c r="X159" s="311"/>
      <c r="Y159" s="311"/>
      <c r="Z159" s="311"/>
      <c r="AA159" s="311"/>
      <c r="AB159" s="311"/>
      <c r="AC159" s="311"/>
      <c r="AD159" s="311"/>
      <c r="AE159" s="311"/>
      <c r="AF159" s="311"/>
      <c r="AG159" s="311"/>
      <c r="AH159" s="311"/>
      <c r="AI159" s="311"/>
      <c r="AJ159" s="311"/>
      <c r="AK159" s="311"/>
      <c r="AL159" s="311"/>
      <c r="AM159" s="311"/>
      <c r="AN159" s="311"/>
      <c r="AO159" s="311"/>
      <c r="AP159" s="311"/>
      <c r="AQ159" s="311"/>
      <c r="AR159" s="316"/>
      <c r="AT159" s="2"/>
    </row>
    <row r="160" spans="1:46" s="252" customFormat="1" ht="13.5" customHeight="1">
      <c r="A160" s="250"/>
      <c r="B160" s="250"/>
      <c r="C160" s="800"/>
      <c r="D160" s="801"/>
      <c r="E160" s="801"/>
      <c r="F160" s="801"/>
      <c r="G160" s="802"/>
      <c r="H160" s="816"/>
      <c r="I160" s="732"/>
      <c r="J160" s="732"/>
      <c r="K160" s="732"/>
      <c r="L160" s="732"/>
      <c r="M160" s="732"/>
      <c r="N160" s="732"/>
      <c r="O160" s="732"/>
      <c r="P160" s="732"/>
      <c r="Q160" s="732"/>
      <c r="R160" s="732"/>
      <c r="S160" s="732"/>
      <c r="T160" s="732"/>
      <c r="U160" s="732"/>
      <c r="V160" s="732"/>
      <c r="W160" s="732"/>
      <c r="X160" s="732"/>
      <c r="Y160" s="732"/>
      <c r="Z160" s="732"/>
      <c r="AA160" s="732"/>
      <c r="AB160" s="732"/>
      <c r="AC160" s="732"/>
      <c r="AD160" s="732"/>
      <c r="AE160" s="732"/>
      <c r="AF160" s="732"/>
      <c r="AG160" s="732"/>
      <c r="AH160" s="732"/>
      <c r="AI160" s="732"/>
      <c r="AJ160" s="732"/>
      <c r="AK160" s="732"/>
      <c r="AL160" s="732"/>
      <c r="AM160" s="732"/>
      <c r="AN160" s="732"/>
      <c r="AO160" s="732"/>
      <c r="AP160" s="732"/>
      <c r="AQ160" s="732"/>
      <c r="AR160" s="733"/>
      <c r="AS160" s="250"/>
      <c r="AT160" s="250"/>
    </row>
    <row r="161" spans="1:49" s="252" customFormat="1">
      <c r="A161" s="250"/>
      <c r="B161" s="250"/>
      <c r="C161" s="803"/>
      <c r="D161" s="804"/>
      <c r="E161" s="804"/>
      <c r="F161" s="804"/>
      <c r="G161" s="805"/>
      <c r="H161" s="702"/>
      <c r="I161" s="703"/>
      <c r="J161" s="703"/>
      <c r="K161" s="703"/>
      <c r="L161" s="703"/>
      <c r="M161" s="703"/>
      <c r="N161" s="703"/>
      <c r="O161" s="703"/>
      <c r="P161" s="703"/>
      <c r="Q161" s="703"/>
      <c r="R161" s="703"/>
      <c r="S161" s="703"/>
      <c r="T161" s="703"/>
      <c r="U161" s="703"/>
      <c r="V161" s="703"/>
      <c r="W161" s="703"/>
      <c r="X161" s="703"/>
      <c r="Y161" s="703"/>
      <c r="Z161" s="703"/>
      <c r="AA161" s="703"/>
      <c r="AB161" s="703"/>
      <c r="AC161" s="703"/>
      <c r="AD161" s="703"/>
      <c r="AE161" s="703"/>
      <c r="AF161" s="703"/>
      <c r="AG161" s="703"/>
      <c r="AH161" s="703"/>
      <c r="AI161" s="703"/>
      <c r="AJ161" s="703"/>
      <c r="AK161" s="703"/>
      <c r="AL161" s="703"/>
      <c r="AM161" s="703"/>
      <c r="AN161" s="703"/>
      <c r="AO161" s="703"/>
      <c r="AP161" s="703"/>
      <c r="AQ161" s="703"/>
      <c r="AR161" s="704"/>
      <c r="AS161" s="250"/>
      <c r="AT161" s="250"/>
    </row>
    <row r="162" spans="1:49" s="252" customFormat="1" ht="13.5" customHeight="1">
      <c r="A162" s="250"/>
      <c r="B162" s="250"/>
      <c r="C162" s="817" t="s">
        <v>2</v>
      </c>
      <c r="D162" s="818"/>
      <c r="E162" s="818"/>
      <c r="F162" s="818"/>
      <c r="G162" s="819"/>
      <c r="H162" s="737"/>
      <c r="I162" s="738"/>
      <c r="J162" s="738"/>
      <c r="K162" s="738"/>
      <c r="L162" s="314" t="s">
        <v>632</v>
      </c>
      <c r="M162" s="738"/>
      <c r="N162" s="738"/>
      <c r="O162" s="738"/>
      <c r="P162" s="738"/>
      <c r="Q162" s="318" t="s">
        <v>632</v>
      </c>
      <c r="R162" s="738"/>
      <c r="S162" s="738"/>
      <c r="T162" s="738"/>
      <c r="U162" s="738"/>
      <c r="V162" s="739"/>
      <c r="W162" s="820" t="s">
        <v>17</v>
      </c>
      <c r="X162" s="820"/>
      <c r="Y162" s="820"/>
      <c r="Z162" s="820"/>
      <c r="AA162" s="820"/>
      <c r="AB162" s="820"/>
      <c r="AC162" s="820"/>
      <c r="AD162" s="737"/>
      <c r="AE162" s="738"/>
      <c r="AF162" s="738"/>
      <c r="AG162" s="738"/>
      <c r="AH162" s="314" t="s">
        <v>632</v>
      </c>
      <c r="AI162" s="738"/>
      <c r="AJ162" s="738"/>
      <c r="AK162" s="738"/>
      <c r="AL162" s="738"/>
      <c r="AM162" s="318" t="s">
        <v>632</v>
      </c>
      <c r="AN162" s="738"/>
      <c r="AO162" s="738"/>
      <c r="AP162" s="738"/>
      <c r="AQ162" s="738"/>
      <c r="AR162" s="739"/>
      <c r="AS162" s="250"/>
      <c r="AT162" s="250"/>
    </row>
    <row r="163" spans="1:49" s="252" customFormat="1" ht="14.25">
      <c r="A163" s="282"/>
      <c r="B163" s="282"/>
      <c r="C163" s="817" t="s">
        <v>634</v>
      </c>
      <c r="D163" s="818"/>
      <c r="E163" s="818"/>
      <c r="F163" s="818"/>
      <c r="G163" s="819"/>
      <c r="H163" s="821" t="str">
        <f>IFERROR(VLOOKUP($AT$163,日本標準産業分類!$B$4:$C$120,2,FALSE),"")</f>
        <v/>
      </c>
      <c r="I163" s="822"/>
      <c r="J163" s="822"/>
      <c r="K163" s="822"/>
      <c r="L163" s="822"/>
      <c r="M163" s="822"/>
      <c r="N163" s="822"/>
      <c r="O163" s="822"/>
      <c r="P163" s="822"/>
      <c r="Q163" s="822"/>
      <c r="R163" s="822"/>
      <c r="S163" s="822"/>
      <c r="T163" s="822"/>
      <c r="U163" s="822"/>
      <c r="V163" s="822"/>
      <c r="W163" s="822"/>
      <c r="X163" s="822"/>
      <c r="Y163" s="822"/>
      <c r="Z163" s="822"/>
      <c r="AA163" s="822"/>
      <c r="AB163" s="822"/>
      <c r="AC163" s="823"/>
      <c r="AD163" s="824"/>
      <c r="AE163" s="824"/>
      <c r="AF163" s="824"/>
      <c r="AG163" s="824"/>
      <c r="AH163" s="824"/>
      <c r="AI163" s="824"/>
      <c r="AJ163" s="824"/>
      <c r="AK163" s="824"/>
      <c r="AL163" s="824"/>
      <c r="AM163" s="824"/>
      <c r="AN163" s="824"/>
      <c r="AO163" s="824"/>
      <c r="AP163" s="824"/>
      <c r="AQ163" s="824"/>
      <c r="AR163" s="825"/>
      <c r="AS163" s="250"/>
      <c r="AT163" s="841"/>
      <c r="AU163" s="841"/>
      <c r="AV163" s="841"/>
      <c r="AW163" s="841"/>
    </row>
    <row r="164" spans="1:49" ht="15" customHeight="1">
      <c r="A164" s="250"/>
      <c r="B164" s="250"/>
      <c r="C164" s="817" t="s">
        <v>635</v>
      </c>
      <c r="D164" s="818"/>
      <c r="E164" s="818"/>
      <c r="F164" s="818"/>
      <c r="G164" s="819"/>
      <c r="H164" s="826"/>
      <c r="I164" s="827"/>
      <c r="J164" s="827"/>
      <c r="K164" s="827"/>
      <c r="L164" s="827"/>
      <c r="M164" s="827"/>
      <c r="N164" s="827"/>
      <c r="O164" s="827"/>
      <c r="P164" s="827"/>
      <c r="Q164" s="827"/>
      <c r="R164" s="827"/>
      <c r="S164" s="827"/>
      <c r="T164" s="818" t="s">
        <v>555</v>
      </c>
      <c r="U164" s="818"/>
      <c r="V164" s="819"/>
      <c r="W164" s="828" t="s">
        <v>636</v>
      </c>
      <c r="X164" s="828"/>
      <c r="Y164" s="828"/>
      <c r="Z164" s="828"/>
      <c r="AA164" s="828"/>
      <c r="AB164" s="828"/>
      <c r="AC164" s="828"/>
      <c r="AD164" s="826"/>
      <c r="AE164" s="827"/>
      <c r="AF164" s="827"/>
      <c r="AG164" s="827"/>
      <c r="AH164" s="827"/>
      <c r="AI164" s="827"/>
      <c r="AJ164" s="827"/>
      <c r="AK164" s="827"/>
      <c r="AL164" s="827"/>
      <c r="AM164" s="827"/>
      <c r="AN164" s="827"/>
      <c r="AO164" s="827"/>
      <c r="AP164" s="283" t="s">
        <v>637</v>
      </c>
      <c r="AQ164" s="224"/>
      <c r="AR164" s="225"/>
      <c r="AT164" s="2"/>
    </row>
    <row r="165" spans="1:49" ht="13.5" customHeight="1">
      <c r="A165" s="250"/>
      <c r="B165" s="250"/>
      <c r="C165" s="610" t="s">
        <v>638</v>
      </c>
      <c r="D165" s="697"/>
      <c r="E165" s="697"/>
      <c r="F165" s="697"/>
      <c r="G165" s="698"/>
      <c r="H165" s="856" t="s">
        <v>639</v>
      </c>
      <c r="I165" s="740"/>
      <c r="J165" s="740"/>
      <c r="K165" s="740"/>
      <c r="L165" s="741"/>
      <c r="M165" s="856" t="s">
        <v>640</v>
      </c>
      <c r="N165" s="740"/>
      <c r="O165" s="740"/>
      <c r="P165" s="741"/>
      <c r="Q165" s="838"/>
      <c r="R165" s="839"/>
      <c r="S165" s="839"/>
      <c r="T165" s="839"/>
      <c r="U165" s="839"/>
      <c r="V165" s="839"/>
      <c r="W165" s="839"/>
      <c r="X165" s="839"/>
      <c r="Y165" s="839"/>
      <c r="Z165" s="818" t="s">
        <v>555</v>
      </c>
      <c r="AA165" s="818"/>
      <c r="AB165" s="819"/>
      <c r="AC165" s="734" t="s">
        <v>641</v>
      </c>
      <c r="AD165" s="740"/>
      <c r="AE165" s="740"/>
      <c r="AF165" s="740"/>
      <c r="AG165" s="741"/>
      <c r="AH165" s="838"/>
      <c r="AI165" s="839"/>
      <c r="AJ165" s="839"/>
      <c r="AK165" s="839"/>
      <c r="AL165" s="839"/>
      <c r="AM165" s="839"/>
      <c r="AN165" s="839"/>
      <c r="AO165" s="839"/>
      <c r="AP165" s="818" t="s">
        <v>555</v>
      </c>
      <c r="AQ165" s="818"/>
      <c r="AR165" s="819"/>
      <c r="AT165" s="2"/>
    </row>
    <row r="166" spans="1:49" ht="13.5" customHeight="1">
      <c r="A166" s="250"/>
      <c r="B166" s="250"/>
      <c r="C166" s="829" t="s">
        <v>642</v>
      </c>
      <c r="D166" s="830"/>
      <c r="E166" s="830"/>
      <c r="F166" s="830"/>
      <c r="G166" s="831"/>
      <c r="H166" s="284" t="s">
        <v>70</v>
      </c>
      <c r="I166" s="226"/>
      <c r="J166" s="285" t="s">
        <v>71</v>
      </c>
      <c r="K166" s="286" t="s">
        <v>643</v>
      </c>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8"/>
      <c r="AT166" s="2"/>
    </row>
    <row r="167" spans="1:49" ht="13.5" customHeight="1">
      <c r="A167" s="6"/>
      <c r="B167" s="6"/>
      <c r="C167" s="832"/>
      <c r="D167" s="833"/>
      <c r="E167" s="833"/>
      <c r="F167" s="833"/>
      <c r="G167" s="834"/>
      <c r="H167" s="289" t="s">
        <v>70</v>
      </c>
      <c r="I167" s="217"/>
      <c r="J167" s="290" t="s">
        <v>71</v>
      </c>
      <c r="K167" s="271" t="s">
        <v>644</v>
      </c>
      <c r="L167" s="271"/>
      <c r="M167" s="271"/>
      <c r="N167" s="271"/>
      <c r="O167" s="271"/>
      <c r="P167" s="271"/>
      <c r="Q167" s="271"/>
      <c r="R167" s="271"/>
      <c r="S167" s="271"/>
      <c r="T167" s="271"/>
      <c r="U167" s="271"/>
      <c r="V167" s="271"/>
      <c r="W167" s="271"/>
      <c r="X167" s="271"/>
      <c r="Y167" s="271"/>
      <c r="Z167" s="271"/>
      <c r="AA167" s="271"/>
      <c r="AB167" s="271"/>
      <c r="AC167" s="271"/>
      <c r="AD167" s="271"/>
      <c r="AE167" s="271"/>
      <c r="AF167" s="271"/>
      <c r="AG167" s="271"/>
      <c r="AH167" s="271"/>
      <c r="AI167" s="271"/>
      <c r="AJ167" s="271"/>
      <c r="AK167" s="271"/>
      <c r="AL167" s="271"/>
      <c r="AM167" s="271"/>
      <c r="AN167" s="271"/>
      <c r="AO167" s="271"/>
      <c r="AP167" s="271"/>
      <c r="AQ167" s="271"/>
      <c r="AR167" s="291"/>
      <c r="AT167" s="2"/>
    </row>
    <row r="168" spans="1:49" s="252" customFormat="1" ht="13.5" customHeight="1">
      <c r="A168" s="6"/>
      <c r="B168" s="6"/>
      <c r="C168" s="835"/>
      <c r="D168" s="836"/>
      <c r="E168" s="836"/>
      <c r="F168" s="836"/>
      <c r="G168" s="837"/>
      <c r="H168" s="292" t="s">
        <v>70</v>
      </c>
      <c r="I168" s="227"/>
      <c r="J168" s="293" t="s">
        <v>71</v>
      </c>
      <c r="K168" s="294" t="s">
        <v>645</v>
      </c>
      <c r="L168" s="294"/>
      <c r="M168" s="294"/>
      <c r="N168" s="294"/>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0"/>
      <c r="AK168" s="840"/>
      <c r="AL168" s="840"/>
      <c r="AM168" s="840"/>
      <c r="AN168" s="840"/>
      <c r="AO168" s="840"/>
      <c r="AP168" s="840"/>
      <c r="AQ168" s="408" t="s">
        <v>62</v>
      </c>
      <c r="AR168" s="295"/>
      <c r="AS168" s="250"/>
      <c r="AT168" s="250"/>
    </row>
    <row r="169" spans="1:49" s="252" customFormat="1" ht="13.5" customHeight="1">
      <c r="A169" s="6"/>
      <c r="B169" s="296"/>
      <c r="C169" s="296"/>
      <c r="D169" s="296"/>
      <c r="E169" s="296"/>
      <c r="F169" s="296"/>
      <c r="G169" s="297"/>
      <c r="H169" s="298"/>
      <c r="I169" s="290"/>
      <c r="J169" s="271"/>
      <c r="K169" s="271"/>
      <c r="L169" s="271"/>
      <c r="M169" s="271"/>
      <c r="N169" s="271"/>
      <c r="O169" s="271"/>
      <c r="P169" s="271"/>
      <c r="Q169" s="271"/>
      <c r="R169" s="271"/>
      <c r="S169" s="271"/>
      <c r="T169" s="271"/>
      <c r="U169" s="271"/>
      <c r="V169" s="271"/>
      <c r="W169" s="271"/>
      <c r="X169" s="271"/>
      <c r="Y169" s="271"/>
      <c r="Z169" s="271"/>
      <c r="AA169" s="271"/>
      <c r="AB169" s="271"/>
      <c r="AC169" s="271"/>
      <c r="AD169" s="271"/>
      <c r="AE169" s="271"/>
      <c r="AF169" s="271"/>
      <c r="AG169" s="271"/>
      <c r="AH169" s="271"/>
      <c r="AI169" s="271"/>
      <c r="AJ169" s="271"/>
      <c r="AK169" s="271"/>
      <c r="AL169" s="271"/>
      <c r="AM169" s="271"/>
      <c r="AN169" s="271"/>
      <c r="AO169" s="271"/>
      <c r="AP169" s="271"/>
      <c r="AQ169" s="271"/>
      <c r="AR169" s="250"/>
      <c r="AS169" s="250"/>
    </row>
    <row r="170" spans="1:49">
      <c r="B170" s="2" t="s">
        <v>33</v>
      </c>
    </row>
    <row r="171" spans="1:49" ht="13.5" customHeight="1">
      <c r="A171" s="250"/>
      <c r="B171" s="250"/>
      <c r="C171" s="610" t="s">
        <v>117</v>
      </c>
      <c r="D171" s="697"/>
      <c r="E171" s="697"/>
      <c r="F171" s="697"/>
      <c r="G171" s="697"/>
      <c r="H171" s="697"/>
      <c r="I171" s="697"/>
      <c r="J171" s="698"/>
      <c r="K171" s="734" t="s">
        <v>646</v>
      </c>
      <c r="L171" s="735"/>
      <c r="M171" s="735"/>
      <c r="N171" s="735"/>
      <c r="O171" s="735"/>
      <c r="P171" s="735"/>
      <c r="Q171" s="735"/>
      <c r="R171" s="736"/>
      <c r="S171" s="734" t="s">
        <v>119</v>
      </c>
      <c r="T171" s="735"/>
      <c r="U171" s="735"/>
      <c r="V171" s="735"/>
      <c r="W171" s="735"/>
      <c r="X171" s="735"/>
      <c r="Y171" s="735"/>
      <c r="Z171" s="736"/>
      <c r="AA171" s="734" t="s">
        <v>647</v>
      </c>
      <c r="AB171" s="735"/>
      <c r="AC171" s="735"/>
      <c r="AD171" s="735"/>
      <c r="AE171" s="735"/>
      <c r="AF171" s="735"/>
      <c r="AG171" s="735"/>
      <c r="AH171" s="736"/>
      <c r="AI171" s="734" t="s">
        <v>648</v>
      </c>
      <c r="AJ171" s="735"/>
      <c r="AK171" s="735"/>
      <c r="AL171" s="735"/>
      <c r="AM171" s="735"/>
      <c r="AN171" s="735"/>
      <c r="AO171" s="735"/>
      <c r="AP171" s="736"/>
      <c r="AQ171" s="250"/>
      <c r="AR171" s="250"/>
      <c r="AT171" s="2"/>
    </row>
    <row r="172" spans="1:49">
      <c r="A172" s="250"/>
      <c r="B172" s="250"/>
      <c r="C172" s="688"/>
      <c r="D172" s="689"/>
      <c r="E172" s="689"/>
      <c r="F172" s="689"/>
      <c r="G172" s="689"/>
      <c r="H172" s="689"/>
      <c r="I172" s="689"/>
      <c r="J172" s="690"/>
      <c r="K172" s="734"/>
      <c r="L172" s="735"/>
      <c r="M172" s="735"/>
      <c r="N172" s="735"/>
      <c r="O172" s="735"/>
      <c r="P172" s="735"/>
      <c r="Q172" s="735"/>
      <c r="R172" s="736"/>
      <c r="S172" s="734"/>
      <c r="T172" s="735"/>
      <c r="U172" s="735"/>
      <c r="V172" s="735"/>
      <c r="W172" s="735"/>
      <c r="X172" s="735"/>
      <c r="Y172" s="735"/>
      <c r="Z172" s="736"/>
      <c r="AA172" s="734"/>
      <c r="AB172" s="735"/>
      <c r="AC172" s="735"/>
      <c r="AD172" s="735"/>
      <c r="AE172" s="735"/>
      <c r="AF172" s="735"/>
      <c r="AG172" s="735"/>
      <c r="AH172" s="736"/>
      <c r="AI172" s="734"/>
      <c r="AJ172" s="735"/>
      <c r="AK172" s="735"/>
      <c r="AL172" s="735"/>
      <c r="AM172" s="735"/>
      <c r="AN172" s="735"/>
      <c r="AO172" s="735"/>
      <c r="AP172" s="736"/>
      <c r="AQ172" s="250"/>
      <c r="AR172" s="250"/>
      <c r="AT172" s="2"/>
    </row>
    <row r="173" spans="1:49" ht="13.5" customHeight="1">
      <c r="A173" s="250"/>
      <c r="B173" s="250"/>
      <c r="C173" s="610" t="s">
        <v>122</v>
      </c>
      <c r="D173" s="697"/>
      <c r="E173" s="697"/>
      <c r="F173" s="697"/>
      <c r="G173" s="697"/>
      <c r="H173" s="697"/>
      <c r="I173" s="697"/>
      <c r="J173" s="698"/>
      <c r="K173" s="844">
        <f>AG145</f>
        <v>0</v>
      </c>
      <c r="L173" s="845"/>
      <c r="M173" s="845"/>
      <c r="N173" s="845"/>
      <c r="O173" s="845"/>
      <c r="P173" s="845"/>
      <c r="Q173" s="845"/>
      <c r="R173" s="848" t="s">
        <v>123</v>
      </c>
      <c r="S173" s="844"/>
      <c r="T173" s="845"/>
      <c r="U173" s="845"/>
      <c r="V173" s="845"/>
      <c r="W173" s="845"/>
      <c r="X173" s="845"/>
      <c r="Y173" s="845"/>
      <c r="Z173" s="848" t="s">
        <v>123</v>
      </c>
      <c r="AA173" s="844">
        <f>AI173-K173-S173</f>
        <v>0</v>
      </c>
      <c r="AB173" s="845"/>
      <c r="AC173" s="845"/>
      <c r="AD173" s="845"/>
      <c r="AE173" s="845"/>
      <c r="AF173" s="845"/>
      <c r="AG173" s="845"/>
      <c r="AH173" s="843" t="s">
        <v>123</v>
      </c>
      <c r="AI173" s="844">
        <f>N145</f>
        <v>0</v>
      </c>
      <c r="AJ173" s="845"/>
      <c r="AK173" s="845"/>
      <c r="AL173" s="845"/>
      <c r="AM173" s="845"/>
      <c r="AN173" s="845"/>
      <c r="AO173" s="845"/>
      <c r="AP173" s="848" t="s">
        <v>123</v>
      </c>
      <c r="AQ173" s="250"/>
      <c r="AR173" s="250"/>
      <c r="AT173" s="2"/>
    </row>
    <row r="174" spans="1:49">
      <c r="A174" s="250"/>
      <c r="B174" s="250"/>
      <c r="C174" s="688"/>
      <c r="D174" s="689"/>
      <c r="E174" s="689"/>
      <c r="F174" s="689"/>
      <c r="G174" s="689"/>
      <c r="H174" s="689"/>
      <c r="I174" s="689"/>
      <c r="J174" s="690"/>
      <c r="K174" s="846"/>
      <c r="L174" s="847"/>
      <c r="M174" s="847"/>
      <c r="N174" s="847"/>
      <c r="O174" s="847"/>
      <c r="P174" s="847"/>
      <c r="Q174" s="847"/>
      <c r="R174" s="849"/>
      <c r="S174" s="846"/>
      <c r="T174" s="847"/>
      <c r="U174" s="847"/>
      <c r="V174" s="847"/>
      <c r="W174" s="847"/>
      <c r="X174" s="847"/>
      <c r="Y174" s="847"/>
      <c r="Z174" s="849"/>
      <c r="AA174" s="846"/>
      <c r="AB174" s="847"/>
      <c r="AC174" s="847"/>
      <c r="AD174" s="847"/>
      <c r="AE174" s="847"/>
      <c r="AF174" s="847"/>
      <c r="AG174" s="847"/>
      <c r="AH174" s="843"/>
      <c r="AI174" s="846"/>
      <c r="AJ174" s="847"/>
      <c r="AK174" s="847"/>
      <c r="AL174" s="847"/>
      <c r="AM174" s="847"/>
      <c r="AN174" s="847"/>
      <c r="AO174" s="847"/>
      <c r="AP174" s="849"/>
      <c r="AQ174" s="250"/>
      <c r="AR174" s="250"/>
      <c r="AT174" s="2"/>
    </row>
    <row r="175" spans="1:49">
      <c r="C175" s="255" t="s">
        <v>649</v>
      </c>
      <c r="D175" s="249"/>
      <c r="E175" s="249"/>
      <c r="F175" s="249"/>
    </row>
    <row r="176" spans="1:49">
      <c r="C176" s="255" t="s">
        <v>650</v>
      </c>
    </row>
    <row r="177" spans="1:46">
      <c r="B177" s="255"/>
    </row>
    <row r="178" spans="1:46">
      <c r="B178" s="2" t="s">
        <v>34</v>
      </c>
    </row>
    <row r="179" spans="1:46">
      <c r="C179" s="2" t="s">
        <v>651</v>
      </c>
    </row>
    <row r="180" spans="1:46" ht="14.25" customHeight="1">
      <c r="A180" s="250"/>
      <c r="B180" s="250"/>
      <c r="C180" s="850" t="s">
        <v>70</v>
      </c>
      <c r="D180" s="852"/>
      <c r="E180" s="854" t="s">
        <v>71</v>
      </c>
      <c r="F180" s="299" t="s">
        <v>652</v>
      </c>
      <c r="G180" s="287"/>
      <c r="H180" s="287"/>
      <c r="I180" s="287"/>
      <c r="J180" s="287"/>
      <c r="K180" s="287"/>
      <c r="L180" s="287"/>
      <c r="M180" s="287"/>
      <c r="N180" s="287"/>
      <c r="O180" s="287"/>
      <c r="P180" s="287"/>
      <c r="Q180" s="287"/>
      <c r="R180" s="287"/>
      <c r="S180" s="287"/>
      <c r="T180" s="287"/>
      <c r="U180" s="287"/>
      <c r="V180" s="287"/>
      <c r="W180" s="287"/>
      <c r="X180" s="287"/>
      <c r="Y180" s="287"/>
      <c r="Z180" s="287"/>
      <c r="AA180" s="287"/>
      <c r="AB180" s="287"/>
      <c r="AC180" s="287"/>
      <c r="AD180" s="287"/>
      <c r="AE180" s="287"/>
      <c r="AF180" s="287"/>
      <c r="AG180" s="287"/>
      <c r="AH180" s="287"/>
      <c r="AI180" s="287"/>
      <c r="AJ180" s="287"/>
      <c r="AK180" s="287"/>
      <c r="AL180" s="300"/>
      <c r="AM180" s="300"/>
      <c r="AN180" s="300"/>
      <c r="AO180" s="300"/>
      <c r="AP180" s="300"/>
      <c r="AQ180" s="251"/>
      <c r="AR180" s="5"/>
      <c r="AT180" s="2"/>
    </row>
    <row r="181" spans="1:46">
      <c r="A181" s="250"/>
      <c r="B181" s="250"/>
      <c r="C181" s="851"/>
      <c r="D181" s="853"/>
      <c r="E181" s="855"/>
      <c r="F181" s="301" t="s">
        <v>653</v>
      </c>
      <c r="G181" s="294"/>
      <c r="H181" s="294"/>
      <c r="I181" s="294"/>
      <c r="J181" s="294"/>
      <c r="K181" s="294"/>
      <c r="L181" s="294"/>
      <c r="M181" s="294"/>
      <c r="N181" s="294"/>
      <c r="O181" s="294"/>
      <c r="P181" s="294"/>
      <c r="Q181" s="294"/>
      <c r="R181" s="294"/>
      <c r="S181" s="294"/>
      <c r="T181" s="294"/>
      <c r="U181" s="294"/>
      <c r="V181" s="294"/>
      <c r="W181" s="294"/>
      <c r="X181" s="294"/>
      <c r="Y181" s="294"/>
      <c r="Z181" s="294"/>
      <c r="AA181" s="294"/>
      <c r="AB181" s="294"/>
      <c r="AC181" s="294"/>
      <c r="AD181" s="294"/>
      <c r="AE181" s="294"/>
      <c r="AF181" s="294"/>
      <c r="AG181" s="294"/>
      <c r="AH181" s="294"/>
      <c r="AI181" s="294"/>
      <c r="AJ181" s="294"/>
      <c r="AK181" s="294"/>
      <c r="AL181" s="302"/>
      <c r="AM181" s="302"/>
      <c r="AN181" s="302"/>
      <c r="AO181" s="302"/>
      <c r="AP181" s="302"/>
      <c r="AQ181" s="251"/>
      <c r="AR181" s="5"/>
      <c r="AT181" s="2"/>
    </row>
    <row r="182" spans="1:46" ht="14.25" customHeight="1">
      <c r="A182" s="6"/>
      <c r="B182" s="303"/>
      <c r="C182" s="292" t="s">
        <v>70</v>
      </c>
      <c r="D182" s="216"/>
      <c r="E182" s="293" t="s">
        <v>71</v>
      </c>
      <c r="F182" s="304" t="s">
        <v>654</v>
      </c>
      <c r="G182" s="305"/>
      <c r="H182" s="305"/>
      <c r="I182" s="305"/>
      <c r="J182" s="305"/>
      <c r="K182" s="305"/>
      <c r="L182" s="305"/>
      <c r="M182" s="305"/>
      <c r="N182" s="305"/>
      <c r="O182" s="305"/>
      <c r="P182" s="305"/>
      <c r="Q182" s="305"/>
      <c r="R182" s="305"/>
      <c r="S182" s="305"/>
      <c r="T182" s="305"/>
      <c r="U182" s="305"/>
      <c r="V182" s="305"/>
      <c r="W182" s="305"/>
      <c r="X182" s="305"/>
      <c r="Y182" s="305"/>
      <c r="Z182" s="305"/>
      <c r="AA182" s="305"/>
      <c r="AB182" s="305"/>
      <c r="AC182" s="305"/>
      <c r="AD182" s="305"/>
      <c r="AE182" s="305"/>
      <c r="AF182" s="305"/>
      <c r="AG182" s="305"/>
      <c r="AH182" s="305"/>
      <c r="AI182" s="305"/>
      <c r="AJ182" s="305"/>
      <c r="AK182" s="305"/>
      <c r="AL182" s="7"/>
      <c r="AM182" s="7"/>
      <c r="AN182" s="7"/>
      <c r="AO182" s="7"/>
      <c r="AP182" s="7"/>
      <c r="AQ182" s="306"/>
      <c r="AR182" s="4"/>
      <c r="AT182" s="2"/>
    </row>
    <row r="183" spans="1:46" ht="13.5" customHeight="1">
      <c r="C183" s="842" t="s">
        <v>655</v>
      </c>
      <c r="D183" s="842"/>
      <c r="E183" s="842"/>
      <c r="F183" s="842"/>
      <c r="G183" s="842"/>
      <c r="H183" s="842"/>
      <c r="I183" s="842"/>
      <c r="J183" s="842"/>
      <c r="K183" s="842"/>
      <c r="L183" s="842"/>
      <c r="M183" s="842"/>
      <c r="N183" s="842"/>
      <c r="O183" s="842"/>
      <c r="P183" s="842"/>
      <c r="Q183" s="842"/>
      <c r="R183" s="842"/>
      <c r="S183" s="842"/>
      <c r="T183" s="842"/>
      <c r="U183" s="842"/>
      <c r="V183" s="842"/>
      <c r="W183" s="842"/>
      <c r="X183" s="842"/>
      <c r="Y183" s="842"/>
      <c r="Z183" s="842"/>
      <c r="AA183" s="842"/>
      <c r="AB183" s="842"/>
      <c r="AC183" s="842"/>
      <c r="AD183" s="842"/>
      <c r="AE183" s="842"/>
      <c r="AF183" s="842"/>
      <c r="AG183" s="842"/>
      <c r="AH183" s="842"/>
      <c r="AI183" s="842"/>
      <c r="AJ183" s="842"/>
      <c r="AK183" s="842"/>
      <c r="AL183" s="842"/>
      <c r="AM183" s="842"/>
      <c r="AN183" s="842"/>
      <c r="AO183" s="842"/>
      <c r="AP183" s="842"/>
      <c r="AQ183" s="842"/>
      <c r="AR183" s="842"/>
    </row>
    <row r="184" spans="1:46">
      <c r="A184" s="6"/>
      <c r="B184" s="307"/>
      <c r="C184" s="842"/>
      <c r="D184" s="842"/>
      <c r="E184" s="842"/>
      <c r="F184" s="842"/>
      <c r="G184" s="842"/>
      <c r="H184" s="842"/>
      <c r="I184" s="842"/>
      <c r="J184" s="842"/>
      <c r="K184" s="842"/>
      <c r="L184" s="842"/>
      <c r="M184" s="842"/>
      <c r="N184" s="842"/>
      <c r="O184" s="842"/>
      <c r="P184" s="842"/>
      <c r="Q184" s="842"/>
      <c r="R184" s="842"/>
      <c r="S184" s="842"/>
      <c r="T184" s="842"/>
      <c r="U184" s="842"/>
      <c r="V184" s="842"/>
      <c r="W184" s="842"/>
      <c r="X184" s="842"/>
      <c r="Y184" s="842"/>
      <c r="Z184" s="842"/>
      <c r="AA184" s="842"/>
      <c r="AB184" s="842"/>
      <c r="AC184" s="842"/>
      <c r="AD184" s="842"/>
      <c r="AE184" s="842"/>
      <c r="AF184" s="842"/>
      <c r="AG184" s="842"/>
      <c r="AH184" s="842"/>
      <c r="AI184" s="842"/>
      <c r="AJ184" s="842"/>
      <c r="AK184" s="842"/>
      <c r="AL184" s="842"/>
      <c r="AM184" s="842"/>
      <c r="AN184" s="842"/>
      <c r="AO184" s="842"/>
      <c r="AP184" s="842"/>
      <c r="AQ184" s="842"/>
      <c r="AR184" s="842"/>
    </row>
    <row r="185" spans="1:46">
      <c r="A185" s="6"/>
      <c r="B185" s="307"/>
      <c r="C185" s="842"/>
      <c r="D185" s="842"/>
      <c r="E185" s="842"/>
      <c r="F185" s="842"/>
      <c r="G185" s="842"/>
      <c r="H185" s="842"/>
      <c r="I185" s="842"/>
      <c r="J185" s="842"/>
      <c r="K185" s="842"/>
      <c r="L185" s="842"/>
      <c r="M185" s="842"/>
      <c r="N185" s="842"/>
      <c r="O185" s="842"/>
      <c r="P185" s="842"/>
      <c r="Q185" s="842"/>
      <c r="R185" s="842"/>
      <c r="S185" s="842"/>
      <c r="T185" s="842"/>
      <c r="U185" s="842"/>
      <c r="V185" s="842"/>
      <c r="W185" s="842"/>
      <c r="X185" s="842"/>
      <c r="Y185" s="842"/>
      <c r="Z185" s="842"/>
      <c r="AA185" s="842"/>
      <c r="AB185" s="842"/>
      <c r="AC185" s="842"/>
      <c r="AD185" s="842"/>
      <c r="AE185" s="842"/>
      <c r="AF185" s="842"/>
      <c r="AG185" s="842"/>
      <c r="AH185" s="842"/>
      <c r="AI185" s="842"/>
      <c r="AJ185" s="842"/>
      <c r="AK185" s="842"/>
      <c r="AL185" s="842"/>
      <c r="AM185" s="842"/>
      <c r="AN185" s="842"/>
      <c r="AO185" s="842"/>
      <c r="AP185" s="842"/>
      <c r="AQ185" s="842"/>
      <c r="AR185" s="842"/>
    </row>
    <row r="186" spans="1:46">
      <c r="B186" s="308"/>
    </row>
  </sheetData>
  <dataConsolidate/>
  <mergeCells count="305">
    <mergeCell ref="AT163:AW163"/>
    <mergeCell ref="C183:AR185"/>
    <mergeCell ref="AH173:AH174"/>
    <mergeCell ref="AI173:AO174"/>
    <mergeCell ref="AP173:AP174"/>
    <mergeCell ref="C180:C181"/>
    <mergeCell ref="D180:D181"/>
    <mergeCell ref="E180:E181"/>
    <mergeCell ref="C173:J174"/>
    <mergeCell ref="K173:Q174"/>
    <mergeCell ref="R173:R174"/>
    <mergeCell ref="S173:Y174"/>
    <mergeCell ref="Z173:Z174"/>
    <mergeCell ref="AA173:AG174"/>
    <mergeCell ref="C171:J172"/>
    <mergeCell ref="K171:R172"/>
    <mergeCell ref="S171:Z172"/>
    <mergeCell ref="AA171:AH172"/>
    <mergeCell ref="AI171:AP172"/>
    <mergeCell ref="C165:G165"/>
    <mergeCell ref="H165:L165"/>
    <mergeCell ref="M165:P165"/>
    <mergeCell ref="AC165:AG165"/>
    <mergeCell ref="C163:G163"/>
    <mergeCell ref="H163:AC163"/>
    <mergeCell ref="AD163:AR163"/>
    <mergeCell ref="C164:G164"/>
    <mergeCell ref="H164:S164"/>
    <mergeCell ref="W164:AC164"/>
    <mergeCell ref="AD164:AO164"/>
    <mergeCell ref="C166:G168"/>
    <mergeCell ref="T164:V164"/>
    <mergeCell ref="Q165:Y165"/>
    <mergeCell ref="Z165:AB165"/>
    <mergeCell ref="AH165:AO165"/>
    <mergeCell ref="AP165:AR165"/>
    <mergeCell ref="O168:AP168"/>
    <mergeCell ref="C159:G161"/>
    <mergeCell ref="I159:L159"/>
    <mergeCell ref="N159:R159"/>
    <mergeCell ref="H160:AR161"/>
    <mergeCell ref="C162:G162"/>
    <mergeCell ref="H162:K162"/>
    <mergeCell ref="M162:P162"/>
    <mergeCell ref="R162:V162"/>
    <mergeCell ref="W162:AC162"/>
    <mergeCell ref="AD162:AG162"/>
    <mergeCell ref="AI162:AL162"/>
    <mergeCell ref="AN162:AR162"/>
    <mergeCell ref="C147:AO147"/>
    <mergeCell ref="C151:G153"/>
    <mergeCell ref="H151:AR153"/>
    <mergeCell ref="C154:G156"/>
    <mergeCell ref="H154:AR156"/>
    <mergeCell ref="C157:G158"/>
    <mergeCell ref="H157:AR158"/>
    <mergeCell ref="AG143:AN144"/>
    <mergeCell ref="AO143:AO144"/>
    <mergeCell ref="C145:M146"/>
    <mergeCell ref="N145:T146"/>
    <mergeCell ref="U145:U146"/>
    <mergeCell ref="V145:AB146"/>
    <mergeCell ref="AC145:AC146"/>
    <mergeCell ref="AD145:AF146"/>
    <mergeCell ref="AG145:AN146"/>
    <mergeCell ref="AO145:AO146"/>
    <mergeCell ref="AD141:AF142"/>
    <mergeCell ref="AG141:AN142"/>
    <mergeCell ref="AO141:AO142"/>
    <mergeCell ref="C143:E144"/>
    <mergeCell ref="F143:M144"/>
    <mergeCell ref="N143:T144"/>
    <mergeCell ref="U143:U144"/>
    <mergeCell ref="V143:AB144"/>
    <mergeCell ref="AC143:AC144"/>
    <mergeCell ref="AD143:AF144"/>
    <mergeCell ref="C141:E142"/>
    <mergeCell ref="F141:M142"/>
    <mergeCell ref="N141:T142"/>
    <mergeCell ref="U141:U142"/>
    <mergeCell ref="V141:AB142"/>
    <mergeCell ref="AC141:AC142"/>
    <mergeCell ref="C139:E140"/>
    <mergeCell ref="F139:M140"/>
    <mergeCell ref="N139:T140"/>
    <mergeCell ref="U139:U140"/>
    <mergeCell ref="V139:AB140"/>
    <mergeCell ref="AC139:AC140"/>
    <mergeCell ref="AD139:AF140"/>
    <mergeCell ref="AG139:AN140"/>
    <mergeCell ref="AO139:AO140"/>
    <mergeCell ref="AG135:AN136"/>
    <mergeCell ref="AO135:AO136"/>
    <mergeCell ref="C137:E138"/>
    <mergeCell ref="F137:M138"/>
    <mergeCell ref="N137:T138"/>
    <mergeCell ref="U137:U138"/>
    <mergeCell ref="V137:AB138"/>
    <mergeCell ref="AC137:AC138"/>
    <mergeCell ref="AD137:AF138"/>
    <mergeCell ref="AG137:AN138"/>
    <mergeCell ref="AO137:AO138"/>
    <mergeCell ref="C135:E136"/>
    <mergeCell ref="F135:M136"/>
    <mergeCell ref="N135:T136"/>
    <mergeCell ref="U135:U136"/>
    <mergeCell ref="V135:AB136"/>
    <mergeCell ref="AC135:AC136"/>
    <mergeCell ref="AD135:AF136"/>
    <mergeCell ref="C133:E134"/>
    <mergeCell ref="F133:M134"/>
    <mergeCell ref="N133:T134"/>
    <mergeCell ref="U133:U134"/>
    <mergeCell ref="V133:AB134"/>
    <mergeCell ref="AC133:AC134"/>
    <mergeCell ref="C126:I126"/>
    <mergeCell ref="J126:AO126"/>
    <mergeCell ref="C131:M132"/>
    <mergeCell ref="N131:U132"/>
    <mergeCell ref="V131:AC132"/>
    <mergeCell ref="AD131:AF132"/>
    <mergeCell ref="AG131:AO132"/>
    <mergeCell ref="AD133:AF134"/>
    <mergeCell ref="AG133:AN134"/>
    <mergeCell ref="AO133:AO134"/>
    <mergeCell ref="C122:I124"/>
    <mergeCell ref="K122:N122"/>
    <mergeCell ref="P122:T122"/>
    <mergeCell ref="J123:AO124"/>
    <mergeCell ref="C125:I125"/>
    <mergeCell ref="J125:L125"/>
    <mergeCell ref="N125:Q125"/>
    <mergeCell ref="S125:U125"/>
    <mergeCell ref="V125:AB125"/>
    <mergeCell ref="AC125:AE125"/>
    <mergeCell ref="AG125:AJ125"/>
    <mergeCell ref="AL125:AO125"/>
    <mergeCell ref="C117:I117"/>
    <mergeCell ref="J117:AO117"/>
    <mergeCell ref="C118:I119"/>
    <mergeCell ref="J118:AO119"/>
    <mergeCell ref="C120:I121"/>
    <mergeCell ref="J120:AO121"/>
    <mergeCell ref="AG107:AJ107"/>
    <mergeCell ref="AL107:AO107"/>
    <mergeCell ref="C108:I108"/>
    <mergeCell ref="J108:AO108"/>
    <mergeCell ref="C112:I114"/>
    <mergeCell ref="J112:AH114"/>
    <mergeCell ref="AI112:AO116"/>
    <mergeCell ref="C115:I116"/>
    <mergeCell ref="J115:AH116"/>
    <mergeCell ref="C104:I106"/>
    <mergeCell ref="K104:N104"/>
    <mergeCell ref="P104:T104"/>
    <mergeCell ref="J105:AO106"/>
    <mergeCell ref="C107:I107"/>
    <mergeCell ref="J107:L107"/>
    <mergeCell ref="N107:Q107"/>
    <mergeCell ref="S107:U107"/>
    <mergeCell ref="V107:AB107"/>
    <mergeCell ref="AC107:AE107"/>
    <mergeCell ref="C99:I99"/>
    <mergeCell ref="J99:AO99"/>
    <mergeCell ref="C100:I101"/>
    <mergeCell ref="J100:AO101"/>
    <mergeCell ref="C102:I103"/>
    <mergeCell ref="J102:AO103"/>
    <mergeCell ref="AG73:AH73"/>
    <mergeCell ref="C94:I96"/>
    <mergeCell ref="J94:AH96"/>
    <mergeCell ref="AI94:AO98"/>
    <mergeCell ref="C97:I98"/>
    <mergeCell ref="J97:AH98"/>
    <mergeCell ref="D72:H73"/>
    <mergeCell ref="AB72:AC72"/>
    <mergeCell ref="AD72:AF72"/>
    <mergeCell ref="AG72:AH72"/>
    <mergeCell ref="I73:P73"/>
    <mergeCell ref="Q73:S73"/>
    <mergeCell ref="T73:V73"/>
    <mergeCell ref="W73:X73"/>
    <mergeCell ref="Y73:AA73"/>
    <mergeCell ref="AB73:AC73"/>
    <mergeCell ref="AD73:AF73"/>
    <mergeCell ref="I72:P72"/>
    <mergeCell ref="Q72:S72"/>
    <mergeCell ref="T72:V72"/>
    <mergeCell ref="W72:X72"/>
    <mergeCell ref="Y72:AA72"/>
    <mergeCell ref="D63:L66"/>
    <mergeCell ref="P63:Q63"/>
    <mergeCell ref="R63:AP63"/>
    <mergeCell ref="P64:Q64"/>
    <mergeCell ref="R64:AP64"/>
    <mergeCell ref="P65:Q65"/>
    <mergeCell ref="R65:AP65"/>
    <mergeCell ref="P66:Q66"/>
    <mergeCell ref="R66:AP66"/>
    <mergeCell ref="D58:U58"/>
    <mergeCell ref="V58:AC58"/>
    <mergeCell ref="AD58:AH58"/>
    <mergeCell ref="D62:L62"/>
    <mergeCell ref="M62:O62"/>
    <mergeCell ref="P62:AP62"/>
    <mergeCell ref="D56:U56"/>
    <mergeCell ref="V56:AC56"/>
    <mergeCell ref="AD56:AH56"/>
    <mergeCell ref="D57:U57"/>
    <mergeCell ref="V57:AC57"/>
    <mergeCell ref="AD57:AH57"/>
    <mergeCell ref="D51:O51"/>
    <mergeCell ref="P51:W51"/>
    <mergeCell ref="X51:Z51"/>
    <mergeCell ref="AA51:AC51"/>
    <mergeCell ref="D52:O52"/>
    <mergeCell ref="P52:W52"/>
    <mergeCell ref="X52:Z52"/>
    <mergeCell ref="AA52:AC52"/>
    <mergeCell ref="D49:O49"/>
    <mergeCell ref="P49:Z49"/>
    <mergeCell ref="AA49:AC49"/>
    <mergeCell ref="D50:O50"/>
    <mergeCell ref="P50:W50"/>
    <mergeCell ref="X50:Z50"/>
    <mergeCell ref="AA50:AC50"/>
    <mergeCell ref="D44:O44"/>
    <mergeCell ref="P44:Z44"/>
    <mergeCell ref="AA44:AC44"/>
    <mergeCell ref="AD44:AN44"/>
    <mergeCell ref="AO44:AQ44"/>
    <mergeCell ref="D45:O45"/>
    <mergeCell ref="P45:Z45"/>
    <mergeCell ref="AA45:AC45"/>
    <mergeCell ref="AD45:AN45"/>
    <mergeCell ref="AO45:AQ45"/>
    <mergeCell ref="D42:O42"/>
    <mergeCell ref="P42:Z42"/>
    <mergeCell ref="AA42:AC42"/>
    <mergeCell ref="AD42:AN42"/>
    <mergeCell ref="AO42:AQ42"/>
    <mergeCell ref="D43:O43"/>
    <mergeCell ref="P43:Z43"/>
    <mergeCell ref="AA43:AC43"/>
    <mergeCell ref="AD43:AN43"/>
    <mergeCell ref="AO43:AQ43"/>
    <mergeCell ref="AD40:AN40"/>
    <mergeCell ref="AO40:AQ40"/>
    <mergeCell ref="D41:O41"/>
    <mergeCell ref="P41:Z41"/>
    <mergeCell ref="AA41:AC41"/>
    <mergeCell ref="AD41:AN41"/>
    <mergeCell ref="AO41:AQ41"/>
    <mergeCell ref="D36:O36"/>
    <mergeCell ref="P36:Z36"/>
    <mergeCell ref="AA36:AC36"/>
    <mergeCell ref="AD36:AN36"/>
    <mergeCell ref="AO36:AQ36"/>
    <mergeCell ref="D39:O40"/>
    <mergeCell ref="P39:AC39"/>
    <mergeCell ref="AD39:AQ39"/>
    <mergeCell ref="P40:Z40"/>
    <mergeCell ref="AA40:AC40"/>
    <mergeCell ref="D34:O34"/>
    <mergeCell ref="P34:Z34"/>
    <mergeCell ref="AA34:AC34"/>
    <mergeCell ref="AD34:AN34"/>
    <mergeCell ref="AO34:AQ34"/>
    <mergeCell ref="D35:O35"/>
    <mergeCell ref="P35:Z35"/>
    <mergeCell ref="AA35:AC35"/>
    <mergeCell ref="AD35:AN35"/>
    <mergeCell ref="AO35:AQ35"/>
    <mergeCell ref="D32:O32"/>
    <mergeCell ref="P32:Z32"/>
    <mergeCell ref="AA32:AC32"/>
    <mergeCell ref="AD32:AN32"/>
    <mergeCell ref="AO32:AQ32"/>
    <mergeCell ref="D33:O33"/>
    <mergeCell ref="P33:Z33"/>
    <mergeCell ref="AA33:AC33"/>
    <mergeCell ref="AD33:AN33"/>
    <mergeCell ref="AO33:AQ33"/>
    <mergeCell ref="D30:O31"/>
    <mergeCell ref="P30:AC30"/>
    <mergeCell ref="AD30:AQ30"/>
    <mergeCell ref="P31:Z31"/>
    <mergeCell ref="AA31:AC31"/>
    <mergeCell ref="AD31:AN31"/>
    <mergeCell ref="AO31:AQ31"/>
    <mergeCell ref="D12:J13"/>
    <mergeCell ref="K12:AO13"/>
    <mergeCell ref="D14:J15"/>
    <mergeCell ref="K14:AO15"/>
    <mergeCell ref="D16:J17"/>
    <mergeCell ref="K16:AO17"/>
    <mergeCell ref="A3:AS3"/>
    <mergeCell ref="A4:AS4"/>
    <mergeCell ref="A5:AR5"/>
    <mergeCell ref="D9:J11"/>
    <mergeCell ref="Q9:U9"/>
    <mergeCell ref="AK9:AO10"/>
    <mergeCell ref="K10:AJ11"/>
    <mergeCell ref="D21:AO25"/>
    <mergeCell ref="L9:O9"/>
  </mergeCells>
  <phoneticPr fontId="2"/>
  <dataValidations count="3">
    <dataValidation type="list" allowBlank="1" showInputMessage="1" showErrorMessage="1" sqref="AM11 N63:N66 I166:I168 D180:D182">
      <formula1>"　,○"</formula1>
    </dataValidation>
    <dataValidation imeMode="off" allowBlank="1" showInputMessage="1" showErrorMessage="1" sqref="AP108:AQ108 J108 J126"/>
    <dataValidation imeMode="hiragana" allowBlank="1" showInputMessage="1" showErrorMessage="1" sqref="J99 AP99:AQ99 J117"/>
  </dataValidations>
  <pageMargins left="0.70866141732283472" right="0.70866141732283472" top="0.74803149606299213" bottom="0.74803149606299213" header="0.31496062992125984" footer="0.31496062992125984"/>
  <pageSetup paperSize="9" scale="91" orientation="portrait" r:id="rId1"/>
  <rowBreaks count="2" manualBreakCount="2">
    <brk id="46" max="45" man="1"/>
    <brk id="91"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AT163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96"/>
  <sheetViews>
    <sheetView showGridLines="0" view="pageBreakPreview" zoomScaleNormal="100" zoomScaleSheetLayoutView="100" workbookViewId="0">
      <selection activeCell="AG6" sqref="AG6:AJ7"/>
    </sheetView>
  </sheetViews>
  <sheetFormatPr defaultRowHeight="13.5"/>
  <cols>
    <col min="1" max="44" width="2.125" style="17" customWidth="1"/>
    <col min="45" max="16384" width="9" style="18"/>
  </cols>
  <sheetData>
    <row r="1" spans="1:44">
      <c r="C1" s="17" t="s">
        <v>560</v>
      </c>
    </row>
    <row r="2" spans="1:44">
      <c r="C2" s="409" t="s">
        <v>561</v>
      </c>
      <c r="D2" s="410"/>
      <c r="E2" s="410"/>
      <c r="F2" s="410"/>
      <c r="G2" s="410"/>
      <c r="H2" s="410"/>
      <c r="I2" s="410"/>
      <c r="J2" s="410"/>
      <c r="K2" s="410"/>
      <c r="L2" s="410"/>
      <c r="M2" s="410"/>
      <c r="N2" s="410"/>
      <c r="O2" s="410"/>
      <c r="P2" s="411"/>
      <c r="Q2" s="228"/>
      <c r="R2" s="228"/>
      <c r="S2" s="228"/>
      <c r="T2" s="228"/>
      <c r="AC2" s="412" t="s">
        <v>562</v>
      </c>
      <c r="AD2" s="413"/>
      <c r="AE2" s="413"/>
      <c r="AF2" s="413"/>
      <c r="AG2" s="413"/>
      <c r="AH2" s="413"/>
      <c r="AI2" s="413"/>
      <c r="AJ2" s="413"/>
      <c r="AK2" s="413"/>
      <c r="AL2" s="413"/>
      <c r="AM2" s="413"/>
      <c r="AN2" s="413"/>
      <c r="AO2" s="413"/>
      <c r="AP2" s="413"/>
      <c r="AQ2" s="413"/>
      <c r="AR2" s="414"/>
    </row>
    <row r="3" spans="1:44">
      <c r="C3" s="415"/>
      <c r="D3" s="416"/>
      <c r="E3" s="419"/>
      <c r="F3" s="419"/>
      <c r="G3" s="419"/>
      <c r="H3" s="419"/>
      <c r="I3" s="419"/>
      <c r="J3" s="419"/>
      <c r="K3" s="419"/>
      <c r="L3" s="419"/>
      <c r="M3" s="421"/>
      <c r="N3" s="416"/>
      <c r="O3" s="423"/>
      <c r="P3" s="424"/>
      <c r="Q3" s="229"/>
      <c r="R3" s="229"/>
      <c r="S3" s="229"/>
      <c r="T3" s="229"/>
      <c r="AC3" s="426"/>
      <c r="AD3" s="427"/>
      <c r="AE3" s="427"/>
      <c r="AF3" s="427"/>
      <c r="AG3" s="427"/>
      <c r="AH3" s="427"/>
      <c r="AI3" s="427"/>
      <c r="AJ3" s="427"/>
      <c r="AK3" s="427"/>
      <c r="AL3" s="427"/>
      <c r="AM3" s="427"/>
      <c r="AN3" s="427"/>
      <c r="AO3" s="427"/>
      <c r="AP3" s="427"/>
      <c r="AQ3" s="427"/>
      <c r="AR3" s="428"/>
    </row>
    <row r="4" spans="1:44">
      <c r="C4" s="417"/>
      <c r="D4" s="418"/>
      <c r="E4" s="420"/>
      <c r="F4" s="420"/>
      <c r="G4" s="420"/>
      <c r="H4" s="420"/>
      <c r="I4" s="420"/>
      <c r="J4" s="420"/>
      <c r="K4" s="420"/>
      <c r="L4" s="420"/>
      <c r="M4" s="422"/>
      <c r="N4" s="418"/>
      <c r="O4" s="425"/>
      <c r="P4" s="421"/>
      <c r="Q4" s="229"/>
      <c r="R4" s="229"/>
      <c r="S4" s="229"/>
      <c r="T4" s="229"/>
      <c r="AC4" s="429"/>
      <c r="AD4" s="430"/>
      <c r="AE4" s="430"/>
      <c r="AF4" s="430"/>
      <c r="AG4" s="430"/>
      <c r="AH4" s="430"/>
      <c r="AI4" s="430"/>
      <c r="AJ4" s="430"/>
      <c r="AK4" s="430"/>
      <c r="AL4" s="430"/>
      <c r="AM4" s="430"/>
      <c r="AN4" s="430"/>
      <c r="AO4" s="430"/>
      <c r="AP4" s="430"/>
      <c r="AQ4" s="430"/>
      <c r="AR4" s="431"/>
    </row>
    <row r="5" spans="1:44">
      <c r="AC5" s="432" t="s">
        <v>563</v>
      </c>
      <c r="AD5" s="433"/>
      <c r="AE5" s="433"/>
      <c r="AF5" s="433"/>
      <c r="AG5" s="433"/>
      <c r="AH5" s="433"/>
      <c r="AI5" s="433"/>
      <c r="AJ5" s="433"/>
      <c r="AK5" s="433"/>
      <c r="AL5" s="433"/>
      <c r="AM5" s="433"/>
      <c r="AN5" s="433"/>
      <c r="AO5" s="433"/>
      <c r="AP5" s="433"/>
      <c r="AQ5" s="433"/>
      <c r="AR5" s="434"/>
    </row>
    <row r="6" spans="1:44" ht="13.5" customHeight="1">
      <c r="AC6" s="435" t="s">
        <v>564</v>
      </c>
      <c r="AD6" s="436"/>
      <c r="AE6" s="436"/>
      <c r="AF6" s="436"/>
      <c r="AG6" s="439"/>
      <c r="AH6" s="439"/>
      <c r="AI6" s="439"/>
      <c r="AJ6" s="439"/>
      <c r="AK6" s="439"/>
      <c r="AL6" s="439"/>
      <c r="AM6" s="439"/>
      <c r="AN6" s="439"/>
      <c r="AO6" s="439"/>
      <c r="AP6" s="439"/>
      <c r="AQ6" s="439"/>
      <c r="AR6" s="441"/>
    </row>
    <row r="7" spans="1:44" ht="13.5" customHeight="1">
      <c r="AC7" s="437"/>
      <c r="AD7" s="438"/>
      <c r="AE7" s="438"/>
      <c r="AF7" s="438"/>
      <c r="AG7" s="440"/>
      <c r="AH7" s="440"/>
      <c r="AI7" s="440"/>
      <c r="AJ7" s="440"/>
      <c r="AK7" s="440"/>
      <c r="AL7" s="440"/>
      <c r="AM7" s="440"/>
      <c r="AN7" s="440"/>
      <c r="AO7" s="440"/>
      <c r="AP7" s="440"/>
      <c r="AQ7" s="440"/>
      <c r="AR7" s="442"/>
    </row>
    <row r="10" spans="1:44">
      <c r="A10" s="443" t="s">
        <v>85</v>
      </c>
      <c r="B10" s="443"/>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row>
    <row r="11" spans="1:44">
      <c r="A11" s="444" t="s">
        <v>10</v>
      </c>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row>
    <row r="12" spans="1:44">
      <c r="A12" s="444" t="s">
        <v>46</v>
      </c>
      <c r="B12" s="444"/>
      <c r="C12" s="444"/>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4"/>
      <c r="AL12" s="444"/>
      <c r="AM12" s="444"/>
      <c r="AN12" s="444"/>
      <c r="AO12" s="444"/>
      <c r="AP12" s="444"/>
      <c r="AQ12" s="444"/>
      <c r="AR12" s="444"/>
    </row>
    <row r="14" spans="1:44">
      <c r="A14" s="17" t="s">
        <v>165</v>
      </c>
    </row>
    <row r="15" spans="1:44">
      <c r="A15" s="17" t="s">
        <v>565</v>
      </c>
    </row>
    <row r="17" spans="1:44">
      <c r="B17" s="17" t="s">
        <v>47</v>
      </c>
    </row>
    <row r="18" spans="1:44">
      <c r="B18" s="17" t="s">
        <v>48</v>
      </c>
    </row>
    <row r="19" spans="1:44">
      <c r="W19" s="17" t="s">
        <v>9</v>
      </c>
    </row>
    <row r="20" spans="1:44" ht="15.75" customHeight="1">
      <c r="A20" s="28" t="s">
        <v>49</v>
      </c>
      <c r="C20" s="18"/>
      <c r="U20" s="230"/>
      <c r="V20" s="230"/>
      <c r="W20" s="231"/>
      <c r="X20" s="231"/>
      <c r="Y20" s="231"/>
      <c r="Z20" s="231"/>
      <c r="AA20" s="231"/>
      <c r="AB20" s="231"/>
      <c r="AC20" s="231"/>
      <c r="AD20" s="231"/>
      <c r="AE20" s="231"/>
      <c r="AF20" s="231"/>
      <c r="AG20" s="231"/>
      <c r="AH20" s="231"/>
      <c r="AI20" s="231"/>
      <c r="AJ20" s="231"/>
      <c r="AK20" s="231"/>
      <c r="AL20" s="231"/>
      <c r="AM20" s="231"/>
      <c r="AN20" s="232"/>
      <c r="AO20" s="232"/>
      <c r="AP20" s="232"/>
    </row>
    <row r="21" spans="1:44" s="75" customFormat="1" ht="13.5" customHeight="1">
      <c r="A21" s="445" t="s">
        <v>3</v>
      </c>
      <c r="B21" s="446"/>
      <c r="C21" s="446"/>
      <c r="D21" s="446"/>
      <c r="E21" s="447"/>
      <c r="F21" s="451" t="str">
        <f>IF('様式２－２ (２社)'!$H168="","",'様式２－２ (２社)'!$H168)</f>
        <v/>
      </c>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3"/>
      <c r="AH21" s="457" t="s">
        <v>566</v>
      </c>
      <c r="AI21" s="458"/>
      <c r="AJ21" s="458"/>
      <c r="AK21" s="458"/>
      <c r="AL21" s="458"/>
      <c r="AM21" s="458"/>
      <c r="AN21" s="458"/>
      <c r="AO21" s="458"/>
      <c r="AP21" s="458"/>
      <c r="AQ21" s="458"/>
      <c r="AR21" s="459"/>
    </row>
    <row r="22" spans="1:44" s="75" customFormat="1" ht="13.5" customHeight="1">
      <c r="A22" s="448"/>
      <c r="B22" s="449"/>
      <c r="C22" s="449"/>
      <c r="D22" s="449"/>
      <c r="E22" s="450"/>
      <c r="F22" s="454"/>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6"/>
      <c r="AH22" s="460"/>
      <c r="AI22" s="461"/>
      <c r="AJ22" s="461"/>
      <c r="AK22" s="461"/>
      <c r="AL22" s="461"/>
      <c r="AM22" s="461"/>
      <c r="AN22" s="461"/>
      <c r="AO22" s="461"/>
      <c r="AP22" s="461"/>
      <c r="AQ22" s="461"/>
      <c r="AR22" s="462"/>
    </row>
    <row r="23" spans="1:44" s="75" customFormat="1" ht="13.5" customHeight="1">
      <c r="A23" s="463" t="s">
        <v>567</v>
      </c>
      <c r="B23" s="464"/>
      <c r="C23" s="464"/>
      <c r="D23" s="464"/>
      <c r="E23" s="465"/>
      <c r="F23" s="451" t="str">
        <f>IF('様式２－２ (２社)'!H171="","",'様式２－２ (２社)'!H171)</f>
        <v/>
      </c>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3"/>
      <c r="AH23" s="460"/>
      <c r="AI23" s="461"/>
      <c r="AJ23" s="461"/>
      <c r="AK23" s="461"/>
      <c r="AL23" s="461"/>
      <c r="AM23" s="461"/>
      <c r="AN23" s="461"/>
      <c r="AO23" s="461"/>
      <c r="AP23" s="461"/>
      <c r="AQ23" s="461"/>
      <c r="AR23" s="462"/>
    </row>
    <row r="24" spans="1:44" s="75" customFormat="1" ht="13.5" customHeight="1">
      <c r="A24" s="448"/>
      <c r="B24" s="449"/>
      <c r="C24" s="449"/>
      <c r="D24" s="449"/>
      <c r="E24" s="450"/>
      <c r="F24" s="454"/>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6"/>
      <c r="AH24" s="460"/>
      <c r="AI24" s="461"/>
      <c r="AJ24" s="461"/>
      <c r="AK24" s="461"/>
      <c r="AL24" s="461"/>
      <c r="AM24" s="461"/>
      <c r="AN24" s="461"/>
      <c r="AO24" s="461"/>
      <c r="AP24" s="461"/>
      <c r="AQ24" s="461"/>
      <c r="AR24" s="462"/>
    </row>
    <row r="25" spans="1:44" s="75" customFormat="1" ht="13.5" customHeight="1">
      <c r="A25" s="466" t="s">
        <v>656</v>
      </c>
      <c r="B25" s="467"/>
      <c r="C25" s="467"/>
      <c r="D25" s="467"/>
      <c r="E25" s="468"/>
      <c r="F25" s="466" t="s">
        <v>657</v>
      </c>
      <c r="G25" s="467"/>
      <c r="H25" s="468"/>
      <c r="I25" s="426" t="str">
        <f>IF('様式２－２ (２社)'!I176="","",'様式２－２ (２社)'!I176)</f>
        <v/>
      </c>
      <c r="J25" s="427"/>
      <c r="K25" s="427"/>
      <c r="L25" s="427" t="s">
        <v>4</v>
      </c>
      <c r="M25" s="427" t="str">
        <f>IF('様式２－２ (２社)'!N176="","",'様式２－２ (２社)'!N176)</f>
        <v/>
      </c>
      <c r="N25" s="427"/>
      <c r="O25" s="427"/>
      <c r="P25" s="428"/>
      <c r="Q25" s="475"/>
      <c r="R25" s="476"/>
      <c r="S25" s="476"/>
      <c r="T25" s="476"/>
      <c r="U25" s="476"/>
      <c r="V25" s="476"/>
      <c r="W25" s="476"/>
      <c r="X25" s="476"/>
      <c r="Y25" s="476"/>
      <c r="Z25" s="476"/>
      <c r="AA25" s="476"/>
      <c r="AB25" s="476"/>
      <c r="AC25" s="476"/>
      <c r="AD25" s="476"/>
      <c r="AE25" s="476"/>
      <c r="AF25" s="476"/>
      <c r="AG25" s="477"/>
      <c r="AH25" s="460"/>
      <c r="AI25" s="461"/>
      <c r="AJ25" s="461"/>
      <c r="AK25" s="461"/>
      <c r="AL25" s="461"/>
      <c r="AM25" s="461"/>
      <c r="AN25" s="461"/>
      <c r="AO25" s="461"/>
      <c r="AP25" s="461"/>
      <c r="AQ25" s="461"/>
      <c r="AR25" s="462"/>
    </row>
    <row r="26" spans="1:44" s="75" customFormat="1" ht="13.5" customHeight="1">
      <c r="A26" s="469"/>
      <c r="B26" s="470"/>
      <c r="C26" s="470"/>
      <c r="D26" s="470"/>
      <c r="E26" s="471"/>
      <c r="F26" s="481" t="s">
        <v>558</v>
      </c>
      <c r="G26" s="482"/>
      <c r="H26" s="483"/>
      <c r="I26" s="429"/>
      <c r="J26" s="430"/>
      <c r="K26" s="430"/>
      <c r="L26" s="430"/>
      <c r="M26" s="430"/>
      <c r="N26" s="430"/>
      <c r="O26" s="430"/>
      <c r="P26" s="431"/>
      <c r="Q26" s="478"/>
      <c r="R26" s="479"/>
      <c r="S26" s="479"/>
      <c r="T26" s="479"/>
      <c r="U26" s="479"/>
      <c r="V26" s="479"/>
      <c r="W26" s="479"/>
      <c r="X26" s="479"/>
      <c r="Y26" s="479"/>
      <c r="Z26" s="479"/>
      <c r="AA26" s="479"/>
      <c r="AB26" s="479"/>
      <c r="AC26" s="479"/>
      <c r="AD26" s="479"/>
      <c r="AE26" s="479"/>
      <c r="AF26" s="479"/>
      <c r="AG26" s="480"/>
      <c r="AH26" s="460"/>
      <c r="AI26" s="461"/>
      <c r="AJ26" s="461"/>
      <c r="AK26" s="461"/>
      <c r="AL26" s="461"/>
      <c r="AM26" s="461"/>
      <c r="AN26" s="461"/>
      <c r="AO26" s="461"/>
      <c r="AP26" s="461"/>
      <c r="AQ26" s="461"/>
      <c r="AR26" s="462"/>
    </row>
    <row r="27" spans="1:44" s="75" customFormat="1" ht="13.5" customHeight="1">
      <c r="A27" s="469"/>
      <c r="B27" s="470"/>
      <c r="C27" s="470"/>
      <c r="D27" s="470"/>
      <c r="E27" s="471"/>
      <c r="F27" s="484" t="str">
        <f>IF('様式２－２ (２社)'!H177="","",'様式２－２ (２社)'!H177)</f>
        <v/>
      </c>
      <c r="G27" s="485"/>
      <c r="H27" s="485"/>
      <c r="I27" s="485"/>
      <c r="J27" s="485"/>
      <c r="K27" s="485"/>
      <c r="L27" s="485"/>
      <c r="M27" s="485"/>
      <c r="N27" s="485"/>
      <c r="O27" s="485"/>
      <c r="P27" s="485"/>
      <c r="Q27" s="485"/>
      <c r="R27" s="485"/>
      <c r="S27" s="485"/>
      <c r="T27" s="485"/>
      <c r="U27" s="485"/>
      <c r="V27" s="485"/>
      <c r="W27" s="485"/>
      <c r="X27" s="485"/>
      <c r="Y27" s="485"/>
      <c r="Z27" s="485"/>
      <c r="AA27" s="485"/>
      <c r="AB27" s="485"/>
      <c r="AC27" s="485"/>
      <c r="AD27" s="485"/>
      <c r="AE27" s="485"/>
      <c r="AF27" s="485"/>
      <c r="AG27" s="486"/>
      <c r="AH27" s="460"/>
      <c r="AI27" s="461"/>
      <c r="AJ27" s="461"/>
      <c r="AK27" s="461"/>
      <c r="AL27" s="461"/>
      <c r="AM27" s="461"/>
      <c r="AN27" s="461"/>
      <c r="AO27" s="461"/>
      <c r="AP27" s="461"/>
      <c r="AQ27" s="461"/>
      <c r="AR27" s="462"/>
    </row>
    <row r="28" spans="1:44" s="75" customFormat="1" ht="13.5" customHeight="1">
      <c r="A28" s="469"/>
      <c r="B28" s="470"/>
      <c r="C28" s="470"/>
      <c r="D28" s="470"/>
      <c r="E28" s="471"/>
      <c r="F28" s="487"/>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9"/>
      <c r="AH28" s="460"/>
      <c r="AI28" s="461"/>
      <c r="AJ28" s="461"/>
      <c r="AK28" s="461"/>
      <c r="AL28" s="461"/>
      <c r="AM28" s="461"/>
      <c r="AN28" s="461"/>
      <c r="AO28" s="461"/>
      <c r="AP28" s="461"/>
      <c r="AQ28" s="461"/>
      <c r="AR28" s="462"/>
    </row>
    <row r="29" spans="1:44" s="75" customFormat="1" ht="13.5" customHeight="1">
      <c r="A29" s="469"/>
      <c r="B29" s="470"/>
      <c r="C29" s="470"/>
      <c r="D29" s="470"/>
      <c r="E29" s="471"/>
      <c r="F29" s="487"/>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9"/>
      <c r="AH29" s="460"/>
      <c r="AI29" s="461"/>
      <c r="AJ29" s="461"/>
      <c r="AK29" s="461"/>
      <c r="AL29" s="461"/>
      <c r="AM29" s="461"/>
      <c r="AN29" s="461"/>
      <c r="AO29" s="461"/>
      <c r="AP29" s="461"/>
      <c r="AQ29" s="461"/>
      <c r="AR29" s="462"/>
    </row>
    <row r="30" spans="1:44" s="75" customFormat="1" ht="13.5" customHeight="1">
      <c r="A30" s="472"/>
      <c r="B30" s="473"/>
      <c r="C30" s="473"/>
      <c r="D30" s="473"/>
      <c r="E30" s="474"/>
      <c r="F30" s="490"/>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2"/>
      <c r="AH30" s="460"/>
      <c r="AI30" s="461"/>
      <c r="AJ30" s="461"/>
      <c r="AK30" s="461"/>
      <c r="AL30" s="461"/>
      <c r="AM30" s="461"/>
      <c r="AN30" s="461"/>
      <c r="AO30" s="461"/>
      <c r="AP30" s="461"/>
      <c r="AQ30" s="461"/>
      <c r="AR30" s="462"/>
    </row>
    <row r="31" spans="1:44" s="75" customFormat="1" ht="13.5" customHeight="1">
      <c r="A31" s="237"/>
      <c r="B31" s="237"/>
      <c r="C31" s="237"/>
      <c r="D31" s="237"/>
      <c r="E31" s="237"/>
      <c r="F31" s="237"/>
      <c r="G31" s="237"/>
      <c r="H31" s="237"/>
      <c r="I31" s="3"/>
      <c r="J31" s="3"/>
      <c r="K31" s="3"/>
      <c r="L31" s="3"/>
      <c r="M31" s="3"/>
      <c r="N31" s="3"/>
      <c r="O31" s="3"/>
      <c r="P31" s="3"/>
      <c r="Q31" s="3"/>
      <c r="R31" s="3"/>
      <c r="S31" s="3"/>
      <c r="T31" s="3"/>
      <c r="U31" s="3"/>
      <c r="V31" s="3"/>
      <c r="W31" s="3"/>
      <c r="X31" s="3"/>
      <c r="Y31" s="3"/>
      <c r="Z31" s="3"/>
      <c r="AA31" s="3"/>
      <c r="AB31" s="3"/>
      <c r="AC31" s="3"/>
      <c r="AD31" s="3"/>
      <c r="AE31" s="3"/>
      <c r="AF31" s="3"/>
      <c r="AG31" s="3"/>
      <c r="AH31" s="238"/>
      <c r="AI31" s="238"/>
      <c r="AJ31" s="238"/>
      <c r="AK31" s="238"/>
      <c r="AL31" s="238"/>
      <c r="AM31" s="238"/>
      <c r="AN31" s="238"/>
      <c r="AO31" s="238"/>
      <c r="AP31" s="238"/>
      <c r="AQ31" s="238"/>
      <c r="AR31" s="238"/>
    </row>
    <row r="32" spans="1:44">
      <c r="A32" s="17" t="s">
        <v>316</v>
      </c>
      <c r="D32" s="239"/>
      <c r="F32" s="239"/>
      <c r="G32" s="239"/>
      <c r="H32" s="239"/>
      <c r="I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row>
    <row r="33" spans="1:44" s="75" customFormat="1" ht="13.5" customHeight="1">
      <c r="A33" s="445" t="s">
        <v>3</v>
      </c>
      <c r="B33" s="446"/>
      <c r="C33" s="446"/>
      <c r="D33" s="446"/>
      <c r="E33" s="447"/>
      <c r="F33" s="451" t="str">
        <f>IF('様式２－２ (２社)'!$H187="","",'様式２－２ (２社)'!$H187)</f>
        <v/>
      </c>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3"/>
      <c r="AH33" s="457" t="s">
        <v>566</v>
      </c>
      <c r="AI33" s="458"/>
      <c r="AJ33" s="458"/>
      <c r="AK33" s="458"/>
      <c r="AL33" s="458"/>
      <c r="AM33" s="458"/>
      <c r="AN33" s="458"/>
      <c r="AO33" s="458"/>
      <c r="AP33" s="458"/>
      <c r="AQ33" s="458"/>
      <c r="AR33" s="459"/>
    </row>
    <row r="34" spans="1:44" s="75" customFormat="1" ht="13.5" customHeight="1">
      <c r="A34" s="448"/>
      <c r="B34" s="449"/>
      <c r="C34" s="449"/>
      <c r="D34" s="449"/>
      <c r="E34" s="450"/>
      <c r="F34" s="454"/>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6"/>
      <c r="AH34" s="460"/>
      <c r="AI34" s="461"/>
      <c r="AJ34" s="461"/>
      <c r="AK34" s="461"/>
      <c r="AL34" s="461"/>
      <c r="AM34" s="461"/>
      <c r="AN34" s="461"/>
      <c r="AO34" s="461"/>
      <c r="AP34" s="461"/>
      <c r="AQ34" s="461"/>
      <c r="AR34" s="462"/>
    </row>
    <row r="35" spans="1:44" s="75" customFormat="1" ht="13.5" customHeight="1">
      <c r="A35" s="463" t="s">
        <v>567</v>
      </c>
      <c r="B35" s="464"/>
      <c r="C35" s="464"/>
      <c r="D35" s="464"/>
      <c r="E35" s="465"/>
      <c r="F35" s="451" t="str">
        <f>IF('様式２－２ (２社)'!H190="","",'様式２－２ (２社)'!H190)</f>
        <v/>
      </c>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3"/>
      <c r="AH35" s="460"/>
      <c r="AI35" s="461"/>
      <c r="AJ35" s="461"/>
      <c r="AK35" s="461"/>
      <c r="AL35" s="461"/>
      <c r="AM35" s="461"/>
      <c r="AN35" s="461"/>
      <c r="AO35" s="461"/>
      <c r="AP35" s="461"/>
      <c r="AQ35" s="461"/>
      <c r="AR35" s="462"/>
    </row>
    <row r="36" spans="1:44" s="75" customFormat="1" ht="13.5" customHeight="1">
      <c r="A36" s="448"/>
      <c r="B36" s="449"/>
      <c r="C36" s="449"/>
      <c r="D36" s="449"/>
      <c r="E36" s="450"/>
      <c r="F36" s="454"/>
      <c r="G36" s="455"/>
      <c r="H36" s="455"/>
      <c r="I36" s="455"/>
      <c r="J36" s="455"/>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456"/>
      <c r="AH36" s="460"/>
      <c r="AI36" s="461"/>
      <c r="AJ36" s="461"/>
      <c r="AK36" s="461"/>
      <c r="AL36" s="461"/>
      <c r="AM36" s="461"/>
      <c r="AN36" s="461"/>
      <c r="AO36" s="461"/>
      <c r="AP36" s="461"/>
      <c r="AQ36" s="461"/>
      <c r="AR36" s="462"/>
    </row>
    <row r="37" spans="1:44" s="75" customFormat="1" ht="13.5" customHeight="1">
      <c r="A37" s="466" t="s">
        <v>656</v>
      </c>
      <c r="B37" s="467"/>
      <c r="C37" s="467"/>
      <c r="D37" s="467"/>
      <c r="E37" s="468"/>
      <c r="F37" s="466" t="s">
        <v>657</v>
      </c>
      <c r="G37" s="467"/>
      <c r="H37" s="468"/>
      <c r="I37" s="426" t="str">
        <f>IF('様式２－２ (２社)'!I195="","",'様式２－２ (２社)'!I195)</f>
        <v/>
      </c>
      <c r="J37" s="427"/>
      <c r="K37" s="427"/>
      <c r="L37" s="427" t="s">
        <v>4</v>
      </c>
      <c r="M37" s="427" t="str">
        <f>IF('様式２－２ (２社)'!N195="","",'様式２－２ (２社)'!N195)</f>
        <v/>
      </c>
      <c r="N37" s="427"/>
      <c r="O37" s="427"/>
      <c r="P37" s="428"/>
      <c r="Q37" s="475"/>
      <c r="R37" s="476"/>
      <c r="S37" s="476"/>
      <c r="T37" s="476"/>
      <c r="U37" s="476"/>
      <c r="V37" s="476"/>
      <c r="W37" s="476"/>
      <c r="X37" s="476"/>
      <c r="Y37" s="476"/>
      <c r="Z37" s="476"/>
      <c r="AA37" s="476"/>
      <c r="AB37" s="476"/>
      <c r="AC37" s="476"/>
      <c r="AD37" s="476"/>
      <c r="AE37" s="476"/>
      <c r="AF37" s="476"/>
      <c r="AG37" s="477"/>
      <c r="AH37" s="460"/>
      <c r="AI37" s="461"/>
      <c r="AJ37" s="461"/>
      <c r="AK37" s="461"/>
      <c r="AL37" s="461"/>
      <c r="AM37" s="461"/>
      <c r="AN37" s="461"/>
      <c r="AO37" s="461"/>
      <c r="AP37" s="461"/>
      <c r="AQ37" s="461"/>
      <c r="AR37" s="462"/>
    </row>
    <row r="38" spans="1:44" s="75" customFormat="1" ht="13.5" customHeight="1">
      <c r="A38" s="469"/>
      <c r="B38" s="470"/>
      <c r="C38" s="470"/>
      <c r="D38" s="470"/>
      <c r="E38" s="471"/>
      <c r="F38" s="481" t="s">
        <v>558</v>
      </c>
      <c r="G38" s="482"/>
      <c r="H38" s="483"/>
      <c r="I38" s="429"/>
      <c r="J38" s="430"/>
      <c r="K38" s="430"/>
      <c r="L38" s="430"/>
      <c r="M38" s="430"/>
      <c r="N38" s="430"/>
      <c r="O38" s="430"/>
      <c r="P38" s="431"/>
      <c r="Q38" s="478"/>
      <c r="R38" s="479"/>
      <c r="S38" s="479"/>
      <c r="T38" s="479"/>
      <c r="U38" s="479"/>
      <c r="V38" s="479"/>
      <c r="W38" s="479"/>
      <c r="X38" s="479"/>
      <c r="Y38" s="479"/>
      <c r="Z38" s="479"/>
      <c r="AA38" s="479"/>
      <c r="AB38" s="479"/>
      <c r="AC38" s="479"/>
      <c r="AD38" s="479"/>
      <c r="AE38" s="479"/>
      <c r="AF38" s="479"/>
      <c r="AG38" s="480"/>
      <c r="AH38" s="460"/>
      <c r="AI38" s="461"/>
      <c r="AJ38" s="461"/>
      <c r="AK38" s="461"/>
      <c r="AL38" s="461"/>
      <c r="AM38" s="461"/>
      <c r="AN38" s="461"/>
      <c r="AO38" s="461"/>
      <c r="AP38" s="461"/>
      <c r="AQ38" s="461"/>
      <c r="AR38" s="462"/>
    </row>
    <row r="39" spans="1:44" s="75" customFormat="1" ht="13.5" customHeight="1">
      <c r="A39" s="469"/>
      <c r="B39" s="470"/>
      <c r="C39" s="470"/>
      <c r="D39" s="470"/>
      <c r="E39" s="471"/>
      <c r="F39" s="484" t="str">
        <f>IF('様式２－２ (２社)'!H196="","",'様式２－２ (２社)'!H196)</f>
        <v/>
      </c>
      <c r="G39" s="485"/>
      <c r="H39" s="485"/>
      <c r="I39" s="485"/>
      <c r="J39" s="485"/>
      <c r="K39" s="485"/>
      <c r="L39" s="485"/>
      <c r="M39" s="485"/>
      <c r="N39" s="485"/>
      <c r="O39" s="485"/>
      <c r="P39" s="485"/>
      <c r="Q39" s="485"/>
      <c r="R39" s="485"/>
      <c r="S39" s="485"/>
      <c r="T39" s="485"/>
      <c r="U39" s="485"/>
      <c r="V39" s="485"/>
      <c r="W39" s="485"/>
      <c r="X39" s="485"/>
      <c r="Y39" s="485"/>
      <c r="Z39" s="485"/>
      <c r="AA39" s="485"/>
      <c r="AB39" s="485"/>
      <c r="AC39" s="485"/>
      <c r="AD39" s="485"/>
      <c r="AE39" s="485"/>
      <c r="AF39" s="485"/>
      <c r="AG39" s="486"/>
      <c r="AH39" s="460"/>
      <c r="AI39" s="461"/>
      <c r="AJ39" s="461"/>
      <c r="AK39" s="461"/>
      <c r="AL39" s="461"/>
      <c r="AM39" s="461"/>
      <c r="AN39" s="461"/>
      <c r="AO39" s="461"/>
      <c r="AP39" s="461"/>
      <c r="AQ39" s="461"/>
      <c r="AR39" s="462"/>
    </row>
    <row r="40" spans="1:44" s="75" customFormat="1" ht="13.5" customHeight="1">
      <c r="A40" s="469"/>
      <c r="B40" s="470"/>
      <c r="C40" s="470"/>
      <c r="D40" s="470"/>
      <c r="E40" s="471"/>
      <c r="F40" s="487"/>
      <c r="G40" s="488"/>
      <c r="H40" s="488"/>
      <c r="I40" s="488"/>
      <c r="J40" s="488"/>
      <c r="K40" s="488"/>
      <c r="L40" s="488"/>
      <c r="M40" s="488"/>
      <c r="N40" s="488"/>
      <c r="O40" s="488"/>
      <c r="P40" s="488"/>
      <c r="Q40" s="488"/>
      <c r="R40" s="488"/>
      <c r="S40" s="488"/>
      <c r="T40" s="488"/>
      <c r="U40" s="488"/>
      <c r="V40" s="488"/>
      <c r="W40" s="488"/>
      <c r="X40" s="488"/>
      <c r="Y40" s="488"/>
      <c r="Z40" s="488"/>
      <c r="AA40" s="488"/>
      <c r="AB40" s="488"/>
      <c r="AC40" s="488"/>
      <c r="AD40" s="488"/>
      <c r="AE40" s="488"/>
      <c r="AF40" s="488"/>
      <c r="AG40" s="489"/>
      <c r="AH40" s="460"/>
      <c r="AI40" s="461"/>
      <c r="AJ40" s="461"/>
      <c r="AK40" s="461"/>
      <c r="AL40" s="461"/>
      <c r="AM40" s="461"/>
      <c r="AN40" s="461"/>
      <c r="AO40" s="461"/>
      <c r="AP40" s="461"/>
      <c r="AQ40" s="461"/>
      <c r="AR40" s="462"/>
    </row>
    <row r="41" spans="1:44" s="75" customFormat="1" ht="13.5" customHeight="1">
      <c r="A41" s="469"/>
      <c r="B41" s="470"/>
      <c r="C41" s="470"/>
      <c r="D41" s="470"/>
      <c r="E41" s="471"/>
      <c r="F41" s="487"/>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9"/>
      <c r="AH41" s="460"/>
      <c r="AI41" s="461"/>
      <c r="AJ41" s="461"/>
      <c r="AK41" s="461"/>
      <c r="AL41" s="461"/>
      <c r="AM41" s="461"/>
      <c r="AN41" s="461"/>
      <c r="AO41" s="461"/>
      <c r="AP41" s="461"/>
      <c r="AQ41" s="461"/>
      <c r="AR41" s="462"/>
    </row>
    <row r="42" spans="1:44" s="75" customFormat="1" ht="13.5" customHeight="1">
      <c r="A42" s="472"/>
      <c r="B42" s="473"/>
      <c r="C42" s="473"/>
      <c r="D42" s="473"/>
      <c r="E42" s="474"/>
      <c r="F42" s="490"/>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c r="AE42" s="491"/>
      <c r="AF42" s="491"/>
      <c r="AG42" s="492"/>
      <c r="AH42" s="460"/>
      <c r="AI42" s="461"/>
      <c r="AJ42" s="461"/>
      <c r="AK42" s="461"/>
      <c r="AL42" s="461"/>
      <c r="AM42" s="461"/>
      <c r="AN42" s="461"/>
      <c r="AO42" s="461"/>
      <c r="AP42" s="461"/>
      <c r="AQ42" s="461"/>
      <c r="AR42" s="462"/>
    </row>
    <row r="43" spans="1:44" s="75" customFormat="1" ht="13.5" customHeight="1">
      <c r="A43" s="233" t="s">
        <v>569</v>
      </c>
      <c r="B43" s="234"/>
      <c r="C43" s="234"/>
      <c r="D43" s="234"/>
      <c r="E43" s="234"/>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row>
    <row r="44" spans="1:44" s="75" customFormat="1" ht="13.5" customHeight="1">
      <c r="A44" s="19" t="s">
        <v>51</v>
      </c>
      <c r="B44" s="236"/>
      <c r="C44" s="236"/>
      <c r="D44" s="236"/>
      <c r="E44" s="236"/>
      <c r="F44" s="236"/>
      <c r="G44" s="236"/>
      <c r="H44" s="236"/>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row>
    <row r="45" spans="1:44" s="75" customFormat="1" ht="13.5" customHeight="1">
      <c r="A45" s="19" t="s">
        <v>50</v>
      </c>
      <c r="B45" s="236"/>
      <c r="C45" s="236"/>
      <c r="D45" s="236"/>
      <c r="E45" s="236"/>
      <c r="F45" s="236"/>
      <c r="G45" s="236"/>
      <c r="H45" s="236"/>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row>
    <row r="46" spans="1:44">
      <c r="A46" s="239"/>
      <c r="B46" s="239"/>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39"/>
      <c r="AR46" s="239"/>
    </row>
    <row r="47" spans="1:44">
      <c r="A47" s="239"/>
      <c r="B47" s="239"/>
      <c r="C47" s="240"/>
      <c r="D47" s="240"/>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39"/>
      <c r="AR47" s="239"/>
    </row>
    <row r="48" spans="1:44">
      <c r="A48" s="239"/>
      <c r="B48" s="239"/>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39"/>
      <c r="AR48" s="239"/>
    </row>
    <row r="49" spans="1:44">
      <c r="A49" s="239"/>
      <c r="B49" s="239"/>
      <c r="C49" s="240"/>
      <c r="D49" s="240"/>
      <c r="E49" s="240"/>
      <c r="F49" s="240"/>
      <c r="G49" s="240"/>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39"/>
      <c r="AR49" s="239"/>
    </row>
    <row r="50" spans="1:44">
      <c r="A50" s="239"/>
      <c r="B50" s="239"/>
      <c r="C50" s="240"/>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39"/>
      <c r="AR50" s="239"/>
    </row>
    <row r="51" spans="1:44">
      <c r="A51" s="239"/>
      <c r="B51" s="239"/>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39"/>
      <c r="AR51" s="239"/>
    </row>
    <row r="52" spans="1:44">
      <c r="A52" s="239"/>
      <c r="B52" s="239"/>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39"/>
      <c r="AR52" s="239"/>
    </row>
    <row r="53" spans="1:44">
      <c r="A53" s="239"/>
      <c r="B53" s="239"/>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39"/>
      <c r="AR53" s="239"/>
    </row>
    <row r="54" spans="1:44">
      <c r="A54" s="239"/>
      <c r="B54" s="239"/>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39"/>
      <c r="AR54" s="239"/>
    </row>
    <row r="55" spans="1:44">
      <c r="A55" s="239"/>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39"/>
      <c r="AI55" s="239"/>
      <c r="AJ55" s="239"/>
      <c r="AK55" s="239"/>
      <c r="AL55" s="239"/>
      <c r="AM55" s="239"/>
      <c r="AN55" s="239"/>
      <c r="AO55" s="239"/>
      <c r="AP55" s="239"/>
      <c r="AQ55" s="239"/>
      <c r="AR55" s="239"/>
    </row>
    <row r="56" spans="1:44">
      <c r="A56" s="241"/>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18"/>
    </row>
    <row r="57" spans="1:44">
      <c r="B57" s="17" t="s">
        <v>557</v>
      </c>
      <c r="AR57" s="18"/>
    </row>
    <row r="58" spans="1:44" ht="13.5" customHeight="1">
      <c r="A58" s="242"/>
      <c r="B58" s="242"/>
      <c r="C58" s="493" t="str">
        <f>IF('様式２－２ (２社)'!D21="","",'様式２－２ (２社)'!D21)</f>
        <v/>
      </c>
      <c r="D58" s="494"/>
      <c r="E58" s="494"/>
      <c r="F58" s="494"/>
      <c r="G58" s="494"/>
      <c r="H58" s="494"/>
      <c r="I58" s="494"/>
      <c r="J58" s="494"/>
      <c r="K58" s="494"/>
      <c r="L58" s="494"/>
      <c r="M58" s="494"/>
      <c r="N58" s="494"/>
      <c r="O58" s="494"/>
      <c r="P58" s="494"/>
      <c r="Q58" s="494"/>
      <c r="R58" s="494"/>
      <c r="S58" s="494"/>
      <c r="T58" s="494"/>
      <c r="U58" s="494"/>
      <c r="V58" s="494"/>
      <c r="W58" s="494"/>
      <c r="X58" s="494"/>
      <c r="Y58" s="494"/>
      <c r="Z58" s="494"/>
      <c r="AA58" s="494"/>
      <c r="AB58" s="494"/>
      <c r="AC58" s="494"/>
      <c r="AD58" s="494"/>
      <c r="AE58" s="494"/>
      <c r="AF58" s="494"/>
      <c r="AG58" s="494"/>
      <c r="AH58" s="494"/>
      <c r="AI58" s="494"/>
      <c r="AJ58" s="494"/>
      <c r="AK58" s="494"/>
      <c r="AL58" s="494"/>
      <c r="AM58" s="494"/>
      <c r="AN58" s="494"/>
      <c r="AO58" s="495"/>
      <c r="AP58" s="242"/>
      <c r="AQ58" s="242"/>
      <c r="AR58" s="18"/>
    </row>
    <row r="59" spans="1:44">
      <c r="A59" s="242"/>
      <c r="B59" s="242"/>
      <c r="C59" s="496"/>
      <c r="D59" s="497"/>
      <c r="E59" s="497"/>
      <c r="F59" s="497"/>
      <c r="G59" s="497"/>
      <c r="H59" s="497"/>
      <c r="I59" s="497"/>
      <c r="J59" s="497"/>
      <c r="K59" s="497"/>
      <c r="L59" s="497"/>
      <c r="M59" s="497"/>
      <c r="N59" s="497"/>
      <c r="O59" s="497"/>
      <c r="P59" s="497"/>
      <c r="Q59" s="497"/>
      <c r="R59" s="497"/>
      <c r="S59" s="497"/>
      <c r="T59" s="497"/>
      <c r="U59" s="497"/>
      <c r="V59" s="497"/>
      <c r="W59" s="497"/>
      <c r="X59" s="497"/>
      <c r="Y59" s="497"/>
      <c r="Z59" s="497"/>
      <c r="AA59" s="497"/>
      <c r="AB59" s="497"/>
      <c r="AC59" s="497"/>
      <c r="AD59" s="497"/>
      <c r="AE59" s="497"/>
      <c r="AF59" s="497"/>
      <c r="AG59" s="497"/>
      <c r="AH59" s="497"/>
      <c r="AI59" s="497"/>
      <c r="AJ59" s="497"/>
      <c r="AK59" s="497"/>
      <c r="AL59" s="497"/>
      <c r="AM59" s="497"/>
      <c r="AN59" s="497"/>
      <c r="AO59" s="498"/>
      <c r="AP59" s="242"/>
      <c r="AQ59" s="242"/>
      <c r="AR59" s="18"/>
    </row>
    <row r="60" spans="1:44">
      <c r="A60" s="242"/>
      <c r="B60" s="242"/>
      <c r="C60" s="496"/>
      <c r="D60" s="497"/>
      <c r="E60" s="497"/>
      <c r="F60" s="497"/>
      <c r="G60" s="497"/>
      <c r="H60" s="497"/>
      <c r="I60" s="497"/>
      <c r="J60" s="497"/>
      <c r="K60" s="497"/>
      <c r="L60" s="497"/>
      <c r="M60" s="497"/>
      <c r="N60" s="497"/>
      <c r="O60" s="497"/>
      <c r="P60" s="497"/>
      <c r="Q60" s="497"/>
      <c r="R60" s="497"/>
      <c r="S60" s="497"/>
      <c r="T60" s="497"/>
      <c r="U60" s="497"/>
      <c r="V60" s="497"/>
      <c r="W60" s="497"/>
      <c r="X60" s="497"/>
      <c r="Y60" s="497"/>
      <c r="Z60" s="497"/>
      <c r="AA60" s="497"/>
      <c r="AB60" s="497"/>
      <c r="AC60" s="497"/>
      <c r="AD60" s="497"/>
      <c r="AE60" s="497"/>
      <c r="AF60" s="497"/>
      <c r="AG60" s="497"/>
      <c r="AH60" s="497"/>
      <c r="AI60" s="497"/>
      <c r="AJ60" s="497"/>
      <c r="AK60" s="497"/>
      <c r="AL60" s="497"/>
      <c r="AM60" s="497"/>
      <c r="AN60" s="497"/>
      <c r="AO60" s="498"/>
      <c r="AP60" s="242"/>
      <c r="AQ60" s="242"/>
      <c r="AR60" s="18"/>
    </row>
    <row r="61" spans="1:44">
      <c r="A61" s="229"/>
      <c r="B61" s="229"/>
      <c r="C61" s="496"/>
      <c r="D61" s="497"/>
      <c r="E61" s="497"/>
      <c r="F61" s="497"/>
      <c r="G61" s="497"/>
      <c r="H61" s="497"/>
      <c r="I61" s="497"/>
      <c r="J61" s="497"/>
      <c r="K61" s="497"/>
      <c r="L61" s="497"/>
      <c r="M61" s="497"/>
      <c r="N61" s="497"/>
      <c r="O61" s="497"/>
      <c r="P61" s="497"/>
      <c r="Q61" s="497"/>
      <c r="R61" s="497"/>
      <c r="S61" s="497"/>
      <c r="T61" s="497"/>
      <c r="U61" s="497"/>
      <c r="V61" s="497"/>
      <c r="W61" s="497"/>
      <c r="X61" s="497"/>
      <c r="Y61" s="497"/>
      <c r="Z61" s="497"/>
      <c r="AA61" s="497"/>
      <c r="AB61" s="497"/>
      <c r="AC61" s="497"/>
      <c r="AD61" s="497"/>
      <c r="AE61" s="497"/>
      <c r="AF61" s="497"/>
      <c r="AG61" s="497"/>
      <c r="AH61" s="497"/>
      <c r="AI61" s="497"/>
      <c r="AJ61" s="497"/>
      <c r="AK61" s="497"/>
      <c r="AL61" s="497"/>
      <c r="AM61" s="497"/>
      <c r="AN61" s="497"/>
      <c r="AO61" s="498"/>
      <c r="AP61" s="229"/>
      <c r="AQ61" s="229"/>
      <c r="AR61" s="18"/>
    </row>
    <row r="62" spans="1:44">
      <c r="A62" s="229"/>
      <c r="B62" s="229"/>
      <c r="C62" s="496"/>
      <c r="D62" s="497"/>
      <c r="E62" s="497"/>
      <c r="F62" s="497"/>
      <c r="G62" s="497"/>
      <c r="H62" s="497"/>
      <c r="I62" s="497"/>
      <c r="J62" s="497"/>
      <c r="K62" s="497"/>
      <c r="L62" s="497"/>
      <c r="M62" s="497"/>
      <c r="N62" s="497"/>
      <c r="O62" s="497"/>
      <c r="P62" s="497"/>
      <c r="Q62" s="497"/>
      <c r="R62" s="497"/>
      <c r="S62" s="497"/>
      <c r="T62" s="497"/>
      <c r="U62" s="497"/>
      <c r="V62" s="497"/>
      <c r="W62" s="497"/>
      <c r="X62" s="497"/>
      <c r="Y62" s="497"/>
      <c r="Z62" s="497"/>
      <c r="AA62" s="497"/>
      <c r="AB62" s="497"/>
      <c r="AC62" s="497"/>
      <c r="AD62" s="497"/>
      <c r="AE62" s="497"/>
      <c r="AF62" s="497"/>
      <c r="AG62" s="497"/>
      <c r="AH62" s="497"/>
      <c r="AI62" s="497"/>
      <c r="AJ62" s="497"/>
      <c r="AK62" s="497"/>
      <c r="AL62" s="497"/>
      <c r="AM62" s="497"/>
      <c r="AN62" s="497"/>
      <c r="AO62" s="498"/>
      <c r="AP62" s="229"/>
      <c r="AQ62" s="229"/>
      <c r="AR62" s="18"/>
    </row>
    <row r="63" spans="1:44">
      <c r="A63" s="243"/>
      <c r="B63" s="243"/>
      <c r="C63" s="496"/>
      <c r="D63" s="497"/>
      <c r="E63" s="497"/>
      <c r="F63" s="497"/>
      <c r="G63" s="497"/>
      <c r="H63" s="497"/>
      <c r="I63" s="497"/>
      <c r="J63" s="497"/>
      <c r="K63" s="497"/>
      <c r="L63" s="497"/>
      <c r="M63" s="497"/>
      <c r="N63" s="497"/>
      <c r="O63" s="497"/>
      <c r="P63" s="497"/>
      <c r="Q63" s="497"/>
      <c r="R63" s="497"/>
      <c r="S63" s="497"/>
      <c r="T63" s="497"/>
      <c r="U63" s="497"/>
      <c r="V63" s="497"/>
      <c r="W63" s="497"/>
      <c r="X63" s="497"/>
      <c r="Y63" s="497"/>
      <c r="Z63" s="497"/>
      <c r="AA63" s="497"/>
      <c r="AB63" s="497"/>
      <c r="AC63" s="497"/>
      <c r="AD63" s="497"/>
      <c r="AE63" s="497"/>
      <c r="AF63" s="497"/>
      <c r="AG63" s="497"/>
      <c r="AH63" s="497"/>
      <c r="AI63" s="497"/>
      <c r="AJ63" s="497"/>
      <c r="AK63" s="497"/>
      <c r="AL63" s="497"/>
      <c r="AM63" s="497"/>
      <c r="AN63" s="497"/>
      <c r="AO63" s="498"/>
      <c r="AP63" s="243"/>
      <c r="AQ63" s="243"/>
      <c r="AR63" s="18"/>
    </row>
    <row r="64" spans="1:44">
      <c r="A64" s="243"/>
      <c r="B64" s="243"/>
      <c r="C64" s="499"/>
      <c r="D64" s="500"/>
      <c r="E64" s="500"/>
      <c r="F64" s="500"/>
      <c r="G64" s="500"/>
      <c r="H64" s="500"/>
      <c r="I64" s="500"/>
      <c r="J64" s="500"/>
      <c r="K64" s="500"/>
      <c r="L64" s="500"/>
      <c r="M64" s="500"/>
      <c r="N64" s="500"/>
      <c r="O64" s="500"/>
      <c r="P64" s="500"/>
      <c r="Q64" s="500"/>
      <c r="R64" s="500"/>
      <c r="S64" s="500"/>
      <c r="T64" s="500"/>
      <c r="U64" s="500"/>
      <c r="V64" s="500"/>
      <c r="W64" s="500"/>
      <c r="X64" s="500"/>
      <c r="Y64" s="500"/>
      <c r="Z64" s="500"/>
      <c r="AA64" s="500"/>
      <c r="AB64" s="500"/>
      <c r="AC64" s="500"/>
      <c r="AD64" s="500"/>
      <c r="AE64" s="500"/>
      <c r="AF64" s="500"/>
      <c r="AG64" s="500"/>
      <c r="AH64" s="500"/>
      <c r="AI64" s="500"/>
      <c r="AJ64" s="500"/>
      <c r="AK64" s="500"/>
      <c r="AL64" s="500"/>
      <c r="AM64" s="500"/>
      <c r="AN64" s="500"/>
      <c r="AO64" s="501"/>
      <c r="AP64" s="243"/>
      <c r="AQ64" s="243"/>
      <c r="AR64" s="18"/>
    </row>
    <row r="65" spans="1:44" ht="14.25" customHeight="1">
      <c r="A65" s="243"/>
      <c r="B65" s="243"/>
      <c r="C65" s="502" t="s">
        <v>37</v>
      </c>
      <c r="D65" s="503"/>
      <c r="E65" s="503"/>
      <c r="F65" s="503"/>
      <c r="G65" s="503"/>
      <c r="H65" s="503"/>
      <c r="I65" s="503"/>
      <c r="J65" s="503"/>
      <c r="K65" s="503"/>
      <c r="L65" s="503"/>
      <c r="M65" s="503"/>
      <c r="N65" s="503"/>
      <c r="O65" s="503"/>
      <c r="P65" s="504"/>
      <c r="Q65" s="508" t="s">
        <v>40</v>
      </c>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243"/>
      <c r="AQ65" s="243"/>
      <c r="AR65" s="18"/>
    </row>
    <row r="66" spans="1:44">
      <c r="A66" s="243"/>
      <c r="B66" s="243"/>
      <c r="C66" s="505"/>
      <c r="D66" s="506"/>
      <c r="E66" s="506"/>
      <c r="F66" s="506"/>
      <c r="G66" s="506"/>
      <c r="H66" s="506"/>
      <c r="I66" s="506"/>
      <c r="J66" s="506"/>
      <c r="K66" s="506"/>
      <c r="L66" s="506"/>
      <c r="M66" s="506"/>
      <c r="N66" s="506"/>
      <c r="O66" s="506"/>
      <c r="P66" s="507"/>
      <c r="Q66" s="508"/>
      <c r="R66" s="508"/>
      <c r="S66" s="508"/>
      <c r="T66" s="508"/>
      <c r="U66" s="508"/>
      <c r="V66" s="508"/>
      <c r="W66" s="508"/>
      <c r="X66" s="508"/>
      <c r="Y66" s="508"/>
      <c r="Z66" s="508"/>
      <c r="AA66" s="508"/>
      <c r="AB66" s="508"/>
      <c r="AC66" s="508"/>
      <c r="AD66" s="508"/>
      <c r="AE66" s="508"/>
      <c r="AF66" s="508"/>
      <c r="AG66" s="508"/>
      <c r="AH66" s="508"/>
      <c r="AI66" s="508"/>
      <c r="AJ66" s="508"/>
      <c r="AK66" s="508"/>
      <c r="AL66" s="508"/>
      <c r="AM66" s="508"/>
      <c r="AN66" s="508"/>
      <c r="AO66" s="508"/>
      <c r="AP66" s="243"/>
      <c r="AQ66" s="243"/>
      <c r="AR66" s="18"/>
    </row>
    <row r="67" spans="1:44">
      <c r="A67" s="243"/>
      <c r="B67" s="243"/>
      <c r="C67" s="243"/>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18"/>
    </row>
    <row r="68" spans="1:44">
      <c r="B68" s="17" t="s">
        <v>570</v>
      </c>
      <c r="AR68" s="18"/>
    </row>
    <row r="69" spans="1:44" ht="14.25" customHeight="1">
      <c r="E69" s="509" t="s">
        <v>8</v>
      </c>
      <c r="F69" s="509"/>
      <c r="G69" s="509"/>
      <c r="H69" s="509"/>
      <c r="I69" s="509"/>
      <c r="J69" s="509"/>
      <c r="K69" s="509"/>
      <c r="L69" s="509"/>
      <c r="M69" s="510" t="s">
        <v>5</v>
      </c>
      <c r="N69" s="510"/>
      <c r="O69" s="510"/>
      <c r="P69" s="510" t="str">
        <f>IF('様式２－２ (２社)'!T72="","",'様式２－２ (２社)'!T72)</f>
        <v/>
      </c>
      <c r="Q69" s="510"/>
      <c r="R69" s="510"/>
      <c r="S69" s="510" t="s">
        <v>6</v>
      </c>
      <c r="T69" s="510"/>
      <c r="U69" s="510" t="str">
        <f>IF('様式２－２ (２社)'!Y72="","",'様式２－２ (２社)'!Y72)</f>
        <v/>
      </c>
      <c r="V69" s="510"/>
      <c r="W69" s="510"/>
      <c r="X69" s="510" t="s">
        <v>14</v>
      </c>
      <c r="Y69" s="510"/>
      <c r="Z69" s="510" t="str">
        <f>IF('様式２－２ (２社)'!AD72="","",'様式２－２ (２社)'!AD72)</f>
        <v/>
      </c>
      <c r="AA69" s="510"/>
      <c r="AB69" s="510"/>
      <c r="AC69" s="510" t="s">
        <v>7</v>
      </c>
      <c r="AD69" s="510"/>
      <c r="AR69" s="18"/>
    </row>
    <row r="70" spans="1:44" ht="13.5" customHeight="1">
      <c r="E70" s="509" t="s">
        <v>1</v>
      </c>
      <c r="F70" s="509"/>
      <c r="G70" s="509"/>
      <c r="H70" s="509"/>
      <c r="I70" s="509"/>
      <c r="J70" s="509"/>
      <c r="K70" s="509"/>
      <c r="L70" s="509"/>
      <c r="M70" s="510" t="s">
        <v>5</v>
      </c>
      <c r="N70" s="510"/>
      <c r="O70" s="510"/>
      <c r="P70" s="510" t="str">
        <f>IF('様式２－２ (２社)'!T73="","",'様式２－２ (２社)'!T73)</f>
        <v/>
      </c>
      <c r="Q70" s="510"/>
      <c r="R70" s="510"/>
      <c r="S70" s="510" t="s">
        <v>6</v>
      </c>
      <c r="T70" s="510"/>
      <c r="U70" s="510" t="str">
        <f>IF('様式２－２ (２社)'!Y73="","",'様式２－２ (２社)'!Y73)</f>
        <v/>
      </c>
      <c r="V70" s="510"/>
      <c r="W70" s="510"/>
      <c r="X70" s="510" t="s">
        <v>14</v>
      </c>
      <c r="Y70" s="510"/>
      <c r="Z70" s="510" t="str">
        <f>IF('様式２－２ (２社)'!AD73="","",'様式２－２ (２社)'!AD73)</f>
        <v/>
      </c>
      <c r="AA70" s="510"/>
      <c r="AB70" s="510"/>
      <c r="AC70" s="510" t="s">
        <v>7</v>
      </c>
      <c r="AD70" s="510"/>
      <c r="AR70" s="18"/>
    </row>
    <row r="71" spans="1:44">
      <c r="AD71" s="243"/>
      <c r="AE71" s="243"/>
      <c r="AF71" s="243"/>
      <c r="AG71" s="243"/>
      <c r="AH71" s="243"/>
      <c r="AI71" s="243"/>
      <c r="AJ71" s="243"/>
      <c r="AK71" s="243"/>
      <c r="AL71" s="243"/>
      <c r="AM71" s="243"/>
      <c r="AR71" s="18"/>
    </row>
    <row r="72" spans="1:44">
      <c r="B72" s="17" t="s">
        <v>571</v>
      </c>
      <c r="C72" s="243"/>
      <c r="AD72" s="243"/>
      <c r="AE72" s="243"/>
      <c r="AF72" s="243"/>
      <c r="AG72" s="243"/>
      <c r="AH72" s="243"/>
      <c r="AI72" s="243"/>
      <c r="AJ72" s="243"/>
      <c r="AK72" s="243"/>
      <c r="AL72" s="243"/>
      <c r="AM72" s="243"/>
      <c r="AR72" s="18"/>
    </row>
    <row r="73" spans="1:44">
      <c r="E73" s="17" t="s">
        <v>103</v>
      </c>
      <c r="T73" s="511">
        <f>IF(N92="","",N92)</f>
        <v>0</v>
      </c>
      <c r="U73" s="511"/>
      <c r="V73" s="511"/>
      <c r="W73" s="511"/>
      <c r="X73" s="511"/>
      <c r="Y73" s="511"/>
      <c r="Z73" s="511"/>
      <c r="AA73" s="511"/>
      <c r="AB73" s="511"/>
      <c r="AC73" s="511"/>
      <c r="AD73" s="511"/>
      <c r="AE73" s="511"/>
      <c r="AF73" s="17" t="s">
        <v>123</v>
      </c>
      <c r="AR73" s="18"/>
    </row>
    <row r="74" spans="1:44">
      <c r="E74" s="17" t="s">
        <v>0</v>
      </c>
      <c r="T74" s="511">
        <f>IF(V92="","",V92)</f>
        <v>0</v>
      </c>
      <c r="U74" s="511"/>
      <c r="V74" s="511"/>
      <c r="W74" s="511"/>
      <c r="X74" s="511"/>
      <c r="Y74" s="511"/>
      <c r="Z74" s="511"/>
      <c r="AA74" s="511"/>
      <c r="AB74" s="511"/>
      <c r="AC74" s="511"/>
      <c r="AD74" s="511"/>
      <c r="AE74" s="511"/>
      <c r="AF74" s="17" t="s">
        <v>123</v>
      </c>
      <c r="AR74" s="18"/>
    </row>
    <row r="75" spans="1:44">
      <c r="E75" s="17" t="s">
        <v>572</v>
      </c>
      <c r="T75" s="511">
        <f>IF(AG92="","",AG92)</f>
        <v>0</v>
      </c>
      <c r="U75" s="511"/>
      <c r="V75" s="511"/>
      <c r="W75" s="511"/>
      <c r="X75" s="511"/>
      <c r="Y75" s="511"/>
      <c r="Z75" s="511"/>
      <c r="AA75" s="511"/>
      <c r="AB75" s="511"/>
      <c r="AC75" s="511"/>
      <c r="AD75" s="511"/>
      <c r="AE75" s="511"/>
      <c r="AF75" s="17" t="s">
        <v>123</v>
      </c>
      <c r="AR75" s="18"/>
    </row>
    <row r="76" spans="1:44">
      <c r="AR76" s="18"/>
    </row>
    <row r="77" spans="1:44">
      <c r="B77" s="17" t="s">
        <v>573</v>
      </c>
      <c r="AR77" s="18"/>
    </row>
    <row r="78" spans="1:44" s="1" customFormat="1" ht="13.5" customHeight="1">
      <c r="A78" s="244"/>
      <c r="B78" s="244"/>
      <c r="C78" s="512" t="s">
        <v>574</v>
      </c>
      <c r="D78" s="513"/>
      <c r="E78" s="513"/>
      <c r="F78" s="513"/>
      <c r="G78" s="513"/>
      <c r="H78" s="513"/>
      <c r="I78" s="513"/>
      <c r="J78" s="513"/>
      <c r="K78" s="513"/>
      <c r="L78" s="513"/>
      <c r="M78" s="514"/>
      <c r="N78" s="512" t="s">
        <v>18</v>
      </c>
      <c r="O78" s="513"/>
      <c r="P78" s="513"/>
      <c r="Q78" s="513"/>
      <c r="R78" s="513"/>
      <c r="S78" s="513"/>
      <c r="T78" s="513"/>
      <c r="U78" s="514"/>
      <c r="V78" s="512" t="s">
        <v>0</v>
      </c>
      <c r="W78" s="518"/>
      <c r="X78" s="518"/>
      <c r="Y78" s="518"/>
      <c r="Z78" s="518"/>
      <c r="AA78" s="518"/>
      <c r="AB78" s="518"/>
      <c r="AC78" s="519"/>
      <c r="AD78" s="523" t="s">
        <v>19</v>
      </c>
      <c r="AE78" s="524"/>
      <c r="AF78" s="525"/>
      <c r="AG78" s="512" t="s">
        <v>20</v>
      </c>
      <c r="AH78" s="513"/>
      <c r="AI78" s="513"/>
      <c r="AJ78" s="513"/>
      <c r="AK78" s="513"/>
      <c r="AL78" s="513"/>
      <c r="AM78" s="513"/>
      <c r="AN78" s="513"/>
      <c r="AO78" s="514"/>
      <c r="AP78" s="4"/>
      <c r="AQ78" s="4"/>
    </row>
    <row r="79" spans="1:44" s="1" customFormat="1">
      <c r="A79" s="244"/>
      <c r="B79" s="244"/>
      <c r="C79" s="515"/>
      <c r="D79" s="516"/>
      <c r="E79" s="516"/>
      <c r="F79" s="516"/>
      <c r="G79" s="516"/>
      <c r="H79" s="516"/>
      <c r="I79" s="516"/>
      <c r="J79" s="516"/>
      <c r="K79" s="516"/>
      <c r="L79" s="516"/>
      <c r="M79" s="517"/>
      <c r="N79" s="515"/>
      <c r="O79" s="516"/>
      <c r="P79" s="516"/>
      <c r="Q79" s="516"/>
      <c r="R79" s="516"/>
      <c r="S79" s="516"/>
      <c r="T79" s="516"/>
      <c r="U79" s="517"/>
      <c r="V79" s="520"/>
      <c r="W79" s="521"/>
      <c r="X79" s="521"/>
      <c r="Y79" s="521"/>
      <c r="Z79" s="521"/>
      <c r="AA79" s="521"/>
      <c r="AB79" s="521"/>
      <c r="AC79" s="522"/>
      <c r="AD79" s="526"/>
      <c r="AE79" s="527"/>
      <c r="AF79" s="528"/>
      <c r="AG79" s="515"/>
      <c r="AH79" s="516"/>
      <c r="AI79" s="516"/>
      <c r="AJ79" s="516"/>
      <c r="AK79" s="516"/>
      <c r="AL79" s="516"/>
      <c r="AM79" s="516"/>
      <c r="AN79" s="516"/>
      <c r="AO79" s="517"/>
      <c r="AP79" s="4"/>
      <c r="AQ79" s="4"/>
    </row>
    <row r="80" spans="1:44" s="1" customFormat="1" ht="13.5" customHeight="1">
      <c r="A80" s="244"/>
      <c r="B80" s="244"/>
      <c r="C80" s="529" t="s">
        <v>24</v>
      </c>
      <c r="D80" s="530"/>
      <c r="E80" s="530"/>
      <c r="F80" s="533" t="s">
        <v>23</v>
      </c>
      <c r="G80" s="533"/>
      <c r="H80" s="533"/>
      <c r="I80" s="533"/>
      <c r="J80" s="533"/>
      <c r="K80" s="533"/>
      <c r="L80" s="533"/>
      <c r="M80" s="534"/>
      <c r="N80" s="537" t="str">
        <f>IF('様式２－２ (２社)'!N150="","",'様式２－２ (２社)'!N150)</f>
        <v/>
      </c>
      <c r="O80" s="538"/>
      <c r="P80" s="538"/>
      <c r="Q80" s="538"/>
      <c r="R80" s="538"/>
      <c r="S80" s="538"/>
      <c r="T80" s="538"/>
      <c r="U80" s="541" t="s">
        <v>123</v>
      </c>
      <c r="V80" s="537" t="str">
        <f>IF('様式２－２ (２社)'!V150="","",'様式２－２ (２社)'!V150)</f>
        <v/>
      </c>
      <c r="W80" s="538"/>
      <c r="X80" s="538"/>
      <c r="Y80" s="538"/>
      <c r="Z80" s="538"/>
      <c r="AA80" s="538"/>
      <c r="AB80" s="538"/>
      <c r="AC80" s="541" t="s">
        <v>123</v>
      </c>
      <c r="AD80" s="543">
        <f>IF('様式２－２ (２社)'!AD150="","",'様式２－２ (２社)'!AD150)</f>
        <v>0.5</v>
      </c>
      <c r="AE80" s="544"/>
      <c r="AF80" s="545"/>
      <c r="AG80" s="549" t="str">
        <f>IF('様式２－２ (２社)'!AG150="","",'様式２－２ (２社)'!AG150)</f>
        <v/>
      </c>
      <c r="AH80" s="550"/>
      <c r="AI80" s="550"/>
      <c r="AJ80" s="550"/>
      <c r="AK80" s="550"/>
      <c r="AL80" s="550"/>
      <c r="AM80" s="550"/>
      <c r="AN80" s="550"/>
      <c r="AO80" s="553" t="s">
        <v>123</v>
      </c>
      <c r="AP80" s="245"/>
      <c r="AQ80" s="246"/>
    </row>
    <row r="81" spans="1:44" s="1" customFormat="1" ht="13.5" customHeight="1">
      <c r="A81" s="244"/>
      <c r="B81" s="244"/>
      <c r="C81" s="531"/>
      <c r="D81" s="532"/>
      <c r="E81" s="532"/>
      <c r="F81" s="535"/>
      <c r="G81" s="535"/>
      <c r="H81" s="535"/>
      <c r="I81" s="535"/>
      <c r="J81" s="535"/>
      <c r="K81" s="535"/>
      <c r="L81" s="535"/>
      <c r="M81" s="536"/>
      <c r="N81" s="539"/>
      <c r="O81" s="540"/>
      <c r="P81" s="540"/>
      <c r="Q81" s="540"/>
      <c r="R81" s="540"/>
      <c r="S81" s="540"/>
      <c r="T81" s="540"/>
      <c r="U81" s="542"/>
      <c r="V81" s="539"/>
      <c r="W81" s="540"/>
      <c r="X81" s="540"/>
      <c r="Y81" s="540"/>
      <c r="Z81" s="540"/>
      <c r="AA81" s="540"/>
      <c r="AB81" s="540"/>
      <c r="AC81" s="542"/>
      <c r="AD81" s="546"/>
      <c r="AE81" s="547"/>
      <c r="AF81" s="548"/>
      <c r="AG81" s="551"/>
      <c r="AH81" s="552"/>
      <c r="AI81" s="552"/>
      <c r="AJ81" s="552"/>
      <c r="AK81" s="552"/>
      <c r="AL81" s="552"/>
      <c r="AM81" s="552"/>
      <c r="AN81" s="552"/>
      <c r="AO81" s="553"/>
      <c r="AP81" s="245"/>
      <c r="AQ81" s="246"/>
    </row>
    <row r="82" spans="1:44" s="1" customFormat="1" ht="13.5" customHeight="1">
      <c r="A82" s="244"/>
      <c r="B82" s="244"/>
      <c r="C82" s="554" t="s">
        <v>25</v>
      </c>
      <c r="D82" s="555"/>
      <c r="E82" s="555"/>
      <c r="F82" s="556" t="s">
        <v>21</v>
      </c>
      <c r="G82" s="556"/>
      <c r="H82" s="556"/>
      <c r="I82" s="556"/>
      <c r="J82" s="556"/>
      <c r="K82" s="556"/>
      <c r="L82" s="556"/>
      <c r="M82" s="557"/>
      <c r="N82" s="539" t="str">
        <f>IF('様式２－２ (２社)'!N152="","",'様式２－２ (２社)'!N152)</f>
        <v/>
      </c>
      <c r="O82" s="540"/>
      <c r="P82" s="540"/>
      <c r="Q82" s="540"/>
      <c r="R82" s="540"/>
      <c r="S82" s="540"/>
      <c r="T82" s="540"/>
      <c r="U82" s="542" t="s">
        <v>123</v>
      </c>
      <c r="V82" s="539" t="str">
        <f>IF('様式２－２ (２社)'!V152="","",'様式２－２ (２社)'!V152)</f>
        <v/>
      </c>
      <c r="W82" s="540"/>
      <c r="X82" s="540"/>
      <c r="Y82" s="540"/>
      <c r="Z82" s="540"/>
      <c r="AA82" s="540"/>
      <c r="AB82" s="540"/>
      <c r="AC82" s="542" t="s">
        <v>123</v>
      </c>
      <c r="AD82" s="546">
        <f>IF('様式２－２ (２社)'!AD152="","",'様式２－２ (２社)'!AD152)</f>
        <v>0.5</v>
      </c>
      <c r="AE82" s="547"/>
      <c r="AF82" s="548"/>
      <c r="AG82" s="558" t="str">
        <f>IF('様式２－２ (２社)'!AG152="","",'様式２－２ (２社)'!AG152)</f>
        <v/>
      </c>
      <c r="AH82" s="559"/>
      <c r="AI82" s="559"/>
      <c r="AJ82" s="559"/>
      <c r="AK82" s="559"/>
      <c r="AL82" s="559"/>
      <c r="AM82" s="559"/>
      <c r="AN82" s="559"/>
      <c r="AO82" s="553" t="s">
        <v>123</v>
      </c>
      <c r="AP82" s="245"/>
      <c r="AQ82" s="246"/>
    </row>
    <row r="83" spans="1:44" s="1" customFormat="1" ht="13.5" customHeight="1">
      <c r="A83" s="244"/>
      <c r="B83" s="244"/>
      <c r="C83" s="531"/>
      <c r="D83" s="532"/>
      <c r="E83" s="532"/>
      <c r="F83" s="535"/>
      <c r="G83" s="535"/>
      <c r="H83" s="535"/>
      <c r="I83" s="535"/>
      <c r="J83" s="535"/>
      <c r="K83" s="535"/>
      <c r="L83" s="535"/>
      <c r="M83" s="536"/>
      <c r="N83" s="539"/>
      <c r="O83" s="540"/>
      <c r="P83" s="540"/>
      <c r="Q83" s="540"/>
      <c r="R83" s="540"/>
      <c r="S83" s="540"/>
      <c r="T83" s="540"/>
      <c r="U83" s="542"/>
      <c r="V83" s="539"/>
      <c r="W83" s="540"/>
      <c r="X83" s="540"/>
      <c r="Y83" s="540"/>
      <c r="Z83" s="540"/>
      <c r="AA83" s="540"/>
      <c r="AB83" s="540"/>
      <c r="AC83" s="542"/>
      <c r="AD83" s="546"/>
      <c r="AE83" s="547"/>
      <c r="AF83" s="548"/>
      <c r="AG83" s="558"/>
      <c r="AH83" s="559"/>
      <c r="AI83" s="559"/>
      <c r="AJ83" s="559"/>
      <c r="AK83" s="559"/>
      <c r="AL83" s="559"/>
      <c r="AM83" s="559"/>
      <c r="AN83" s="559"/>
      <c r="AO83" s="553"/>
      <c r="AP83" s="245"/>
      <c r="AQ83" s="246"/>
    </row>
    <row r="84" spans="1:44" s="1" customFormat="1" ht="13.5" customHeight="1">
      <c r="A84" s="244"/>
      <c r="B84" s="244"/>
      <c r="C84" s="554" t="s">
        <v>26</v>
      </c>
      <c r="D84" s="555"/>
      <c r="E84" s="555"/>
      <c r="F84" s="560" t="s">
        <v>42</v>
      </c>
      <c r="G84" s="556"/>
      <c r="H84" s="556"/>
      <c r="I84" s="556"/>
      <c r="J84" s="556"/>
      <c r="K84" s="556"/>
      <c r="L84" s="556"/>
      <c r="M84" s="557"/>
      <c r="N84" s="539" t="str">
        <f>IF('様式２－２ (２社)'!N154="","",'様式２－２ (２社)'!N154)</f>
        <v/>
      </c>
      <c r="O84" s="540"/>
      <c r="P84" s="540"/>
      <c r="Q84" s="540"/>
      <c r="R84" s="540"/>
      <c r="S84" s="540"/>
      <c r="T84" s="540"/>
      <c r="U84" s="542" t="s">
        <v>123</v>
      </c>
      <c r="V84" s="539" t="str">
        <f>IF('様式２－２ (２社)'!V154="","",'様式２－２ (２社)'!V154)</f>
        <v/>
      </c>
      <c r="W84" s="540"/>
      <c r="X84" s="540"/>
      <c r="Y84" s="540"/>
      <c r="Z84" s="540"/>
      <c r="AA84" s="540"/>
      <c r="AB84" s="540"/>
      <c r="AC84" s="542" t="s">
        <v>123</v>
      </c>
      <c r="AD84" s="546">
        <f>IF('様式２－２ (２社)'!AD154="","",'様式２－２ (２社)'!AD154)</f>
        <v>0.5</v>
      </c>
      <c r="AE84" s="547"/>
      <c r="AF84" s="548"/>
      <c r="AG84" s="558" t="str">
        <f>IF('様式２－２ (２社)'!AG154="","",'様式２－２ (２社)'!AG154)</f>
        <v/>
      </c>
      <c r="AH84" s="559"/>
      <c r="AI84" s="559"/>
      <c r="AJ84" s="559"/>
      <c r="AK84" s="559"/>
      <c r="AL84" s="559"/>
      <c r="AM84" s="559"/>
      <c r="AN84" s="559"/>
      <c r="AO84" s="553" t="s">
        <v>123</v>
      </c>
      <c r="AP84" s="245"/>
      <c r="AQ84" s="246"/>
    </row>
    <row r="85" spans="1:44" s="1" customFormat="1" ht="13.5" customHeight="1">
      <c r="A85" s="244"/>
      <c r="B85" s="244"/>
      <c r="C85" s="531"/>
      <c r="D85" s="532"/>
      <c r="E85" s="532"/>
      <c r="F85" s="535"/>
      <c r="G85" s="535"/>
      <c r="H85" s="535"/>
      <c r="I85" s="535"/>
      <c r="J85" s="535"/>
      <c r="K85" s="535"/>
      <c r="L85" s="535"/>
      <c r="M85" s="536"/>
      <c r="N85" s="539"/>
      <c r="O85" s="540"/>
      <c r="P85" s="540"/>
      <c r="Q85" s="540"/>
      <c r="R85" s="540"/>
      <c r="S85" s="540"/>
      <c r="T85" s="540"/>
      <c r="U85" s="542"/>
      <c r="V85" s="539"/>
      <c r="W85" s="540"/>
      <c r="X85" s="540"/>
      <c r="Y85" s="540"/>
      <c r="Z85" s="540"/>
      <c r="AA85" s="540"/>
      <c r="AB85" s="540"/>
      <c r="AC85" s="542"/>
      <c r="AD85" s="546"/>
      <c r="AE85" s="547"/>
      <c r="AF85" s="548"/>
      <c r="AG85" s="558"/>
      <c r="AH85" s="559"/>
      <c r="AI85" s="559"/>
      <c r="AJ85" s="559"/>
      <c r="AK85" s="559"/>
      <c r="AL85" s="559"/>
      <c r="AM85" s="559"/>
      <c r="AN85" s="559"/>
      <c r="AO85" s="553"/>
      <c r="AP85" s="245"/>
      <c r="AQ85" s="246"/>
    </row>
    <row r="86" spans="1:44" s="1" customFormat="1" ht="13.5" customHeight="1">
      <c r="A86" s="244"/>
      <c r="B86" s="244"/>
      <c r="C86" s="554" t="s">
        <v>27</v>
      </c>
      <c r="D86" s="555"/>
      <c r="E86" s="555"/>
      <c r="F86" s="561" t="s">
        <v>41</v>
      </c>
      <c r="G86" s="562"/>
      <c r="H86" s="562"/>
      <c r="I86" s="562"/>
      <c r="J86" s="562"/>
      <c r="K86" s="562"/>
      <c r="L86" s="562"/>
      <c r="M86" s="563"/>
      <c r="N86" s="566" t="str">
        <f>IF('様式２－２ (２社)'!N156="","",'様式２－２ (２社)'!N156)</f>
        <v/>
      </c>
      <c r="O86" s="567"/>
      <c r="P86" s="567"/>
      <c r="Q86" s="567"/>
      <c r="R86" s="567"/>
      <c r="S86" s="567"/>
      <c r="T86" s="567"/>
      <c r="U86" s="570" t="s">
        <v>123</v>
      </c>
      <c r="V86" s="566" t="str">
        <f>IF('様式２－２ (２社)'!V156="","",'様式２－２ (２社)'!V156)</f>
        <v/>
      </c>
      <c r="W86" s="567"/>
      <c r="X86" s="567"/>
      <c r="Y86" s="567"/>
      <c r="Z86" s="567"/>
      <c r="AA86" s="567"/>
      <c r="AB86" s="567"/>
      <c r="AC86" s="570" t="s">
        <v>123</v>
      </c>
      <c r="AD86" s="572">
        <f>IF('様式２－２ (２社)'!AD156="","",'様式２－２ (２社)'!AD156)</f>
        <v>0.5</v>
      </c>
      <c r="AE86" s="573"/>
      <c r="AF86" s="574"/>
      <c r="AG86" s="578" t="str">
        <f>IF('様式２－２ (２社)'!AG156="","",'様式２－２ (２社)'!AG156)</f>
        <v/>
      </c>
      <c r="AH86" s="579"/>
      <c r="AI86" s="579"/>
      <c r="AJ86" s="579"/>
      <c r="AK86" s="579"/>
      <c r="AL86" s="579"/>
      <c r="AM86" s="579"/>
      <c r="AN86" s="579"/>
      <c r="AO86" s="580" t="s">
        <v>123</v>
      </c>
      <c r="AP86" s="245"/>
      <c r="AQ86" s="246"/>
    </row>
    <row r="87" spans="1:44" s="1" customFormat="1" ht="13.5" customHeight="1">
      <c r="A87" s="244"/>
      <c r="B87" s="244"/>
      <c r="C87" s="531"/>
      <c r="D87" s="532"/>
      <c r="E87" s="532"/>
      <c r="F87" s="564"/>
      <c r="G87" s="564"/>
      <c r="H87" s="564"/>
      <c r="I87" s="564"/>
      <c r="J87" s="564"/>
      <c r="K87" s="564"/>
      <c r="L87" s="564"/>
      <c r="M87" s="565"/>
      <c r="N87" s="568"/>
      <c r="O87" s="569"/>
      <c r="P87" s="569"/>
      <c r="Q87" s="569"/>
      <c r="R87" s="569"/>
      <c r="S87" s="569"/>
      <c r="T87" s="569"/>
      <c r="U87" s="571"/>
      <c r="V87" s="568"/>
      <c r="W87" s="569"/>
      <c r="X87" s="569"/>
      <c r="Y87" s="569"/>
      <c r="Z87" s="569"/>
      <c r="AA87" s="569"/>
      <c r="AB87" s="569"/>
      <c r="AC87" s="571"/>
      <c r="AD87" s="575"/>
      <c r="AE87" s="576"/>
      <c r="AF87" s="577"/>
      <c r="AG87" s="551"/>
      <c r="AH87" s="552"/>
      <c r="AI87" s="552"/>
      <c r="AJ87" s="552"/>
      <c r="AK87" s="552"/>
      <c r="AL87" s="552"/>
      <c r="AM87" s="552"/>
      <c r="AN87" s="552"/>
      <c r="AO87" s="581"/>
      <c r="AP87" s="245"/>
      <c r="AQ87" s="246"/>
    </row>
    <row r="88" spans="1:44" s="1" customFormat="1" ht="13.5" customHeight="1">
      <c r="A88" s="244"/>
      <c r="B88" s="244"/>
      <c r="C88" s="554" t="s">
        <v>28</v>
      </c>
      <c r="D88" s="555"/>
      <c r="E88" s="555"/>
      <c r="F88" s="562" t="s">
        <v>22</v>
      </c>
      <c r="G88" s="562"/>
      <c r="H88" s="562"/>
      <c r="I88" s="562"/>
      <c r="J88" s="562"/>
      <c r="K88" s="562"/>
      <c r="L88" s="562"/>
      <c r="M88" s="563"/>
      <c r="N88" s="566" t="str">
        <f>IF('様式２－２ (２社)'!N158="","",'様式２－２ (２社)'!N158)</f>
        <v/>
      </c>
      <c r="O88" s="567"/>
      <c r="P88" s="567"/>
      <c r="Q88" s="567"/>
      <c r="R88" s="567"/>
      <c r="S88" s="567"/>
      <c r="T88" s="567"/>
      <c r="U88" s="570" t="s">
        <v>123</v>
      </c>
      <c r="V88" s="566" t="str">
        <f>IF('様式２－２ (２社)'!V158="","",'様式２－２ (２社)'!V158)</f>
        <v/>
      </c>
      <c r="W88" s="567"/>
      <c r="X88" s="567"/>
      <c r="Y88" s="567"/>
      <c r="Z88" s="567"/>
      <c r="AA88" s="567"/>
      <c r="AB88" s="567"/>
      <c r="AC88" s="570" t="s">
        <v>123</v>
      </c>
      <c r="AD88" s="572">
        <f>IF('様式２－２ (２社)'!AD158="","",'様式２－２ (２社)'!AD158)</f>
        <v>0.5</v>
      </c>
      <c r="AE88" s="573"/>
      <c r="AF88" s="574"/>
      <c r="AG88" s="578" t="str">
        <f>IF('様式２－２ (２社)'!AG158="","",'様式２－２ (２社)'!AG158)</f>
        <v/>
      </c>
      <c r="AH88" s="579"/>
      <c r="AI88" s="579"/>
      <c r="AJ88" s="579"/>
      <c r="AK88" s="579"/>
      <c r="AL88" s="579"/>
      <c r="AM88" s="579"/>
      <c r="AN88" s="579"/>
      <c r="AO88" s="580" t="s">
        <v>123</v>
      </c>
      <c r="AP88" s="245"/>
      <c r="AQ88" s="246"/>
    </row>
    <row r="89" spans="1:44" s="1" customFormat="1" ht="13.5" customHeight="1">
      <c r="A89" s="244"/>
      <c r="B89" s="244"/>
      <c r="C89" s="531"/>
      <c r="D89" s="532"/>
      <c r="E89" s="532"/>
      <c r="F89" s="564"/>
      <c r="G89" s="564"/>
      <c r="H89" s="564"/>
      <c r="I89" s="564"/>
      <c r="J89" s="564"/>
      <c r="K89" s="564"/>
      <c r="L89" s="564"/>
      <c r="M89" s="565"/>
      <c r="N89" s="568"/>
      <c r="O89" s="569"/>
      <c r="P89" s="569"/>
      <c r="Q89" s="569"/>
      <c r="R89" s="569"/>
      <c r="S89" s="569"/>
      <c r="T89" s="569"/>
      <c r="U89" s="571"/>
      <c r="V89" s="568"/>
      <c r="W89" s="569"/>
      <c r="X89" s="569"/>
      <c r="Y89" s="569"/>
      <c r="Z89" s="569"/>
      <c r="AA89" s="569"/>
      <c r="AB89" s="569"/>
      <c r="AC89" s="571"/>
      <c r="AD89" s="575"/>
      <c r="AE89" s="576"/>
      <c r="AF89" s="577"/>
      <c r="AG89" s="551"/>
      <c r="AH89" s="552"/>
      <c r="AI89" s="552"/>
      <c r="AJ89" s="552"/>
      <c r="AK89" s="552"/>
      <c r="AL89" s="552"/>
      <c r="AM89" s="552"/>
      <c r="AN89" s="552"/>
      <c r="AO89" s="581"/>
      <c r="AP89" s="245"/>
      <c r="AQ89" s="246"/>
    </row>
    <row r="90" spans="1:44" s="1" customFormat="1" ht="13.5" customHeight="1">
      <c r="A90" s="244"/>
      <c r="B90" s="244"/>
      <c r="C90" s="554" t="s">
        <v>29</v>
      </c>
      <c r="D90" s="555"/>
      <c r="E90" s="555"/>
      <c r="F90" s="556" t="s">
        <v>575</v>
      </c>
      <c r="G90" s="556"/>
      <c r="H90" s="556"/>
      <c r="I90" s="556"/>
      <c r="J90" s="556"/>
      <c r="K90" s="556"/>
      <c r="L90" s="556"/>
      <c r="M90" s="557"/>
      <c r="N90" s="539" t="str">
        <f>IF('様式２－２ (２社)'!N160="","",'様式２－２ (２社)'!N160)</f>
        <v/>
      </c>
      <c r="O90" s="540"/>
      <c r="P90" s="540"/>
      <c r="Q90" s="540"/>
      <c r="R90" s="540"/>
      <c r="S90" s="540"/>
      <c r="T90" s="540"/>
      <c r="U90" s="542" t="s">
        <v>123</v>
      </c>
      <c r="V90" s="539" t="str">
        <f>IF('様式２－２ (２社)'!V160="","",'様式２－２ (２社)'!V160)</f>
        <v/>
      </c>
      <c r="W90" s="540"/>
      <c r="X90" s="540"/>
      <c r="Y90" s="540"/>
      <c r="Z90" s="540"/>
      <c r="AA90" s="540"/>
      <c r="AB90" s="540"/>
      <c r="AC90" s="542" t="s">
        <v>123</v>
      </c>
      <c r="AD90" s="546">
        <f>IF('様式２－２ (２社)'!AD160="","",'様式２－２ (２社)'!AD160)</f>
        <v>0.5</v>
      </c>
      <c r="AE90" s="547"/>
      <c r="AF90" s="548"/>
      <c r="AG90" s="558" t="str">
        <f>IF('様式２－２ (２社)'!AG160="","",'様式２－２ (２社)'!AG160)</f>
        <v/>
      </c>
      <c r="AH90" s="559"/>
      <c r="AI90" s="559"/>
      <c r="AJ90" s="559"/>
      <c r="AK90" s="559"/>
      <c r="AL90" s="559"/>
      <c r="AM90" s="559"/>
      <c r="AN90" s="559"/>
      <c r="AO90" s="553" t="s">
        <v>123</v>
      </c>
      <c r="AP90" s="245"/>
      <c r="AQ90" s="246"/>
    </row>
    <row r="91" spans="1:44" s="1" customFormat="1" ht="13.5" customHeight="1">
      <c r="A91" s="244"/>
      <c r="B91" s="244"/>
      <c r="C91" s="600"/>
      <c r="D91" s="601"/>
      <c r="E91" s="601"/>
      <c r="F91" s="602"/>
      <c r="G91" s="602"/>
      <c r="H91" s="602"/>
      <c r="I91" s="602"/>
      <c r="J91" s="602"/>
      <c r="K91" s="602"/>
      <c r="L91" s="602"/>
      <c r="M91" s="603"/>
      <c r="N91" s="604"/>
      <c r="O91" s="605"/>
      <c r="P91" s="605"/>
      <c r="Q91" s="605"/>
      <c r="R91" s="605"/>
      <c r="S91" s="605"/>
      <c r="T91" s="605"/>
      <c r="U91" s="606"/>
      <c r="V91" s="604"/>
      <c r="W91" s="605"/>
      <c r="X91" s="605"/>
      <c r="Y91" s="605"/>
      <c r="Z91" s="605"/>
      <c r="AA91" s="605"/>
      <c r="AB91" s="605"/>
      <c r="AC91" s="606"/>
      <c r="AD91" s="583"/>
      <c r="AE91" s="584"/>
      <c r="AF91" s="585"/>
      <c r="AG91" s="558"/>
      <c r="AH91" s="559"/>
      <c r="AI91" s="559"/>
      <c r="AJ91" s="559"/>
      <c r="AK91" s="559"/>
      <c r="AL91" s="559"/>
      <c r="AM91" s="559"/>
      <c r="AN91" s="559"/>
      <c r="AO91" s="553"/>
      <c r="AP91" s="245"/>
      <c r="AQ91" s="246"/>
    </row>
    <row r="92" spans="1:44" s="1" customFormat="1" ht="13.5" customHeight="1">
      <c r="A92" s="244"/>
      <c r="B92" s="244"/>
      <c r="C92" s="512" t="s">
        <v>576</v>
      </c>
      <c r="D92" s="513"/>
      <c r="E92" s="513"/>
      <c r="F92" s="513"/>
      <c r="G92" s="513"/>
      <c r="H92" s="513"/>
      <c r="I92" s="513"/>
      <c r="J92" s="513"/>
      <c r="K92" s="513"/>
      <c r="L92" s="513"/>
      <c r="M92" s="514"/>
      <c r="N92" s="586">
        <f>IF('様式２－２ (２社)'!N162="","",'様式２－２ (２社)'!N162)</f>
        <v>0</v>
      </c>
      <c r="O92" s="587"/>
      <c r="P92" s="587"/>
      <c r="Q92" s="587"/>
      <c r="R92" s="587"/>
      <c r="S92" s="587"/>
      <c r="T92" s="587"/>
      <c r="U92" s="590" t="s">
        <v>123</v>
      </c>
      <c r="V92" s="586">
        <f>IF('様式２－２ (２社)'!V162="","",'様式２－２ (２社)'!V162)</f>
        <v>0</v>
      </c>
      <c r="W92" s="587"/>
      <c r="X92" s="587"/>
      <c r="Y92" s="587"/>
      <c r="Z92" s="587"/>
      <c r="AA92" s="587"/>
      <c r="AB92" s="587"/>
      <c r="AC92" s="590" t="s">
        <v>123</v>
      </c>
      <c r="AD92" s="592"/>
      <c r="AE92" s="593"/>
      <c r="AF92" s="594"/>
      <c r="AG92" s="549">
        <f>IF('様式２－２ (２社)'!AG162="","",'様式２－２ (２社)'!AG162)</f>
        <v>0</v>
      </c>
      <c r="AH92" s="550"/>
      <c r="AI92" s="550"/>
      <c r="AJ92" s="550"/>
      <c r="AK92" s="550"/>
      <c r="AL92" s="550"/>
      <c r="AM92" s="550"/>
      <c r="AN92" s="550"/>
      <c r="AO92" s="607" t="s">
        <v>123</v>
      </c>
      <c r="AP92" s="245"/>
      <c r="AQ92" s="246"/>
    </row>
    <row r="93" spans="1:44" s="1" customFormat="1">
      <c r="A93" s="244"/>
      <c r="B93" s="244"/>
      <c r="C93" s="515"/>
      <c r="D93" s="516"/>
      <c r="E93" s="516"/>
      <c r="F93" s="516"/>
      <c r="G93" s="516"/>
      <c r="H93" s="516"/>
      <c r="I93" s="516"/>
      <c r="J93" s="516"/>
      <c r="K93" s="516"/>
      <c r="L93" s="516"/>
      <c r="M93" s="517"/>
      <c r="N93" s="588"/>
      <c r="O93" s="589"/>
      <c r="P93" s="589"/>
      <c r="Q93" s="589"/>
      <c r="R93" s="589"/>
      <c r="S93" s="589"/>
      <c r="T93" s="589"/>
      <c r="U93" s="591"/>
      <c r="V93" s="588"/>
      <c r="W93" s="589"/>
      <c r="X93" s="589"/>
      <c r="Y93" s="589"/>
      <c r="Z93" s="589"/>
      <c r="AA93" s="589"/>
      <c r="AB93" s="589"/>
      <c r="AC93" s="591"/>
      <c r="AD93" s="595"/>
      <c r="AE93" s="596"/>
      <c r="AF93" s="597"/>
      <c r="AG93" s="598"/>
      <c r="AH93" s="599"/>
      <c r="AI93" s="599"/>
      <c r="AJ93" s="599"/>
      <c r="AK93" s="599"/>
      <c r="AL93" s="599"/>
      <c r="AM93" s="599"/>
      <c r="AN93" s="599"/>
      <c r="AO93" s="608"/>
      <c r="AP93" s="245"/>
      <c r="AQ93" s="246"/>
    </row>
    <row r="94" spans="1:44" ht="104.25" customHeight="1">
      <c r="A94" s="219"/>
      <c r="B94" s="219"/>
      <c r="C94" s="582" t="s">
        <v>81</v>
      </c>
      <c r="D94" s="582"/>
      <c r="E94" s="582"/>
      <c r="F94" s="582"/>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582"/>
      <c r="AK94" s="582"/>
      <c r="AL94" s="582"/>
      <c r="AM94" s="582"/>
      <c r="AN94" s="582"/>
      <c r="AO94" s="582"/>
      <c r="AP94" s="247"/>
      <c r="AQ94" s="248"/>
      <c r="AR94" s="18"/>
    </row>
    <row r="95" spans="1:44">
      <c r="AR95" s="18"/>
    </row>
    <row r="96" spans="1:44">
      <c r="AR96" s="18"/>
    </row>
  </sheetData>
  <mergeCells count="136">
    <mergeCell ref="AC5:AR5"/>
    <mergeCell ref="AC6:AF7"/>
    <mergeCell ref="AG6:AJ7"/>
    <mergeCell ref="AK6:AN7"/>
    <mergeCell ref="AO6:AR7"/>
    <mergeCell ref="A10:AR10"/>
    <mergeCell ref="C2:P2"/>
    <mergeCell ref="AC2:AR2"/>
    <mergeCell ref="C3:D4"/>
    <mergeCell ref="E3:F4"/>
    <mergeCell ref="G3:H4"/>
    <mergeCell ref="I3:J4"/>
    <mergeCell ref="K3:L4"/>
    <mergeCell ref="M3:N4"/>
    <mergeCell ref="O3:P4"/>
    <mergeCell ref="AC3:AR4"/>
    <mergeCell ref="I25:K26"/>
    <mergeCell ref="L25:L26"/>
    <mergeCell ref="M25:P26"/>
    <mergeCell ref="Q25:AG26"/>
    <mergeCell ref="F26:H26"/>
    <mergeCell ref="F27:AG30"/>
    <mergeCell ref="A11:AR11"/>
    <mergeCell ref="A12:AR12"/>
    <mergeCell ref="A21:E22"/>
    <mergeCell ref="F21:AG22"/>
    <mergeCell ref="AH21:AR21"/>
    <mergeCell ref="AH22:AR30"/>
    <mergeCell ref="A23:E24"/>
    <mergeCell ref="F23:AG24"/>
    <mergeCell ref="A25:E30"/>
    <mergeCell ref="F25:H25"/>
    <mergeCell ref="C58:AO64"/>
    <mergeCell ref="C65:P66"/>
    <mergeCell ref="Q65:AO66"/>
    <mergeCell ref="E69:L69"/>
    <mergeCell ref="M69:O69"/>
    <mergeCell ref="P69:R69"/>
    <mergeCell ref="S69:T69"/>
    <mergeCell ref="U69:W69"/>
    <mergeCell ref="X69:Y69"/>
    <mergeCell ref="Z69:AB69"/>
    <mergeCell ref="T73:AE73"/>
    <mergeCell ref="T74:AE74"/>
    <mergeCell ref="T75:AE75"/>
    <mergeCell ref="C78:M79"/>
    <mergeCell ref="N78:U79"/>
    <mergeCell ref="V78:AC79"/>
    <mergeCell ref="AD78:AF79"/>
    <mergeCell ref="AC69:AD69"/>
    <mergeCell ref="E70:L70"/>
    <mergeCell ref="M70:O70"/>
    <mergeCell ref="P70:R70"/>
    <mergeCell ref="S70:T70"/>
    <mergeCell ref="U70:W70"/>
    <mergeCell ref="X70:Y70"/>
    <mergeCell ref="Z70:AB70"/>
    <mergeCell ref="AC70:AD70"/>
    <mergeCell ref="AG78:AO79"/>
    <mergeCell ref="C80:E81"/>
    <mergeCell ref="F80:M81"/>
    <mergeCell ref="N80:T81"/>
    <mergeCell ref="U80:U81"/>
    <mergeCell ref="V80:AB81"/>
    <mergeCell ref="AC80:AC81"/>
    <mergeCell ref="AD80:AF81"/>
    <mergeCell ref="AG80:AN81"/>
    <mergeCell ref="AO80:AO81"/>
    <mergeCell ref="AD82:AF83"/>
    <mergeCell ref="AG82:AN83"/>
    <mergeCell ref="AO82:AO83"/>
    <mergeCell ref="C84:E85"/>
    <mergeCell ref="F84:M85"/>
    <mergeCell ref="N84:T85"/>
    <mergeCell ref="U84:U85"/>
    <mergeCell ref="V84:AB85"/>
    <mergeCell ref="AC84:AC85"/>
    <mergeCell ref="AD84:AF85"/>
    <mergeCell ref="C82:E83"/>
    <mergeCell ref="F82:M83"/>
    <mergeCell ref="N82:T83"/>
    <mergeCell ref="U82:U83"/>
    <mergeCell ref="V82:AB83"/>
    <mergeCell ref="AC82:AC83"/>
    <mergeCell ref="AG84:AN85"/>
    <mergeCell ref="AO84:AO85"/>
    <mergeCell ref="C86:E87"/>
    <mergeCell ref="F86:M87"/>
    <mergeCell ref="N86:T87"/>
    <mergeCell ref="U86:U87"/>
    <mergeCell ref="V86:AB87"/>
    <mergeCell ref="AC86:AC87"/>
    <mergeCell ref="AD86:AF87"/>
    <mergeCell ref="AG86:AN87"/>
    <mergeCell ref="AO86:AO87"/>
    <mergeCell ref="C88:E89"/>
    <mergeCell ref="F88:M89"/>
    <mergeCell ref="N88:T89"/>
    <mergeCell ref="U88:U89"/>
    <mergeCell ref="V88:AB89"/>
    <mergeCell ref="AC88:AC89"/>
    <mergeCell ref="AD88:AF89"/>
    <mergeCell ref="AG88:AN89"/>
    <mergeCell ref="AO88:AO89"/>
    <mergeCell ref="AO92:AO93"/>
    <mergeCell ref="C94:AO94"/>
    <mergeCell ref="AD90:AF91"/>
    <mergeCell ref="AG90:AN91"/>
    <mergeCell ref="AO90:AO91"/>
    <mergeCell ref="C92:M93"/>
    <mergeCell ref="N92:T93"/>
    <mergeCell ref="U92:U93"/>
    <mergeCell ref="V92:AB93"/>
    <mergeCell ref="AC92:AC93"/>
    <mergeCell ref="AD92:AF93"/>
    <mergeCell ref="AG92:AN93"/>
    <mergeCell ref="C90:E91"/>
    <mergeCell ref="F90:M91"/>
    <mergeCell ref="N90:T91"/>
    <mergeCell ref="U90:U91"/>
    <mergeCell ref="V90:AB91"/>
    <mergeCell ref="AC90:AC91"/>
    <mergeCell ref="A33:E34"/>
    <mergeCell ref="F33:AG34"/>
    <mergeCell ref="AH33:AR33"/>
    <mergeCell ref="AH34:AR42"/>
    <mergeCell ref="A35:E36"/>
    <mergeCell ref="F35:AG36"/>
    <mergeCell ref="A37:E42"/>
    <mergeCell ref="F37:H37"/>
    <mergeCell ref="I37:K38"/>
    <mergeCell ref="L37:L38"/>
    <mergeCell ref="M37:P38"/>
    <mergeCell ref="Q37:AG38"/>
    <mergeCell ref="F38:H38"/>
    <mergeCell ref="F39:AG42"/>
  </mergeCells>
  <phoneticPr fontId="2"/>
  <dataValidations count="1">
    <dataValidation imeMode="halfAlpha" allowBlank="1" showInputMessage="1" showErrorMessage="1" sqref="AK5:AR6"/>
  </dataValidations>
  <printOptions horizontalCentered="1"/>
  <pageMargins left="0.39370078740157483" right="0.39370078740157483" top="0.74803149606299213" bottom="0.74803149606299213" header="0.31496062992125984" footer="0.31496062992125984"/>
  <pageSetup paperSize="9" orientation="portrait" r:id="rId1"/>
  <rowBreaks count="1" manualBreakCount="1">
    <brk id="55" max="16383" man="1"/>
  </rowBreaks>
  <colBreaks count="1" manualBreakCount="1">
    <brk id="44"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222"/>
  <sheetViews>
    <sheetView view="pageBreakPreview" zoomScaleNormal="100" zoomScaleSheetLayoutView="100" zoomScalePageLayoutView="115" workbookViewId="0">
      <selection activeCell="L9" sqref="L9:O9"/>
    </sheetView>
  </sheetViews>
  <sheetFormatPr defaultRowHeight="13.5"/>
  <cols>
    <col min="1" max="4" width="2.125" style="2" customWidth="1"/>
    <col min="5" max="5" width="2.5" style="2" customWidth="1"/>
    <col min="6" max="8" width="2.125" style="2" customWidth="1"/>
    <col min="9" max="9" width="2.5" style="2" customWidth="1"/>
    <col min="10" max="13" width="2.125" style="2" customWidth="1"/>
    <col min="14" max="14" width="2.5" style="2" customWidth="1"/>
    <col min="15" max="45" width="2.125" style="2" customWidth="1"/>
    <col min="46" max="79" width="2.125" style="1" customWidth="1"/>
    <col min="80" max="16384" width="9" style="1"/>
  </cols>
  <sheetData>
    <row r="1" spans="1:45">
      <c r="B1" s="2" t="s">
        <v>577</v>
      </c>
    </row>
    <row r="3" spans="1:45" s="18" customFormat="1">
      <c r="A3" s="443" t="s">
        <v>85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row>
    <row r="4" spans="1:45" s="18" customFormat="1">
      <c r="A4" s="444" t="s">
        <v>10</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row>
    <row r="5" spans="1:45" s="18" customFormat="1">
      <c r="A5" s="609" t="s">
        <v>11</v>
      </c>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09"/>
      <c r="AM5" s="609"/>
      <c r="AN5" s="609"/>
      <c r="AO5" s="609"/>
      <c r="AP5" s="609"/>
      <c r="AQ5" s="609"/>
      <c r="AR5" s="609"/>
      <c r="AS5" s="17"/>
    </row>
    <row r="6" spans="1:45">
      <c r="P6" s="249"/>
      <c r="Q6" s="249"/>
      <c r="R6" s="249"/>
      <c r="S6" s="249"/>
      <c r="T6" s="249"/>
      <c r="U6" s="249"/>
      <c r="V6" s="249"/>
      <c r="W6" s="249"/>
      <c r="X6" s="249"/>
      <c r="Y6" s="249"/>
      <c r="Z6" s="249"/>
      <c r="AA6" s="249"/>
      <c r="AB6" s="249"/>
      <c r="AC6" s="249"/>
      <c r="AD6" s="249"/>
      <c r="AE6" s="249"/>
      <c r="AF6" s="249"/>
      <c r="AG6" s="249"/>
    </row>
    <row r="7" spans="1:45">
      <c r="B7" s="2" t="s">
        <v>30</v>
      </c>
      <c r="P7" s="249"/>
      <c r="Q7" s="249"/>
      <c r="R7" s="249"/>
      <c r="S7" s="249"/>
      <c r="T7" s="249"/>
      <c r="U7" s="249"/>
      <c r="V7" s="249"/>
      <c r="W7" s="249"/>
      <c r="X7" s="249"/>
      <c r="Y7" s="249"/>
      <c r="Z7" s="249"/>
      <c r="AA7" s="249"/>
      <c r="AB7" s="249"/>
      <c r="AC7" s="249"/>
      <c r="AD7" s="249"/>
      <c r="AE7" s="249"/>
      <c r="AF7" s="249"/>
      <c r="AG7" s="249"/>
    </row>
    <row r="8" spans="1:45">
      <c r="C8" s="2" t="s">
        <v>578</v>
      </c>
      <c r="P8" s="249"/>
      <c r="Q8" s="249"/>
      <c r="R8" s="249"/>
      <c r="S8" s="249"/>
      <c r="T8" s="249"/>
      <c r="U8" s="249"/>
      <c r="V8" s="249"/>
      <c r="W8" s="249"/>
      <c r="X8" s="249"/>
      <c r="Y8" s="249"/>
      <c r="Z8" s="249"/>
      <c r="AA8" s="249"/>
      <c r="AB8" s="249"/>
      <c r="AC8" s="249"/>
      <c r="AD8" s="249"/>
      <c r="AE8" s="249"/>
      <c r="AF8" s="249"/>
      <c r="AG8" s="249"/>
    </row>
    <row r="9" spans="1:45" s="252" customFormat="1" ht="18" customHeight="1">
      <c r="A9" s="5"/>
      <c r="B9" s="250"/>
      <c r="C9" s="250"/>
      <c r="D9" s="610" t="s">
        <v>13</v>
      </c>
      <c r="E9" s="513"/>
      <c r="F9" s="513"/>
      <c r="G9" s="513"/>
      <c r="H9" s="513"/>
      <c r="I9" s="513"/>
      <c r="J9" s="514"/>
      <c r="K9" s="8" t="s">
        <v>669</v>
      </c>
      <c r="L9" s="614"/>
      <c r="M9" s="614"/>
      <c r="N9" s="614"/>
      <c r="O9" s="614"/>
      <c r="P9" s="310" t="s">
        <v>670</v>
      </c>
      <c r="Q9" s="614"/>
      <c r="R9" s="614"/>
      <c r="S9" s="614"/>
      <c r="T9" s="614"/>
      <c r="U9" s="614"/>
      <c r="V9" s="10" t="s">
        <v>671</v>
      </c>
      <c r="W9" s="220"/>
      <c r="X9" s="220"/>
      <c r="Y9" s="220"/>
      <c r="Z9" s="220"/>
      <c r="AA9" s="220"/>
      <c r="AB9" s="220"/>
      <c r="AC9" s="220"/>
      <c r="AD9" s="220"/>
      <c r="AE9" s="220"/>
      <c r="AF9" s="220"/>
      <c r="AG9" s="220"/>
      <c r="AH9" s="220"/>
      <c r="AI9" s="220"/>
      <c r="AJ9" s="220"/>
      <c r="AK9" s="615" t="s">
        <v>65</v>
      </c>
      <c r="AL9" s="615"/>
      <c r="AM9" s="615"/>
      <c r="AN9" s="615"/>
      <c r="AO9" s="615"/>
      <c r="AP9" s="251"/>
      <c r="AQ9" s="5"/>
      <c r="AR9" s="250"/>
      <c r="AS9" s="250"/>
    </row>
    <row r="10" spans="1:45" s="252" customFormat="1" ht="18" customHeight="1">
      <c r="A10" s="5"/>
      <c r="B10" s="250"/>
      <c r="C10" s="250"/>
      <c r="D10" s="611"/>
      <c r="E10" s="612"/>
      <c r="F10" s="612"/>
      <c r="G10" s="612"/>
      <c r="H10" s="612"/>
      <c r="I10" s="612"/>
      <c r="J10" s="613"/>
      <c r="K10" s="616"/>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8"/>
      <c r="AK10" s="615"/>
      <c r="AL10" s="615"/>
      <c r="AM10" s="615"/>
      <c r="AN10" s="615"/>
      <c r="AO10" s="615"/>
      <c r="AP10" s="251"/>
      <c r="AQ10" s="5"/>
      <c r="AR10" s="250"/>
      <c r="AS10" s="250"/>
    </row>
    <row r="11" spans="1:45" s="252" customFormat="1" ht="18" customHeight="1">
      <c r="A11" s="5"/>
      <c r="B11" s="250"/>
      <c r="C11" s="250"/>
      <c r="D11" s="515"/>
      <c r="E11" s="516"/>
      <c r="F11" s="516"/>
      <c r="G11" s="516"/>
      <c r="H11" s="516"/>
      <c r="I11" s="516"/>
      <c r="J11" s="517"/>
      <c r="K11" s="619"/>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1"/>
      <c r="AK11" s="253"/>
      <c r="AL11" s="7" t="s">
        <v>60</v>
      </c>
      <c r="AM11" s="20"/>
      <c r="AN11" s="7" t="s">
        <v>62</v>
      </c>
      <c r="AO11" s="254"/>
      <c r="AP11" s="251"/>
      <c r="AQ11" s="5"/>
      <c r="AR11" s="250"/>
      <c r="AS11" s="250"/>
    </row>
    <row r="12" spans="1:45" s="252" customFormat="1" ht="15" customHeight="1">
      <c r="A12" s="5"/>
      <c r="B12" s="250"/>
      <c r="C12" s="250"/>
      <c r="D12" s="610" t="s">
        <v>582</v>
      </c>
      <c r="E12" s="513"/>
      <c r="F12" s="513"/>
      <c r="G12" s="513"/>
      <c r="H12" s="513"/>
      <c r="I12" s="513"/>
      <c r="J12" s="514"/>
      <c r="K12" s="633"/>
      <c r="L12" s="634"/>
      <c r="M12" s="634"/>
      <c r="N12" s="634"/>
      <c r="O12" s="634"/>
      <c r="P12" s="634"/>
      <c r="Q12" s="634"/>
      <c r="R12" s="634"/>
      <c r="S12" s="634"/>
      <c r="T12" s="634"/>
      <c r="U12" s="634"/>
      <c r="V12" s="634"/>
      <c r="W12" s="634"/>
      <c r="X12" s="634"/>
      <c r="Y12" s="634"/>
      <c r="Z12" s="634"/>
      <c r="AA12" s="634"/>
      <c r="AB12" s="634"/>
      <c r="AC12" s="634"/>
      <c r="AD12" s="634"/>
      <c r="AE12" s="634"/>
      <c r="AF12" s="634"/>
      <c r="AG12" s="634"/>
      <c r="AH12" s="634"/>
      <c r="AI12" s="634"/>
      <c r="AJ12" s="634"/>
      <c r="AK12" s="634"/>
      <c r="AL12" s="634"/>
      <c r="AM12" s="634"/>
      <c r="AN12" s="634"/>
      <c r="AO12" s="635"/>
      <c r="AP12" s="251"/>
      <c r="AQ12" s="5"/>
      <c r="AR12" s="250"/>
      <c r="AS12" s="250"/>
    </row>
    <row r="13" spans="1:45" s="252" customFormat="1" ht="15" customHeight="1">
      <c r="A13" s="5"/>
      <c r="B13" s="250"/>
      <c r="C13" s="250"/>
      <c r="D13" s="515"/>
      <c r="E13" s="516"/>
      <c r="F13" s="516"/>
      <c r="G13" s="516"/>
      <c r="H13" s="516"/>
      <c r="I13" s="516"/>
      <c r="J13" s="517"/>
      <c r="K13" s="636"/>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37"/>
      <c r="AL13" s="637"/>
      <c r="AM13" s="637"/>
      <c r="AN13" s="637"/>
      <c r="AO13" s="638"/>
      <c r="AP13" s="251"/>
      <c r="AQ13" s="5"/>
      <c r="AR13" s="250"/>
      <c r="AS13" s="250"/>
    </row>
    <row r="14" spans="1:45" s="252" customFormat="1" ht="15" customHeight="1">
      <c r="A14" s="5"/>
      <c r="B14" s="250"/>
      <c r="C14" s="250"/>
      <c r="D14" s="610" t="s">
        <v>583</v>
      </c>
      <c r="E14" s="513"/>
      <c r="F14" s="513"/>
      <c r="G14" s="513"/>
      <c r="H14" s="513"/>
      <c r="I14" s="513"/>
      <c r="J14" s="514"/>
      <c r="K14" s="633"/>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4"/>
      <c r="AK14" s="634"/>
      <c r="AL14" s="634"/>
      <c r="AM14" s="634"/>
      <c r="AN14" s="634"/>
      <c r="AO14" s="635"/>
      <c r="AP14" s="251"/>
      <c r="AQ14" s="5"/>
      <c r="AR14" s="250"/>
      <c r="AS14" s="250"/>
    </row>
    <row r="15" spans="1:45" s="252" customFormat="1" ht="15" customHeight="1">
      <c r="A15" s="5"/>
      <c r="B15" s="250"/>
      <c r="C15" s="250"/>
      <c r="D15" s="515"/>
      <c r="E15" s="516"/>
      <c r="F15" s="516"/>
      <c r="G15" s="516"/>
      <c r="H15" s="516"/>
      <c r="I15" s="516"/>
      <c r="J15" s="517"/>
      <c r="K15" s="636"/>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8"/>
      <c r="AP15" s="251"/>
      <c r="AQ15" s="5"/>
      <c r="AR15" s="250"/>
      <c r="AS15" s="250"/>
    </row>
    <row r="16" spans="1:45" s="252" customFormat="1" ht="18" customHeight="1">
      <c r="A16" s="5"/>
      <c r="B16" s="250"/>
      <c r="C16" s="250"/>
      <c r="D16" s="639" t="s">
        <v>584</v>
      </c>
      <c r="E16" s="612"/>
      <c r="F16" s="612"/>
      <c r="G16" s="612"/>
      <c r="H16" s="612"/>
      <c r="I16" s="612"/>
      <c r="J16" s="613"/>
      <c r="K16" s="640"/>
      <c r="L16" s="641"/>
      <c r="M16" s="641"/>
      <c r="N16" s="641"/>
      <c r="O16" s="641"/>
      <c r="P16" s="641"/>
      <c r="Q16" s="641"/>
      <c r="R16" s="641"/>
      <c r="S16" s="641"/>
      <c r="T16" s="641"/>
      <c r="U16" s="641"/>
      <c r="V16" s="641"/>
      <c r="W16" s="641"/>
      <c r="X16" s="641"/>
      <c r="Y16" s="641"/>
      <c r="Z16" s="641"/>
      <c r="AA16" s="641"/>
      <c r="AB16" s="641"/>
      <c r="AC16" s="641"/>
      <c r="AD16" s="641"/>
      <c r="AE16" s="641"/>
      <c r="AF16" s="641"/>
      <c r="AG16" s="641"/>
      <c r="AH16" s="641"/>
      <c r="AI16" s="641"/>
      <c r="AJ16" s="641"/>
      <c r="AK16" s="641"/>
      <c r="AL16" s="641"/>
      <c r="AM16" s="641"/>
      <c r="AN16" s="641"/>
      <c r="AO16" s="642"/>
      <c r="AP16" s="251"/>
      <c r="AQ16" s="5"/>
      <c r="AR16" s="250"/>
      <c r="AS16" s="250"/>
    </row>
    <row r="17" spans="1:45" s="252" customFormat="1" ht="18" customHeight="1">
      <c r="A17" s="5"/>
      <c r="B17" s="250"/>
      <c r="C17" s="250"/>
      <c r="D17" s="515"/>
      <c r="E17" s="516"/>
      <c r="F17" s="516"/>
      <c r="G17" s="516"/>
      <c r="H17" s="516"/>
      <c r="I17" s="516"/>
      <c r="J17" s="517"/>
      <c r="K17" s="619"/>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20"/>
      <c r="AI17" s="620"/>
      <c r="AJ17" s="620"/>
      <c r="AK17" s="620"/>
      <c r="AL17" s="620"/>
      <c r="AM17" s="620"/>
      <c r="AN17" s="620"/>
      <c r="AO17" s="621"/>
      <c r="AP17" s="5"/>
      <c r="AQ17" s="5"/>
      <c r="AR17" s="250"/>
      <c r="AS17" s="250"/>
    </row>
    <row r="18" spans="1:45" s="252" customFormat="1">
      <c r="A18" s="250"/>
      <c r="B18" s="255"/>
      <c r="C18" s="250"/>
      <c r="D18" s="256" t="s">
        <v>585</v>
      </c>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5"/>
      <c r="AR18" s="250"/>
      <c r="AS18" s="250"/>
    </row>
    <row r="19" spans="1:45">
      <c r="A19" s="249"/>
      <c r="B19" s="249"/>
      <c r="C19" s="249"/>
      <c r="D19" s="249"/>
      <c r="E19" s="249"/>
      <c r="F19" s="249"/>
      <c r="G19" s="249"/>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row>
    <row r="20" spans="1:45" s="34" customFormat="1">
      <c r="A20" s="4"/>
      <c r="B20" s="6"/>
      <c r="C20" s="4" t="s">
        <v>586</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
    </row>
    <row r="21" spans="1:45" ht="13.5" customHeight="1">
      <c r="A21" s="258"/>
      <c r="D21" s="622"/>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c r="AL21" s="623"/>
      <c r="AM21" s="623"/>
      <c r="AN21" s="623"/>
      <c r="AO21" s="624"/>
      <c r="AP21" s="258"/>
      <c r="AQ21" s="258"/>
    </row>
    <row r="22" spans="1:45" ht="13.5" customHeight="1">
      <c r="A22" s="258"/>
      <c r="C22" s="259"/>
      <c r="D22" s="625"/>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26"/>
      <c r="AL22" s="626"/>
      <c r="AM22" s="626"/>
      <c r="AN22" s="626"/>
      <c r="AO22" s="627"/>
      <c r="AP22" s="258"/>
      <c r="AQ22" s="258"/>
    </row>
    <row r="23" spans="1:45" ht="13.5" customHeight="1">
      <c r="A23" s="258"/>
      <c r="C23" s="259"/>
      <c r="D23" s="625"/>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7"/>
      <c r="AP23" s="258"/>
      <c r="AQ23" s="258"/>
    </row>
    <row r="24" spans="1:45" ht="13.5" customHeight="1">
      <c r="A24" s="258"/>
      <c r="C24" s="259"/>
      <c r="D24" s="625"/>
      <c r="E24" s="626"/>
      <c r="F24" s="626"/>
      <c r="G24" s="626"/>
      <c r="H24" s="626"/>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26"/>
      <c r="AL24" s="626"/>
      <c r="AM24" s="626"/>
      <c r="AN24" s="626"/>
      <c r="AO24" s="627"/>
      <c r="AP24" s="258"/>
      <c r="AQ24" s="258"/>
    </row>
    <row r="25" spans="1:45" ht="13.5" customHeight="1">
      <c r="A25" s="258"/>
      <c r="C25" s="259"/>
      <c r="D25" s="628"/>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29"/>
      <c r="AK25" s="629"/>
      <c r="AL25" s="629"/>
      <c r="AM25" s="629"/>
      <c r="AN25" s="629"/>
      <c r="AO25" s="630"/>
      <c r="AP25" s="258"/>
      <c r="AQ25" s="258"/>
    </row>
    <row r="26" spans="1:45">
      <c r="A26" s="249"/>
      <c r="B26" s="249"/>
      <c r="C26" s="249"/>
      <c r="D26" s="249"/>
      <c r="E26" s="249"/>
      <c r="F26" s="249"/>
      <c r="G26" s="249"/>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row>
    <row r="27" spans="1:45">
      <c r="B27" s="4" t="s">
        <v>31</v>
      </c>
      <c r="C27" s="249"/>
      <c r="D27" s="249"/>
      <c r="E27" s="249"/>
      <c r="F27" s="249"/>
      <c r="G27" s="249"/>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row>
    <row r="28" spans="1:45" s="34" customFormat="1">
      <c r="A28" s="6"/>
      <c r="B28" s="4"/>
      <c r="C28" s="4" t="s">
        <v>44</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
    </row>
    <row r="29" spans="1:45" s="34" customFormat="1">
      <c r="A29" s="6"/>
      <c r="B29" s="4"/>
      <c r="C29" s="4"/>
      <c r="D29" s="6"/>
      <c r="E29" s="4" t="s">
        <v>587</v>
      </c>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6"/>
      <c r="AR29" s="6"/>
      <c r="AS29" s="6"/>
    </row>
    <row r="30" spans="1:45" s="34" customFormat="1">
      <c r="A30" s="6"/>
      <c r="B30" s="4"/>
      <c r="C30" s="4"/>
      <c r="D30" s="631" t="s">
        <v>588</v>
      </c>
      <c r="E30" s="631"/>
      <c r="F30" s="631"/>
      <c r="G30" s="631"/>
      <c r="H30" s="631"/>
      <c r="I30" s="631"/>
      <c r="J30" s="631"/>
      <c r="K30" s="631"/>
      <c r="L30" s="631"/>
      <c r="M30" s="631"/>
      <c r="N30" s="631"/>
      <c r="O30" s="631"/>
      <c r="P30" s="631" t="s">
        <v>589</v>
      </c>
      <c r="Q30" s="631"/>
      <c r="R30" s="631"/>
      <c r="S30" s="631"/>
      <c r="T30" s="631"/>
      <c r="U30" s="631"/>
      <c r="V30" s="631"/>
      <c r="W30" s="631"/>
      <c r="X30" s="631"/>
      <c r="Y30" s="631"/>
      <c r="Z30" s="631"/>
      <c r="AA30" s="631"/>
      <c r="AB30" s="631"/>
      <c r="AC30" s="631"/>
      <c r="AD30" s="631" t="s">
        <v>590</v>
      </c>
      <c r="AE30" s="631"/>
      <c r="AF30" s="631"/>
      <c r="AG30" s="631"/>
      <c r="AH30" s="631"/>
      <c r="AI30" s="631"/>
      <c r="AJ30" s="631"/>
      <c r="AK30" s="631"/>
      <c r="AL30" s="631"/>
      <c r="AM30" s="631"/>
      <c r="AN30" s="631"/>
      <c r="AO30" s="631"/>
      <c r="AP30" s="631"/>
      <c r="AQ30" s="631"/>
      <c r="AR30" s="6"/>
      <c r="AS30" s="6"/>
    </row>
    <row r="31" spans="1:45" s="34" customFormat="1" ht="14.25" thickBot="1">
      <c r="A31" s="6"/>
      <c r="B31" s="4"/>
      <c r="C31" s="4"/>
      <c r="D31" s="632"/>
      <c r="E31" s="632"/>
      <c r="F31" s="632"/>
      <c r="G31" s="632"/>
      <c r="H31" s="632"/>
      <c r="I31" s="632"/>
      <c r="J31" s="632"/>
      <c r="K31" s="632"/>
      <c r="L31" s="632"/>
      <c r="M31" s="632"/>
      <c r="N31" s="632"/>
      <c r="O31" s="632"/>
      <c r="P31" s="632" t="s">
        <v>591</v>
      </c>
      <c r="Q31" s="632"/>
      <c r="R31" s="632"/>
      <c r="S31" s="632"/>
      <c r="T31" s="632"/>
      <c r="U31" s="632"/>
      <c r="V31" s="632"/>
      <c r="W31" s="632"/>
      <c r="X31" s="632"/>
      <c r="Y31" s="632"/>
      <c r="Z31" s="632"/>
      <c r="AA31" s="632" t="s">
        <v>592</v>
      </c>
      <c r="AB31" s="632"/>
      <c r="AC31" s="632"/>
      <c r="AD31" s="632" t="s">
        <v>591</v>
      </c>
      <c r="AE31" s="632"/>
      <c r="AF31" s="632"/>
      <c r="AG31" s="632"/>
      <c r="AH31" s="632"/>
      <c r="AI31" s="632"/>
      <c r="AJ31" s="632"/>
      <c r="AK31" s="632"/>
      <c r="AL31" s="632"/>
      <c r="AM31" s="632"/>
      <c r="AN31" s="632"/>
      <c r="AO31" s="632" t="s">
        <v>592</v>
      </c>
      <c r="AP31" s="632"/>
      <c r="AQ31" s="632"/>
      <c r="AR31" s="6"/>
      <c r="AS31" s="6"/>
    </row>
    <row r="32" spans="1:45" s="34" customFormat="1" ht="30" customHeight="1" thickTop="1">
      <c r="A32" s="6"/>
      <c r="B32" s="4"/>
      <c r="C32" s="4"/>
      <c r="D32" s="643"/>
      <c r="E32" s="643"/>
      <c r="F32" s="643"/>
      <c r="G32" s="643"/>
      <c r="H32" s="643"/>
      <c r="I32" s="643"/>
      <c r="J32" s="643"/>
      <c r="K32" s="643"/>
      <c r="L32" s="643"/>
      <c r="M32" s="643"/>
      <c r="N32" s="643"/>
      <c r="O32" s="643"/>
      <c r="P32" s="644"/>
      <c r="Q32" s="644"/>
      <c r="R32" s="644"/>
      <c r="S32" s="644"/>
      <c r="T32" s="644"/>
      <c r="U32" s="644"/>
      <c r="V32" s="644"/>
      <c r="W32" s="644"/>
      <c r="X32" s="644"/>
      <c r="Y32" s="644"/>
      <c r="Z32" s="644"/>
      <c r="AA32" s="644"/>
      <c r="AB32" s="644"/>
      <c r="AC32" s="644"/>
      <c r="AD32" s="644"/>
      <c r="AE32" s="644"/>
      <c r="AF32" s="644"/>
      <c r="AG32" s="644"/>
      <c r="AH32" s="644"/>
      <c r="AI32" s="644"/>
      <c r="AJ32" s="644"/>
      <c r="AK32" s="644"/>
      <c r="AL32" s="644"/>
      <c r="AM32" s="644"/>
      <c r="AN32" s="644"/>
      <c r="AO32" s="644"/>
      <c r="AP32" s="644"/>
      <c r="AQ32" s="644"/>
      <c r="AR32" s="6"/>
      <c r="AS32" s="6"/>
    </row>
    <row r="33" spans="1:45" s="34" customFormat="1" ht="30" customHeight="1">
      <c r="A33" s="6"/>
      <c r="B33" s="4"/>
      <c r="C33" s="4"/>
      <c r="D33" s="645"/>
      <c r="E33" s="645"/>
      <c r="F33" s="645"/>
      <c r="G33" s="645"/>
      <c r="H33" s="645"/>
      <c r="I33" s="645"/>
      <c r="J33" s="645"/>
      <c r="K33" s="645"/>
      <c r="L33" s="645"/>
      <c r="M33" s="645"/>
      <c r="N33" s="645"/>
      <c r="O33" s="645"/>
      <c r="P33" s="646"/>
      <c r="Q33" s="646"/>
      <c r="R33" s="646"/>
      <c r="S33" s="646"/>
      <c r="T33" s="646"/>
      <c r="U33" s="646"/>
      <c r="V33" s="646"/>
      <c r="W33" s="646"/>
      <c r="X33" s="646"/>
      <c r="Y33" s="646"/>
      <c r="Z33" s="646"/>
      <c r="AA33" s="646"/>
      <c r="AB33" s="646"/>
      <c r="AC33" s="646"/>
      <c r="AD33" s="646"/>
      <c r="AE33" s="646"/>
      <c r="AF33" s="646"/>
      <c r="AG33" s="646"/>
      <c r="AH33" s="646"/>
      <c r="AI33" s="646"/>
      <c r="AJ33" s="646"/>
      <c r="AK33" s="646"/>
      <c r="AL33" s="646"/>
      <c r="AM33" s="646"/>
      <c r="AN33" s="646"/>
      <c r="AO33" s="646"/>
      <c r="AP33" s="646"/>
      <c r="AQ33" s="646"/>
      <c r="AR33" s="6"/>
      <c r="AS33" s="6"/>
    </row>
    <row r="34" spans="1:45" s="34" customFormat="1" ht="30" customHeight="1">
      <c r="A34" s="6"/>
      <c r="B34" s="4"/>
      <c r="C34" s="4"/>
      <c r="D34" s="646"/>
      <c r="E34" s="646"/>
      <c r="F34" s="646"/>
      <c r="G34" s="646"/>
      <c r="H34" s="64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6"/>
      <c r="AI34" s="646"/>
      <c r="AJ34" s="646"/>
      <c r="AK34" s="646"/>
      <c r="AL34" s="646"/>
      <c r="AM34" s="646"/>
      <c r="AN34" s="646"/>
      <c r="AO34" s="646"/>
      <c r="AP34" s="646"/>
      <c r="AQ34" s="646"/>
      <c r="AR34" s="6"/>
      <c r="AS34" s="6"/>
    </row>
    <row r="35" spans="1:45" s="34" customFormat="1" ht="30" customHeight="1">
      <c r="A35" s="6"/>
      <c r="B35" s="4"/>
      <c r="C35" s="4"/>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H35" s="646"/>
      <c r="AI35" s="646"/>
      <c r="AJ35" s="646"/>
      <c r="AK35" s="646"/>
      <c r="AL35" s="646"/>
      <c r="AM35" s="646"/>
      <c r="AN35" s="646"/>
      <c r="AO35" s="646"/>
      <c r="AP35" s="646"/>
      <c r="AQ35" s="646"/>
      <c r="AR35" s="6"/>
      <c r="AS35" s="6"/>
    </row>
    <row r="36" spans="1:45" s="34" customFormat="1" ht="30" customHeight="1">
      <c r="A36" s="6"/>
      <c r="B36" s="4"/>
      <c r="C36" s="4"/>
      <c r="D36" s="646"/>
      <c r="E36" s="646"/>
      <c r="F36" s="646"/>
      <c r="G36" s="646"/>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6"/>
      <c r="AF36" s="646"/>
      <c r="AG36" s="646"/>
      <c r="AH36" s="646"/>
      <c r="AI36" s="646"/>
      <c r="AJ36" s="646"/>
      <c r="AK36" s="646"/>
      <c r="AL36" s="646"/>
      <c r="AM36" s="646"/>
      <c r="AN36" s="646"/>
      <c r="AO36" s="646"/>
      <c r="AP36" s="646"/>
      <c r="AQ36" s="646"/>
      <c r="AR36" s="6"/>
      <c r="AS36" s="6"/>
    </row>
    <row r="37" spans="1:45" s="34" customFormat="1">
      <c r="A37" s="6"/>
      <c r="B37" s="4"/>
      <c r="C37" s="4"/>
      <c r="D37" s="6"/>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6"/>
      <c r="AR37" s="6"/>
      <c r="AS37" s="6"/>
    </row>
    <row r="38" spans="1:45" s="34" customFormat="1" ht="13.5" customHeight="1">
      <c r="A38" s="4"/>
      <c r="B38" s="4"/>
      <c r="C38" s="4"/>
      <c r="D38" s="4"/>
      <c r="E38" s="4" t="s">
        <v>593</v>
      </c>
      <c r="F38" s="4"/>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4"/>
      <c r="AL38" s="4"/>
      <c r="AM38" s="4"/>
      <c r="AN38" s="4"/>
      <c r="AO38" s="4"/>
      <c r="AP38" s="4"/>
      <c r="AQ38" s="4"/>
      <c r="AR38" s="6"/>
      <c r="AS38" s="6"/>
    </row>
    <row r="39" spans="1:45" s="34" customFormat="1" ht="13.5" customHeight="1">
      <c r="A39" s="4"/>
      <c r="B39" s="4"/>
      <c r="C39" s="4"/>
      <c r="D39" s="631" t="s">
        <v>588</v>
      </c>
      <c r="E39" s="631"/>
      <c r="F39" s="631"/>
      <c r="G39" s="631"/>
      <c r="H39" s="631"/>
      <c r="I39" s="631"/>
      <c r="J39" s="631"/>
      <c r="K39" s="631"/>
      <c r="L39" s="631"/>
      <c r="M39" s="631"/>
      <c r="N39" s="631"/>
      <c r="O39" s="631"/>
      <c r="P39" s="631" t="s">
        <v>594</v>
      </c>
      <c r="Q39" s="631"/>
      <c r="R39" s="631"/>
      <c r="S39" s="631"/>
      <c r="T39" s="631"/>
      <c r="U39" s="631"/>
      <c r="V39" s="631"/>
      <c r="W39" s="631"/>
      <c r="X39" s="631"/>
      <c r="Y39" s="631"/>
      <c r="Z39" s="631"/>
      <c r="AA39" s="631"/>
      <c r="AB39" s="631"/>
      <c r="AC39" s="631"/>
      <c r="AD39" s="631" t="s">
        <v>590</v>
      </c>
      <c r="AE39" s="631"/>
      <c r="AF39" s="631"/>
      <c r="AG39" s="631"/>
      <c r="AH39" s="631"/>
      <c r="AI39" s="631"/>
      <c r="AJ39" s="631"/>
      <c r="AK39" s="631"/>
      <c r="AL39" s="631"/>
      <c r="AM39" s="631"/>
      <c r="AN39" s="631"/>
      <c r="AO39" s="631"/>
      <c r="AP39" s="631"/>
      <c r="AQ39" s="631"/>
      <c r="AR39" s="6"/>
      <c r="AS39" s="6"/>
    </row>
    <row r="40" spans="1:45" s="34" customFormat="1" ht="13.5" customHeight="1" thickBot="1">
      <c r="A40" s="4"/>
      <c r="B40" s="4"/>
      <c r="C40" s="4"/>
      <c r="D40" s="632"/>
      <c r="E40" s="632"/>
      <c r="F40" s="632"/>
      <c r="G40" s="632"/>
      <c r="H40" s="632"/>
      <c r="I40" s="632"/>
      <c r="J40" s="632"/>
      <c r="K40" s="632"/>
      <c r="L40" s="632"/>
      <c r="M40" s="632"/>
      <c r="N40" s="632"/>
      <c r="O40" s="632"/>
      <c r="P40" s="632" t="s">
        <v>591</v>
      </c>
      <c r="Q40" s="632"/>
      <c r="R40" s="632"/>
      <c r="S40" s="632"/>
      <c r="T40" s="632"/>
      <c r="U40" s="632"/>
      <c r="V40" s="632"/>
      <c r="W40" s="632"/>
      <c r="X40" s="632"/>
      <c r="Y40" s="632"/>
      <c r="Z40" s="632"/>
      <c r="AA40" s="632" t="s">
        <v>592</v>
      </c>
      <c r="AB40" s="632"/>
      <c r="AC40" s="632"/>
      <c r="AD40" s="632" t="s">
        <v>591</v>
      </c>
      <c r="AE40" s="632"/>
      <c r="AF40" s="632"/>
      <c r="AG40" s="632"/>
      <c r="AH40" s="632"/>
      <c r="AI40" s="632"/>
      <c r="AJ40" s="632"/>
      <c r="AK40" s="632"/>
      <c r="AL40" s="632"/>
      <c r="AM40" s="632"/>
      <c r="AN40" s="632"/>
      <c r="AO40" s="632" t="s">
        <v>592</v>
      </c>
      <c r="AP40" s="632"/>
      <c r="AQ40" s="632"/>
      <c r="AR40" s="6"/>
      <c r="AS40" s="6"/>
    </row>
    <row r="41" spans="1:45" s="34" customFormat="1" ht="30" customHeight="1" thickTop="1">
      <c r="A41" s="4"/>
      <c r="B41" s="4"/>
      <c r="C41" s="4"/>
      <c r="D41" s="643"/>
      <c r="E41" s="643"/>
      <c r="F41" s="643"/>
      <c r="G41" s="643"/>
      <c r="H41" s="643"/>
      <c r="I41" s="643"/>
      <c r="J41" s="643"/>
      <c r="K41" s="643"/>
      <c r="L41" s="643"/>
      <c r="M41" s="643"/>
      <c r="N41" s="643"/>
      <c r="O41" s="643"/>
      <c r="P41" s="644"/>
      <c r="Q41" s="644"/>
      <c r="R41" s="644"/>
      <c r="S41" s="644"/>
      <c r="T41" s="644"/>
      <c r="U41" s="644"/>
      <c r="V41" s="644"/>
      <c r="W41" s="644"/>
      <c r="X41" s="644"/>
      <c r="Y41" s="644"/>
      <c r="Z41" s="644"/>
      <c r="AA41" s="644"/>
      <c r="AB41" s="644"/>
      <c r="AC41" s="644"/>
      <c r="AD41" s="643"/>
      <c r="AE41" s="644"/>
      <c r="AF41" s="644"/>
      <c r="AG41" s="644"/>
      <c r="AH41" s="644"/>
      <c r="AI41" s="644"/>
      <c r="AJ41" s="644"/>
      <c r="AK41" s="644"/>
      <c r="AL41" s="644"/>
      <c r="AM41" s="644"/>
      <c r="AN41" s="644"/>
      <c r="AO41" s="643"/>
      <c r="AP41" s="644"/>
      <c r="AQ41" s="644"/>
      <c r="AR41" s="6"/>
      <c r="AS41" s="6"/>
    </row>
    <row r="42" spans="1:45" s="34" customFormat="1" ht="30" customHeight="1">
      <c r="A42" s="4"/>
      <c r="B42" s="4"/>
      <c r="C42" s="4"/>
      <c r="D42" s="645"/>
      <c r="E42" s="645"/>
      <c r="F42" s="645"/>
      <c r="G42" s="645"/>
      <c r="H42" s="645"/>
      <c r="I42" s="645"/>
      <c r="J42" s="645"/>
      <c r="K42" s="645"/>
      <c r="L42" s="645"/>
      <c r="M42" s="645"/>
      <c r="N42" s="645"/>
      <c r="O42" s="645"/>
      <c r="P42" s="646"/>
      <c r="Q42" s="646"/>
      <c r="R42" s="646"/>
      <c r="S42" s="646"/>
      <c r="T42" s="646"/>
      <c r="U42" s="646"/>
      <c r="V42" s="646"/>
      <c r="W42" s="646"/>
      <c r="X42" s="646"/>
      <c r="Y42" s="646"/>
      <c r="Z42" s="646"/>
      <c r="AA42" s="646"/>
      <c r="AB42" s="646"/>
      <c r="AC42" s="646"/>
      <c r="AD42" s="646"/>
      <c r="AE42" s="646"/>
      <c r="AF42" s="646"/>
      <c r="AG42" s="646"/>
      <c r="AH42" s="646"/>
      <c r="AI42" s="646"/>
      <c r="AJ42" s="646"/>
      <c r="AK42" s="646"/>
      <c r="AL42" s="646"/>
      <c r="AM42" s="646"/>
      <c r="AN42" s="646"/>
      <c r="AO42" s="646"/>
      <c r="AP42" s="646"/>
      <c r="AQ42" s="646"/>
      <c r="AR42" s="6"/>
      <c r="AS42" s="6"/>
    </row>
    <row r="43" spans="1:45" s="34" customFormat="1" ht="30" customHeight="1">
      <c r="A43" s="4"/>
      <c r="B43" s="4"/>
      <c r="C43" s="4"/>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6"/>
      <c r="AF43" s="646"/>
      <c r="AG43" s="646"/>
      <c r="AH43" s="646"/>
      <c r="AI43" s="646"/>
      <c r="AJ43" s="646"/>
      <c r="AK43" s="646"/>
      <c r="AL43" s="646"/>
      <c r="AM43" s="646"/>
      <c r="AN43" s="646"/>
      <c r="AO43" s="646"/>
      <c r="AP43" s="646"/>
      <c r="AQ43" s="646"/>
      <c r="AR43" s="6"/>
      <c r="AS43" s="6"/>
    </row>
    <row r="44" spans="1:45" s="34" customFormat="1" ht="30" customHeight="1">
      <c r="A44" s="4"/>
      <c r="B44" s="4"/>
      <c r="C44" s="4"/>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6"/>
      <c r="AI44" s="646"/>
      <c r="AJ44" s="646"/>
      <c r="AK44" s="646"/>
      <c r="AL44" s="646"/>
      <c r="AM44" s="646"/>
      <c r="AN44" s="646"/>
      <c r="AO44" s="646"/>
      <c r="AP44" s="646"/>
      <c r="AQ44" s="646"/>
      <c r="AR44" s="6"/>
      <c r="AS44" s="6"/>
    </row>
    <row r="45" spans="1:45" s="34" customFormat="1" ht="30" customHeight="1">
      <c r="A45" s="4"/>
      <c r="B45" s="4"/>
      <c r="C45" s="4"/>
      <c r="D45" s="646"/>
      <c r="E45" s="646"/>
      <c r="F45" s="646"/>
      <c r="G45" s="646"/>
      <c r="H45" s="646"/>
      <c r="I45" s="646"/>
      <c r="J45" s="646"/>
      <c r="K45" s="646"/>
      <c r="L45" s="646"/>
      <c r="M45" s="646"/>
      <c r="N45" s="646"/>
      <c r="O45" s="646"/>
      <c r="P45" s="646"/>
      <c r="Q45" s="646"/>
      <c r="R45" s="646"/>
      <c r="S45" s="646"/>
      <c r="T45" s="646"/>
      <c r="U45" s="646"/>
      <c r="V45" s="646"/>
      <c r="W45" s="646"/>
      <c r="X45" s="646"/>
      <c r="Y45" s="646"/>
      <c r="Z45" s="646"/>
      <c r="AA45" s="646"/>
      <c r="AB45" s="646"/>
      <c r="AC45" s="646"/>
      <c r="AD45" s="646"/>
      <c r="AE45" s="646"/>
      <c r="AF45" s="646"/>
      <c r="AG45" s="646"/>
      <c r="AH45" s="646"/>
      <c r="AI45" s="646"/>
      <c r="AJ45" s="646"/>
      <c r="AK45" s="646"/>
      <c r="AL45" s="646"/>
      <c r="AM45" s="646"/>
      <c r="AN45" s="646"/>
      <c r="AO45" s="646"/>
      <c r="AP45" s="646"/>
      <c r="AQ45" s="646"/>
      <c r="AR45" s="6"/>
      <c r="AS45" s="6"/>
    </row>
    <row r="46" spans="1:45" s="34" customFormat="1" ht="13.5" customHeight="1">
      <c r="A46" s="4"/>
      <c r="B46" s="4"/>
      <c r="C46" s="4"/>
      <c r="D46" s="4"/>
      <c r="E46" s="4"/>
      <c r="F46" s="4"/>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4"/>
      <c r="AL46" s="4"/>
      <c r="AM46" s="4"/>
      <c r="AN46" s="4"/>
      <c r="AO46" s="4"/>
      <c r="AP46" s="4"/>
      <c r="AQ46" s="4"/>
      <c r="AR46" s="6"/>
      <c r="AS46" s="6"/>
    </row>
    <row r="47" spans="1:45" s="34" customFormat="1" ht="13.5" customHeight="1">
      <c r="A47" s="4"/>
      <c r="B47" s="4"/>
      <c r="C47" s="4"/>
      <c r="D47" s="4"/>
      <c r="E47" s="4"/>
      <c r="F47" s="4"/>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4"/>
      <c r="AL47" s="4"/>
      <c r="AM47" s="4"/>
      <c r="AN47" s="4"/>
      <c r="AO47" s="4"/>
      <c r="AP47" s="4"/>
      <c r="AQ47" s="4"/>
      <c r="AR47" s="6"/>
      <c r="AS47" s="6"/>
    </row>
    <row r="48" spans="1:45" s="34" customFormat="1" ht="13.5" customHeight="1">
      <c r="A48" s="4"/>
      <c r="B48" s="4"/>
      <c r="C48" s="4"/>
      <c r="D48" s="4"/>
      <c r="E48" s="4" t="s">
        <v>595</v>
      </c>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6"/>
      <c r="AS48" s="6"/>
    </row>
    <row r="49" spans="1:45" s="34" customFormat="1" ht="13.5" customHeight="1" thickBot="1">
      <c r="A49" s="4"/>
      <c r="B49" s="4"/>
      <c r="C49" s="4"/>
      <c r="D49" s="632" t="s">
        <v>596</v>
      </c>
      <c r="E49" s="632"/>
      <c r="F49" s="632"/>
      <c r="G49" s="632"/>
      <c r="H49" s="632"/>
      <c r="I49" s="632"/>
      <c r="J49" s="632"/>
      <c r="K49" s="632"/>
      <c r="L49" s="632"/>
      <c r="M49" s="632"/>
      <c r="N49" s="632"/>
      <c r="O49" s="632"/>
      <c r="P49" s="632" t="s">
        <v>597</v>
      </c>
      <c r="Q49" s="632"/>
      <c r="R49" s="632"/>
      <c r="S49" s="632"/>
      <c r="T49" s="632"/>
      <c r="U49" s="632"/>
      <c r="V49" s="632"/>
      <c r="W49" s="632"/>
      <c r="X49" s="632"/>
      <c r="Y49" s="632"/>
      <c r="Z49" s="632"/>
      <c r="AA49" s="632" t="s">
        <v>592</v>
      </c>
      <c r="AB49" s="632"/>
      <c r="AC49" s="632"/>
      <c r="AD49" s="260"/>
      <c r="AE49" s="260"/>
      <c r="AF49" s="260"/>
      <c r="AG49" s="260"/>
      <c r="AH49" s="260"/>
      <c r="AI49" s="260"/>
      <c r="AJ49" s="260"/>
      <c r="AK49" s="260"/>
      <c r="AL49" s="260"/>
      <c r="AM49" s="260"/>
      <c r="AN49" s="260"/>
      <c r="AO49" s="260"/>
      <c r="AP49" s="260"/>
      <c r="AQ49" s="260"/>
      <c r="AR49" s="6"/>
      <c r="AS49" s="6"/>
    </row>
    <row r="50" spans="1:45" s="34" customFormat="1" ht="20.100000000000001" customHeight="1" thickTop="1">
      <c r="A50" s="4"/>
      <c r="B50" s="4"/>
      <c r="C50" s="4"/>
      <c r="D50" s="644"/>
      <c r="E50" s="644"/>
      <c r="F50" s="644"/>
      <c r="G50" s="644"/>
      <c r="H50" s="644"/>
      <c r="I50" s="644"/>
      <c r="J50" s="644"/>
      <c r="K50" s="644"/>
      <c r="L50" s="644"/>
      <c r="M50" s="644"/>
      <c r="N50" s="644"/>
      <c r="O50" s="644"/>
      <c r="P50" s="655"/>
      <c r="Q50" s="656"/>
      <c r="R50" s="656"/>
      <c r="S50" s="656"/>
      <c r="T50" s="656"/>
      <c r="U50" s="656"/>
      <c r="V50" s="656"/>
      <c r="W50" s="656"/>
      <c r="X50" s="657" t="s">
        <v>598</v>
      </c>
      <c r="Y50" s="657"/>
      <c r="Z50" s="658"/>
      <c r="AA50" s="644"/>
      <c r="AB50" s="644"/>
      <c r="AC50" s="644"/>
      <c r="AD50" s="260"/>
      <c r="AE50" s="260"/>
      <c r="AF50" s="260"/>
      <c r="AG50" s="260"/>
      <c r="AH50" s="260"/>
      <c r="AI50" s="260"/>
      <c r="AJ50" s="260"/>
      <c r="AK50" s="260"/>
      <c r="AL50" s="260"/>
      <c r="AM50" s="260"/>
      <c r="AN50" s="260"/>
      <c r="AO50" s="260"/>
      <c r="AP50" s="260"/>
      <c r="AQ50" s="260"/>
      <c r="AR50" s="6"/>
      <c r="AS50" s="6"/>
    </row>
    <row r="51" spans="1:45" s="34" customFormat="1" ht="20.100000000000001" customHeight="1">
      <c r="A51" s="4"/>
      <c r="B51" s="4"/>
      <c r="C51" s="4"/>
      <c r="D51" s="646"/>
      <c r="E51" s="646"/>
      <c r="F51" s="646"/>
      <c r="G51" s="646"/>
      <c r="H51" s="646"/>
      <c r="I51" s="646"/>
      <c r="J51" s="646"/>
      <c r="K51" s="646"/>
      <c r="L51" s="646"/>
      <c r="M51" s="646"/>
      <c r="N51" s="646"/>
      <c r="O51" s="646"/>
      <c r="P51" s="647"/>
      <c r="Q51" s="648"/>
      <c r="R51" s="648"/>
      <c r="S51" s="648"/>
      <c r="T51" s="648"/>
      <c r="U51" s="648"/>
      <c r="V51" s="648"/>
      <c r="W51" s="648"/>
      <c r="X51" s="649" t="s">
        <v>66</v>
      </c>
      <c r="Y51" s="649"/>
      <c r="Z51" s="650"/>
      <c r="AA51" s="646"/>
      <c r="AB51" s="646"/>
      <c r="AC51" s="646"/>
      <c r="AD51" s="260"/>
      <c r="AE51" s="260"/>
      <c r="AF51" s="260"/>
      <c r="AG51" s="260"/>
      <c r="AH51" s="260"/>
      <c r="AI51" s="260"/>
      <c r="AJ51" s="260"/>
      <c r="AK51" s="260"/>
      <c r="AL51" s="260"/>
      <c r="AM51" s="260"/>
      <c r="AN51" s="260"/>
      <c r="AO51" s="260"/>
      <c r="AP51" s="260"/>
      <c r="AQ51" s="260"/>
      <c r="AR51" s="6"/>
      <c r="AS51" s="6"/>
    </row>
    <row r="52" spans="1:45" s="34" customFormat="1" ht="20.100000000000001" customHeight="1">
      <c r="A52" s="4"/>
      <c r="B52" s="4"/>
      <c r="C52" s="4"/>
      <c r="D52" s="646"/>
      <c r="E52" s="646"/>
      <c r="F52" s="646"/>
      <c r="G52" s="646"/>
      <c r="H52" s="646"/>
      <c r="I52" s="646"/>
      <c r="J52" s="646"/>
      <c r="K52" s="646"/>
      <c r="L52" s="646"/>
      <c r="M52" s="646"/>
      <c r="N52" s="646"/>
      <c r="O52" s="646"/>
      <c r="P52" s="651"/>
      <c r="Q52" s="652"/>
      <c r="R52" s="652"/>
      <c r="S52" s="652"/>
      <c r="T52" s="652"/>
      <c r="U52" s="652"/>
      <c r="V52" s="652"/>
      <c r="W52" s="652"/>
      <c r="X52" s="653" t="s">
        <v>66</v>
      </c>
      <c r="Y52" s="653"/>
      <c r="Z52" s="654"/>
      <c r="AA52" s="646"/>
      <c r="AB52" s="646"/>
      <c r="AC52" s="646"/>
      <c r="AD52" s="260"/>
      <c r="AE52" s="260"/>
      <c r="AF52" s="260"/>
      <c r="AG52" s="260"/>
      <c r="AH52" s="260"/>
      <c r="AI52" s="260"/>
      <c r="AJ52" s="260"/>
      <c r="AK52" s="260"/>
      <c r="AL52" s="260"/>
      <c r="AM52" s="260"/>
      <c r="AN52" s="260"/>
      <c r="AO52" s="260"/>
      <c r="AP52" s="260"/>
      <c r="AQ52" s="260"/>
      <c r="AR52" s="6"/>
      <c r="AS52" s="6"/>
    </row>
    <row r="53" spans="1:45" s="34" customFormat="1" ht="13.5" customHeight="1">
      <c r="A53" s="4"/>
      <c r="B53" s="4"/>
      <c r="C53" s="4"/>
      <c r="D53" s="4"/>
      <c r="E53" s="4"/>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6"/>
      <c r="AS53" s="6"/>
    </row>
    <row r="54" spans="1:45" s="34" customFormat="1">
      <c r="A54" s="4"/>
      <c r="B54" s="4"/>
      <c r="C54" s="4" t="s">
        <v>45</v>
      </c>
      <c r="E54" s="4"/>
      <c r="F54" s="4"/>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4"/>
      <c r="AL54" s="4"/>
      <c r="AM54" s="4"/>
      <c r="AN54" s="4"/>
      <c r="AO54" s="4"/>
      <c r="AP54" s="4"/>
      <c r="AQ54" s="4"/>
      <c r="AR54" s="6"/>
      <c r="AS54" s="6"/>
    </row>
    <row r="55" spans="1:45" s="34" customFormat="1">
      <c r="A55" s="4"/>
      <c r="B55" s="6"/>
      <c r="C55" s="6"/>
      <c r="D55" s="4" t="s">
        <v>67</v>
      </c>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4"/>
      <c r="AK55" s="4"/>
      <c r="AL55" s="4"/>
      <c r="AM55" s="4"/>
      <c r="AN55" s="4"/>
      <c r="AO55" s="4"/>
      <c r="AP55" s="4"/>
      <c r="AQ55" s="6"/>
      <c r="AR55" s="6"/>
      <c r="AS55" s="6"/>
    </row>
    <row r="56" spans="1:45" s="261" customFormat="1" ht="20.100000000000001" customHeight="1">
      <c r="A56" s="4"/>
      <c r="B56" s="4"/>
      <c r="C56" s="4"/>
      <c r="D56" s="662" t="s">
        <v>82</v>
      </c>
      <c r="E56" s="662"/>
      <c r="F56" s="662"/>
      <c r="G56" s="662"/>
      <c r="H56" s="662"/>
      <c r="I56" s="662"/>
      <c r="J56" s="662"/>
      <c r="K56" s="662"/>
      <c r="L56" s="662"/>
      <c r="M56" s="662"/>
      <c r="N56" s="662"/>
      <c r="O56" s="662"/>
      <c r="P56" s="662"/>
      <c r="Q56" s="662"/>
      <c r="R56" s="662"/>
      <c r="S56" s="662"/>
      <c r="T56" s="662"/>
      <c r="U56" s="662"/>
      <c r="V56" s="663"/>
      <c r="W56" s="664"/>
      <c r="X56" s="664"/>
      <c r="Y56" s="664"/>
      <c r="Z56" s="664"/>
      <c r="AA56" s="664"/>
      <c r="AB56" s="664"/>
      <c r="AC56" s="664"/>
      <c r="AD56" s="649" t="s">
        <v>599</v>
      </c>
      <c r="AE56" s="649"/>
      <c r="AF56" s="649"/>
      <c r="AG56" s="649"/>
      <c r="AH56" s="650"/>
      <c r="AI56" s="4"/>
      <c r="AJ56" s="4"/>
      <c r="AK56" s="4"/>
      <c r="AL56" s="4"/>
      <c r="AM56" s="4"/>
      <c r="AN56" s="4"/>
      <c r="AO56" s="4"/>
      <c r="AP56" s="4"/>
      <c r="AQ56" s="4"/>
      <c r="AR56" s="4"/>
      <c r="AS56" s="4"/>
    </row>
    <row r="57" spans="1:45" s="261" customFormat="1" ht="20.100000000000001" customHeight="1">
      <c r="A57" s="4"/>
      <c r="B57" s="4"/>
      <c r="C57" s="4"/>
      <c r="D57" s="662" t="s">
        <v>600</v>
      </c>
      <c r="E57" s="662"/>
      <c r="F57" s="662"/>
      <c r="G57" s="662"/>
      <c r="H57" s="662"/>
      <c r="I57" s="662"/>
      <c r="J57" s="662"/>
      <c r="K57" s="662"/>
      <c r="L57" s="662"/>
      <c r="M57" s="662"/>
      <c r="N57" s="662"/>
      <c r="O57" s="662"/>
      <c r="P57" s="662"/>
      <c r="Q57" s="662"/>
      <c r="R57" s="662"/>
      <c r="S57" s="662"/>
      <c r="T57" s="662"/>
      <c r="U57" s="662"/>
      <c r="V57" s="663">
        <f>IF(AG162="","",AG162)</f>
        <v>0</v>
      </c>
      <c r="W57" s="664"/>
      <c r="X57" s="664"/>
      <c r="Y57" s="664"/>
      <c r="Z57" s="664"/>
      <c r="AA57" s="664"/>
      <c r="AB57" s="664"/>
      <c r="AC57" s="664"/>
      <c r="AD57" s="649" t="s">
        <v>123</v>
      </c>
      <c r="AE57" s="649"/>
      <c r="AF57" s="649"/>
      <c r="AG57" s="649"/>
      <c r="AH57" s="650"/>
      <c r="AI57" s="4"/>
      <c r="AJ57" s="4"/>
      <c r="AK57" s="4"/>
      <c r="AL57" s="4"/>
      <c r="AM57" s="4"/>
      <c r="AN57" s="4"/>
      <c r="AO57" s="4"/>
      <c r="AP57" s="4"/>
      <c r="AQ57" s="4"/>
      <c r="AR57" s="4"/>
      <c r="AS57" s="4"/>
    </row>
    <row r="58" spans="1:45" s="261" customFormat="1" ht="20.100000000000001" customHeight="1">
      <c r="A58" s="4"/>
      <c r="B58" s="4"/>
      <c r="C58" s="4"/>
      <c r="D58" s="631" t="s">
        <v>601</v>
      </c>
      <c r="E58" s="631"/>
      <c r="F58" s="631"/>
      <c r="G58" s="631"/>
      <c r="H58" s="631"/>
      <c r="I58" s="631"/>
      <c r="J58" s="631"/>
      <c r="K58" s="631"/>
      <c r="L58" s="631"/>
      <c r="M58" s="631"/>
      <c r="N58" s="631"/>
      <c r="O58" s="631"/>
      <c r="P58" s="631"/>
      <c r="Q58" s="631"/>
      <c r="R58" s="631"/>
      <c r="S58" s="631"/>
      <c r="T58" s="631"/>
      <c r="U58" s="631"/>
      <c r="V58" s="659" t="str">
        <f>IF($V56="","",ROUNDDOWN($V56/$V57*1000,2))</f>
        <v/>
      </c>
      <c r="W58" s="660"/>
      <c r="X58" s="660"/>
      <c r="Y58" s="660"/>
      <c r="Z58" s="660"/>
      <c r="AA58" s="660"/>
      <c r="AB58" s="660"/>
      <c r="AC58" s="660"/>
      <c r="AD58" s="649" t="s">
        <v>602</v>
      </c>
      <c r="AE58" s="649"/>
      <c r="AF58" s="649"/>
      <c r="AG58" s="649"/>
      <c r="AH58" s="650"/>
      <c r="AI58" s="4"/>
      <c r="AJ58" s="4"/>
      <c r="AK58" s="4"/>
      <c r="AL58" s="4"/>
      <c r="AM58" s="4"/>
      <c r="AN58" s="4"/>
      <c r="AO58" s="4"/>
      <c r="AP58" s="4"/>
      <c r="AQ58" s="4"/>
      <c r="AR58" s="4"/>
      <c r="AS58" s="4"/>
    </row>
    <row r="59" spans="1:45" s="261" customFormat="1" ht="18.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s="34" customFormat="1">
      <c r="A60" s="4"/>
      <c r="B60" s="4"/>
      <c r="C60" s="4"/>
      <c r="D60" s="6" t="s">
        <v>80</v>
      </c>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4"/>
      <c r="AK60" s="4"/>
      <c r="AL60" s="4"/>
      <c r="AM60" s="4"/>
      <c r="AN60" s="4"/>
      <c r="AO60" s="4"/>
      <c r="AP60" s="4"/>
      <c r="AQ60" s="6"/>
      <c r="AR60" s="6"/>
      <c r="AS60" s="6"/>
    </row>
    <row r="61" spans="1:45" ht="18" customHeight="1">
      <c r="A61" s="4"/>
      <c r="B61" s="4"/>
      <c r="C61" s="4"/>
      <c r="D61" s="4"/>
      <c r="E61" s="6"/>
      <c r="F61" s="4" t="s">
        <v>603</v>
      </c>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4"/>
      <c r="AK61" s="4"/>
      <c r="AL61" s="4"/>
      <c r="AM61" s="4"/>
      <c r="AN61" s="4"/>
      <c r="AO61" s="4"/>
      <c r="AP61" s="4"/>
    </row>
    <row r="62" spans="1:45" ht="20.25" customHeight="1">
      <c r="A62" s="4"/>
      <c r="B62" s="4"/>
      <c r="C62" s="4"/>
      <c r="D62" s="631" t="s">
        <v>604</v>
      </c>
      <c r="E62" s="631"/>
      <c r="F62" s="631"/>
      <c r="G62" s="631"/>
      <c r="H62" s="631"/>
      <c r="I62" s="631"/>
      <c r="J62" s="631"/>
      <c r="K62" s="631"/>
      <c r="L62" s="631"/>
      <c r="M62" s="661" t="s">
        <v>661</v>
      </c>
      <c r="N62" s="661"/>
      <c r="O62" s="661"/>
      <c r="P62" s="631" t="s">
        <v>606</v>
      </c>
      <c r="Q62" s="631"/>
      <c r="R62" s="631"/>
      <c r="S62" s="631"/>
      <c r="T62" s="631"/>
      <c r="U62" s="631"/>
      <c r="V62" s="631"/>
      <c r="W62" s="631"/>
      <c r="X62" s="631"/>
      <c r="Y62" s="631"/>
      <c r="Z62" s="631"/>
      <c r="AA62" s="631"/>
      <c r="AB62" s="631"/>
      <c r="AC62" s="631"/>
      <c r="AD62" s="631"/>
      <c r="AE62" s="631"/>
      <c r="AF62" s="631"/>
      <c r="AG62" s="631"/>
      <c r="AH62" s="631"/>
      <c r="AI62" s="631"/>
      <c r="AJ62" s="631"/>
      <c r="AK62" s="631"/>
      <c r="AL62" s="631"/>
      <c r="AM62" s="631"/>
      <c r="AN62" s="631"/>
      <c r="AO62" s="631"/>
      <c r="AP62" s="631"/>
    </row>
    <row r="63" spans="1:45" ht="18" customHeight="1">
      <c r="A63" s="4"/>
      <c r="B63" s="4"/>
      <c r="C63" s="4"/>
      <c r="D63" s="631" t="s">
        <v>607</v>
      </c>
      <c r="E63" s="631"/>
      <c r="F63" s="631"/>
      <c r="G63" s="631"/>
      <c r="H63" s="631"/>
      <c r="I63" s="631"/>
      <c r="J63" s="631"/>
      <c r="K63" s="631"/>
      <c r="L63" s="631"/>
      <c r="M63" s="262" t="s">
        <v>68</v>
      </c>
      <c r="N63" s="211"/>
      <c r="O63" s="263" t="s">
        <v>69</v>
      </c>
      <c r="P63" s="671" t="s">
        <v>662</v>
      </c>
      <c r="Q63" s="671"/>
      <c r="R63" s="672" t="s">
        <v>609</v>
      </c>
      <c r="S63" s="672"/>
      <c r="T63" s="672"/>
      <c r="U63" s="672"/>
      <c r="V63" s="672"/>
      <c r="W63" s="672"/>
      <c r="X63" s="672"/>
      <c r="Y63" s="672"/>
      <c r="Z63" s="672"/>
      <c r="AA63" s="672"/>
      <c r="AB63" s="672"/>
      <c r="AC63" s="672"/>
      <c r="AD63" s="672"/>
      <c r="AE63" s="672"/>
      <c r="AF63" s="672"/>
      <c r="AG63" s="672"/>
      <c r="AH63" s="672"/>
      <c r="AI63" s="672"/>
      <c r="AJ63" s="672"/>
      <c r="AK63" s="672"/>
      <c r="AL63" s="672"/>
      <c r="AM63" s="672"/>
      <c r="AN63" s="672"/>
      <c r="AO63" s="672"/>
      <c r="AP63" s="672"/>
    </row>
    <row r="64" spans="1:45" ht="36" customHeight="1">
      <c r="A64" s="4"/>
      <c r="B64" s="4"/>
      <c r="C64" s="4"/>
      <c r="D64" s="631"/>
      <c r="E64" s="631"/>
      <c r="F64" s="631"/>
      <c r="G64" s="631"/>
      <c r="H64" s="631"/>
      <c r="I64" s="631"/>
      <c r="J64" s="631"/>
      <c r="K64" s="631"/>
      <c r="L64" s="631"/>
      <c r="M64" s="264" t="s">
        <v>70</v>
      </c>
      <c r="N64" s="212"/>
      <c r="O64" s="265" t="s">
        <v>71</v>
      </c>
      <c r="P64" s="671" t="s">
        <v>629</v>
      </c>
      <c r="Q64" s="671"/>
      <c r="R64" s="673" t="s">
        <v>611</v>
      </c>
      <c r="S64" s="673"/>
      <c r="T64" s="673"/>
      <c r="U64" s="673"/>
      <c r="V64" s="673"/>
      <c r="W64" s="673"/>
      <c r="X64" s="673"/>
      <c r="Y64" s="673"/>
      <c r="Z64" s="673"/>
      <c r="AA64" s="673"/>
      <c r="AB64" s="673"/>
      <c r="AC64" s="673"/>
      <c r="AD64" s="673"/>
      <c r="AE64" s="673"/>
      <c r="AF64" s="673"/>
      <c r="AG64" s="673"/>
      <c r="AH64" s="673"/>
      <c r="AI64" s="673"/>
      <c r="AJ64" s="673"/>
      <c r="AK64" s="673"/>
      <c r="AL64" s="673"/>
      <c r="AM64" s="673"/>
      <c r="AN64" s="673"/>
      <c r="AO64" s="673"/>
      <c r="AP64" s="673"/>
    </row>
    <row r="65" spans="1:45" ht="19.5" customHeight="1">
      <c r="A65" s="4"/>
      <c r="B65" s="4"/>
      <c r="C65" s="4"/>
      <c r="D65" s="631"/>
      <c r="E65" s="631"/>
      <c r="F65" s="631"/>
      <c r="G65" s="631"/>
      <c r="H65" s="631"/>
      <c r="I65" s="631"/>
      <c r="J65" s="631"/>
      <c r="K65" s="631"/>
      <c r="L65" s="631"/>
      <c r="M65" s="264" t="s">
        <v>68</v>
      </c>
      <c r="N65" s="212"/>
      <c r="O65" s="265" t="s">
        <v>69</v>
      </c>
      <c r="P65" s="674" t="s">
        <v>663</v>
      </c>
      <c r="Q65" s="674"/>
      <c r="R65" s="675" t="s">
        <v>613</v>
      </c>
      <c r="S65" s="675"/>
      <c r="T65" s="675"/>
      <c r="U65" s="675"/>
      <c r="V65" s="675"/>
      <c r="W65" s="675"/>
      <c r="X65" s="675"/>
      <c r="Y65" s="675"/>
      <c r="Z65" s="675"/>
      <c r="AA65" s="675"/>
      <c r="AB65" s="675"/>
      <c r="AC65" s="675"/>
      <c r="AD65" s="675"/>
      <c r="AE65" s="675"/>
      <c r="AF65" s="675"/>
      <c r="AG65" s="675"/>
      <c r="AH65" s="675"/>
      <c r="AI65" s="675"/>
      <c r="AJ65" s="675"/>
      <c r="AK65" s="675"/>
      <c r="AL65" s="675"/>
      <c r="AM65" s="675"/>
      <c r="AN65" s="675"/>
      <c r="AO65" s="675"/>
      <c r="AP65" s="675"/>
    </row>
    <row r="66" spans="1:45" ht="18" customHeight="1">
      <c r="A66" s="4"/>
      <c r="B66" s="4"/>
      <c r="C66" s="4"/>
      <c r="D66" s="631"/>
      <c r="E66" s="631"/>
      <c r="F66" s="631"/>
      <c r="G66" s="631"/>
      <c r="H66" s="631"/>
      <c r="I66" s="631"/>
      <c r="J66" s="631"/>
      <c r="K66" s="631"/>
      <c r="L66" s="631"/>
      <c r="M66" s="266" t="s">
        <v>68</v>
      </c>
      <c r="N66" s="213"/>
      <c r="O66" s="267" t="s">
        <v>69</v>
      </c>
      <c r="P66" s="676" t="s">
        <v>58</v>
      </c>
      <c r="Q66" s="676"/>
      <c r="R66" s="677" t="s">
        <v>614</v>
      </c>
      <c r="S66" s="677"/>
      <c r="T66" s="677"/>
      <c r="U66" s="677"/>
      <c r="V66" s="677"/>
      <c r="W66" s="677"/>
      <c r="X66" s="677"/>
      <c r="Y66" s="677"/>
      <c r="Z66" s="677"/>
      <c r="AA66" s="677"/>
      <c r="AB66" s="677"/>
      <c r="AC66" s="677"/>
      <c r="AD66" s="677"/>
      <c r="AE66" s="677"/>
      <c r="AF66" s="677"/>
      <c r="AG66" s="677"/>
      <c r="AH66" s="677"/>
      <c r="AI66" s="677"/>
      <c r="AJ66" s="677"/>
      <c r="AK66" s="677"/>
      <c r="AL66" s="677"/>
      <c r="AM66" s="677"/>
      <c r="AN66" s="677"/>
      <c r="AO66" s="677"/>
      <c r="AP66" s="677"/>
    </row>
    <row r="67" spans="1:45" s="34" customFormat="1">
      <c r="A67" s="4"/>
      <c r="B67" s="4"/>
      <c r="C67" s="4"/>
      <c r="D67" s="4"/>
      <c r="E67" s="268" t="s">
        <v>615</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4"/>
      <c r="AP67" s="4"/>
      <c r="AQ67" s="6"/>
      <c r="AR67" s="6"/>
      <c r="AS67" s="6"/>
    </row>
    <row r="68" spans="1:45" s="34" customFormat="1">
      <c r="A68" s="4"/>
      <c r="B68" s="4"/>
      <c r="C68" s="4"/>
      <c r="D68" s="4"/>
      <c r="E68" s="268"/>
      <c r="F68" s="4"/>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4"/>
      <c r="AQ68" s="4"/>
      <c r="AR68" s="6"/>
      <c r="AS68" s="6"/>
    </row>
    <row r="69" spans="1:45" s="252" customFormat="1" ht="13.5" customHeight="1">
      <c r="A69" s="4"/>
      <c r="B69" s="6"/>
      <c r="C69" s="4" t="s">
        <v>43</v>
      </c>
      <c r="D69" s="4"/>
      <c r="E69" s="4"/>
      <c r="F69" s="4"/>
      <c r="G69" s="4"/>
      <c r="H69" s="4"/>
      <c r="I69" s="4"/>
      <c r="J69" s="4"/>
      <c r="K69" s="4"/>
      <c r="L69" s="4"/>
      <c r="M69" s="4"/>
      <c r="N69" s="4"/>
      <c r="O69" s="4"/>
      <c r="P69" s="4"/>
      <c r="Q69" s="4"/>
      <c r="R69" s="4"/>
      <c r="S69" s="4"/>
      <c r="T69" s="4"/>
      <c r="U69" s="4"/>
      <c r="V69" s="4"/>
      <c r="W69" s="4"/>
      <c r="X69" s="4"/>
      <c r="Y69" s="4"/>
      <c r="Z69" s="4"/>
      <c r="AA69" s="4"/>
      <c r="AB69" s="4"/>
      <c r="AC69" s="250"/>
      <c r="AD69" s="269"/>
      <c r="AE69" s="270"/>
      <c r="AF69" s="270"/>
      <c r="AG69" s="270"/>
      <c r="AH69" s="270"/>
      <c r="AI69" s="270"/>
      <c r="AJ69" s="270"/>
      <c r="AK69" s="270"/>
      <c r="AL69" s="270"/>
      <c r="AM69" s="271"/>
      <c r="AN69" s="4"/>
      <c r="AO69" s="4"/>
      <c r="AP69" s="4"/>
      <c r="AQ69" s="4"/>
      <c r="AR69" s="250"/>
      <c r="AS69" s="250"/>
    </row>
    <row r="70" spans="1:45" s="252" customFormat="1" ht="13.5" customHeight="1">
      <c r="A70" s="4"/>
      <c r="B70" s="4"/>
      <c r="C70" s="4"/>
      <c r="D70" s="4" t="s">
        <v>616</v>
      </c>
      <c r="E70" s="4"/>
      <c r="F70" s="4"/>
      <c r="G70" s="4"/>
      <c r="H70" s="4"/>
      <c r="I70" s="4"/>
      <c r="J70" s="4"/>
      <c r="K70" s="4"/>
      <c r="L70" s="4"/>
      <c r="M70" s="4"/>
      <c r="N70" s="4"/>
      <c r="O70" s="4"/>
      <c r="P70" s="4"/>
      <c r="Q70" s="4"/>
      <c r="R70" s="4"/>
      <c r="S70" s="4"/>
      <c r="T70" s="4"/>
      <c r="U70" s="4"/>
      <c r="V70" s="4"/>
      <c r="W70" s="4"/>
      <c r="X70" s="4"/>
      <c r="Y70" s="4"/>
      <c r="Z70" s="4"/>
      <c r="AA70" s="4"/>
      <c r="AB70" s="4"/>
      <c r="AC70" s="250"/>
      <c r="AD70" s="269"/>
      <c r="AE70" s="270"/>
      <c r="AF70" s="270"/>
      <c r="AG70" s="270"/>
      <c r="AH70" s="270"/>
      <c r="AI70" s="270"/>
      <c r="AJ70" s="270"/>
      <c r="AK70" s="270"/>
      <c r="AL70" s="270"/>
      <c r="AM70" s="271"/>
      <c r="AN70" s="4"/>
      <c r="AO70" s="4"/>
      <c r="AP70" s="4"/>
      <c r="AQ70" s="4"/>
      <c r="AR70" s="250"/>
      <c r="AS70" s="250"/>
    </row>
    <row r="71" spans="1:45" s="252" customFormat="1" ht="13.5" customHeight="1">
      <c r="A71" s="4"/>
      <c r="B71" s="4"/>
      <c r="C71" s="4"/>
      <c r="D71" s="4" t="s">
        <v>664</v>
      </c>
      <c r="E71" s="4"/>
      <c r="F71" s="4"/>
      <c r="G71" s="4"/>
      <c r="H71" s="4"/>
      <c r="I71" s="4"/>
      <c r="J71" s="4"/>
      <c r="K71" s="4"/>
      <c r="L71" s="4"/>
      <c r="M71" s="4"/>
      <c r="N71" s="4"/>
      <c r="O71" s="4"/>
      <c r="P71" s="4"/>
      <c r="Q71" s="4"/>
      <c r="R71" s="4"/>
      <c r="S71" s="4"/>
      <c r="T71" s="4"/>
      <c r="U71" s="4"/>
      <c r="V71" s="4"/>
      <c r="W71" s="4"/>
      <c r="X71" s="4"/>
      <c r="Y71" s="4"/>
      <c r="Z71" s="4"/>
      <c r="AA71" s="4"/>
      <c r="AB71" s="4"/>
      <c r="AC71" s="250"/>
      <c r="AD71" s="269"/>
      <c r="AE71" s="272"/>
      <c r="AF71" s="272"/>
      <c r="AG71" s="272"/>
      <c r="AH71" s="272"/>
      <c r="AI71" s="270"/>
      <c r="AJ71" s="270"/>
      <c r="AK71" s="270"/>
      <c r="AL71" s="270"/>
      <c r="AM71" s="271"/>
      <c r="AN71" s="4"/>
      <c r="AO71" s="4"/>
      <c r="AP71" s="4"/>
      <c r="AQ71" s="4"/>
      <c r="AR71" s="250"/>
      <c r="AS71" s="250"/>
    </row>
    <row r="72" spans="1:45" s="252" customFormat="1" ht="13.5" customHeight="1">
      <c r="A72" s="257"/>
      <c r="B72" s="2"/>
      <c r="C72" s="2"/>
      <c r="D72" s="512" t="s">
        <v>12</v>
      </c>
      <c r="E72" s="513"/>
      <c r="F72" s="513"/>
      <c r="G72" s="513"/>
      <c r="H72" s="514"/>
      <c r="I72" s="665" t="s">
        <v>8</v>
      </c>
      <c r="J72" s="666"/>
      <c r="K72" s="666"/>
      <c r="L72" s="666"/>
      <c r="M72" s="666"/>
      <c r="N72" s="666"/>
      <c r="O72" s="666"/>
      <c r="P72" s="667"/>
      <c r="Q72" s="665" t="s">
        <v>5</v>
      </c>
      <c r="R72" s="666"/>
      <c r="S72" s="667"/>
      <c r="T72" s="668"/>
      <c r="U72" s="669"/>
      <c r="V72" s="670"/>
      <c r="W72" s="665" t="s">
        <v>6</v>
      </c>
      <c r="X72" s="667"/>
      <c r="Y72" s="668"/>
      <c r="Z72" s="669"/>
      <c r="AA72" s="670"/>
      <c r="AB72" s="665" t="s">
        <v>14</v>
      </c>
      <c r="AC72" s="667"/>
      <c r="AD72" s="668"/>
      <c r="AE72" s="669"/>
      <c r="AF72" s="670"/>
      <c r="AG72" s="665" t="s">
        <v>7</v>
      </c>
      <c r="AH72" s="667"/>
      <c r="AI72" s="2"/>
      <c r="AJ72" s="2"/>
      <c r="AK72" s="2"/>
      <c r="AL72" s="2"/>
      <c r="AM72" s="2"/>
      <c r="AN72" s="2"/>
      <c r="AO72" s="2"/>
      <c r="AP72" s="2"/>
      <c r="AQ72" s="2"/>
      <c r="AR72" s="250"/>
      <c r="AS72" s="250"/>
    </row>
    <row r="73" spans="1:45" s="252" customFormat="1" ht="13.5" customHeight="1">
      <c r="A73" s="257"/>
      <c r="B73" s="2"/>
      <c r="C73" s="2"/>
      <c r="D73" s="515"/>
      <c r="E73" s="516"/>
      <c r="F73" s="516"/>
      <c r="G73" s="516"/>
      <c r="H73" s="517"/>
      <c r="I73" s="705" t="s">
        <v>1</v>
      </c>
      <c r="J73" s="727"/>
      <c r="K73" s="727"/>
      <c r="L73" s="727"/>
      <c r="M73" s="727"/>
      <c r="N73" s="727"/>
      <c r="O73" s="727"/>
      <c r="P73" s="706"/>
      <c r="Q73" s="705" t="s">
        <v>5</v>
      </c>
      <c r="R73" s="727"/>
      <c r="S73" s="706"/>
      <c r="T73" s="728"/>
      <c r="U73" s="729"/>
      <c r="V73" s="730"/>
      <c r="W73" s="705" t="s">
        <v>6</v>
      </c>
      <c r="X73" s="706"/>
      <c r="Y73" s="728"/>
      <c r="Z73" s="729"/>
      <c r="AA73" s="730"/>
      <c r="AB73" s="705" t="s">
        <v>14</v>
      </c>
      <c r="AC73" s="706"/>
      <c r="AD73" s="728"/>
      <c r="AE73" s="729"/>
      <c r="AF73" s="730"/>
      <c r="AG73" s="705" t="s">
        <v>7</v>
      </c>
      <c r="AH73" s="706"/>
      <c r="AI73" s="2"/>
      <c r="AJ73" s="2"/>
      <c r="AK73" s="2"/>
      <c r="AL73" s="2"/>
      <c r="AM73" s="2"/>
      <c r="AN73" s="2"/>
      <c r="AO73" s="2"/>
      <c r="AP73" s="2"/>
      <c r="AQ73" s="2"/>
      <c r="AR73" s="250"/>
      <c r="AS73" s="250"/>
    </row>
    <row r="74" spans="1:45" s="252" customFormat="1" ht="13.5" customHeight="1">
      <c r="A74" s="257"/>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50"/>
      <c r="AS74" s="250"/>
    </row>
    <row r="75" spans="1:45" s="252" customFormat="1" ht="13.5" customHeight="1">
      <c r="A75" s="6"/>
      <c r="B75" s="4"/>
      <c r="C75" s="4"/>
      <c r="D75" s="4"/>
      <c r="E75" s="4"/>
      <c r="F75" s="4"/>
      <c r="G75" s="4"/>
      <c r="H75" s="4"/>
      <c r="I75" s="4"/>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250"/>
      <c r="AS75" s="250"/>
    </row>
    <row r="76" spans="1:45" s="252" customFormat="1" ht="13.5" customHeight="1">
      <c r="A76" s="6"/>
      <c r="B76" s="4"/>
      <c r="C76" s="4"/>
      <c r="D76" s="4"/>
      <c r="E76" s="4"/>
      <c r="F76" s="4"/>
      <c r="G76" s="4"/>
      <c r="H76" s="4"/>
      <c r="I76" s="4"/>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250"/>
      <c r="AS76" s="250"/>
    </row>
    <row r="77" spans="1:45" s="252" customFormat="1" ht="13.5" customHeight="1">
      <c r="A77" s="6"/>
      <c r="B77" s="4"/>
      <c r="C77" s="4"/>
      <c r="D77" s="4"/>
      <c r="E77" s="4"/>
      <c r="F77" s="4"/>
      <c r="G77" s="4"/>
      <c r="H77" s="4"/>
      <c r="I77" s="4"/>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250"/>
      <c r="AS77" s="250"/>
    </row>
    <row r="78" spans="1:45" s="252" customFormat="1" ht="13.5" customHeight="1">
      <c r="A78" s="6"/>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6"/>
      <c r="AR78" s="250"/>
      <c r="AS78" s="250"/>
    </row>
    <row r="79" spans="1:45" s="252" customFormat="1" ht="13.5" customHeight="1">
      <c r="A79" s="6"/>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6"/>
      <c r="AR79" s="250"/>
      <c r="AS79" s="250"/>
    </row>
    <row r="80" spans="1:45" s="252" customFormat="1" ht="13.5" customHeight="1">
      <c r="A80" s="6"/>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6"/>
      <c r="AR80" s="250"/>
      <c r="AS80" s="250"/>
    </row>
    <row r="81" spans="1:45" s="252" customFormat="1" ht="13.5" customHeight="1">
      <c r="A81" s="6"/>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6"/>
      <c r="AR81" s="250"/>
      <c r="AS81" s="250"/>
    </row>
    <row r="82" spans="1:45" s="252" customFormat="1" ht="13.5" customHeight="1">
      <c r="A82" s="6"/>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6"/>
      <c r="AR82" s="250"/>
      <c r="AS82" s="250"/>
    </row>
    <row r="83" spans="1:45" s="252" customFormat="1" ht="13.5" customHeight="1">
      <c r="A83" s="6"/>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6"/>
      <c r="AR83" s="250"/>
      <c r="AS83" s="250"/>
    </row>
    <row r="84" spans="1:45" s="252" customFormat="1" ht="13.5" customHeight="1">
      <c r="A84" s="6"/>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6"/>
      <c r="AR84" s="250"/>
      <c r="AS84" s="250"/>
    </row>
    <row r="85" spans="1:45" s="252" customFormat="1" ht="13.5" customHeight="1">
      <c r="A85" s="6"/>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6"/>
      <c r="AR85" s="250"/>
      <c r="AS85" s="250"/>
    </row>
    <row r="86" spans="1:45" s="252" customFormat="1" ht="13.5" customHeight="1">
      <c r="A86" s="6"/>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6"/>
      <c r="AR86" s="250"/>
      <c r="AS86" s="250"/>
    </row>
    <row r="87" spans="1:45" s="252" customFormat="1" ht="13.5" customHeight="1">
      <c r="A87" s="6"/>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6"/>
      <c r="AR87" s="250"/>
      <c r="AS87" s="250"/>
    </row>
    <row r="88" spans="1:45" s="252" customFormat="1" ht="13.5" customHeight="1">
      <c r="A88" s="6"/>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6"/>
      <c r="AR88" s="250"/>
      <c r="AS88" s="250"/>
    </row>
    <row r="89" spans="1:45" s="252" customFormat="1" ht="13.5" customHeight="1">
      <c r="A89" s="6"/>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6"/>
      <c r="AR89" s="250"/>
      <c r="AS89" s="250"/>
    </row>
    <row r="90" spans="1:45" s="252" customFormat="1" ht="13.5" customHeight="1">
      <c r="A90" s="6"/>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6"/>
      <c r="AR90" s="250"/>
      <c r="AS90" s="250"/>
    </row>
    <row r="91" spans="1:45" s="252" customFormat="1" ht="13.5" customHeight="1">
      <c r="A91" s="2"/>
      <c r="B91" s="249"/>
      <c r="C91" s="249"/>
      <c r="D91" s="249"/>
      <c r="E91" s="249"/>
      <c r="F91" s="249"/>
      <c r="G91" s="249"/>
      <c r="H91" s="249"/>
      <c r="I91" s="249"/>
      <c r="J91" s="249"/>
      <c r="K91" s="249"/>
      <c r="L91" s="249"/>
      <c r="M91" s="249"/>
      <c r="N91" s="249"/>
      <c r="O91" s="249"/>
      <c r="P91" s="249"/>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
      <c r="AR91" s="250"/>
      <c r="AS91" s="250"/>
    </row>
    <row r="92" spans="1:45" s="252" customFormat="1" ht="18" customHeight="1">
      <c r="A92" s="6"/>
      <c r="B92" s="4"/>
      <c r="C92" s="4" t="s">
        <v>35</v>
      </c>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250"/>
      <c r="AS92" s="250"/>
    </row>
    <row r="93" spans="1:45" s="252" customFormat="1" ht="18" customHeight="1">
      <c r="A93" s="6"/>
      <c r="B93" s="4"/>
      <c r="C93" s="857" t="s">
        <v>83</v>
      </c>
      <c r="D93" s="653"/>
      <c r="E93" s="858" t="s">
        <v>314</v>
      </c>
      <c r="F93" s="858"/>
      <c r="G93" s="858"/>
      <c r="H93" s="858"/>
      <c r="I93" s="858"/>
      <c r="J93" s="858"/>
      <c r="K93" s="858"/>
      <c r="L93" s="858"/>
      <c r="M93" s="858"/>
      <c r="N93" s="858"/>
      <c r="O93" s="858"/>
      <c r="P93" s="858"/>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250"/>
      <c r="AS93" s="250"/>
    </row>
    <row r="94" spans="1:45" s="34" customFormat="1" ht="13.5" customHeight="1">
      <c r="A94" s="250"/>
      <c r="B94" s="273"/>
      <c r="C94" s="610" t="s">
        <v>3</v>
      </c>
      <c r="D94" s="697"/>
      <c r="E94" s="697"/>
      <c r="F94" s="697"/>
      <c r="G94" s="697"/>
      <c r="H94" s="697"/>
      <c r="I94" s="698"/>
      <c r="J94" s="709"/>
      <c r="K94" s="710"/>
      <c r="L94" s="710"/>
      <c r="M94" s="710"/>
      <c r="N94" s="710"/>
      <c r="O94" s="710"/>
      <c r="P94" s="710"/>
      <c r="Q94" s="710"/>
      <c r="R94" s="710"/>
      <c r="S94" s="710"/>
      <c r="T94" s="710"/>
      <c r="U94" s="710"/>
      <c r="V94" s="710"/>
      <c r="W94" s="710"/>
      <c r="X94" s="710"/>
      <c r="Y94" s="710"/>
      <c r="Z94" s="710"/>
      <c r="AA94" s="710"/>
      <c r="AB94" s="710"/>
      <c r="AC94" s="710"/>
      <c r="AD94" s="710"/>
      <c r="AE94" s="710"/>
      <c r="AF94" s="710"/>
      <c r="AG94" s="710"/>
      <c r="AH94" s="711"/>
      <c r="AI94" s="718" t="s">
        <v>129</v>
      </c>
      <c r="AJ94" s="719"/>
      <c r="AK94" s="719"/>
      <c r="AL94" s="719"/>
      <c r="AM94" s="719"/>
      <c r="AN94" s="719"/>
      <c r="AO94" s="720"/>
      <c r="AP94" s="274"/>
      <c r="AQ94" s="275"/>
      <c r="AR94" s="6"/>
      <c r="AS94" s="6"/>
    </row>
    <row r="95" spans="1:45" s="34" customFormat="1" ht="13.5" customHeight="1">
      <c r="A95" s="250"/>
      <c r="B95" s="250"/>
      <c r="C95" s="639"/>
      <c r="D95" s="707"/>
      <c r="E95" s="707"/>
      <c r="F95" s="707"/>
      <c r="G95" s="707"/>
      <c r="H95" s="707"/>
      <c r="I95" s="708"/>
      <c r="J95" s="712"/>
      <c r="K95" s="713"/>
      <c r="L95" s="713"/>
      <c r="M95" s="713"/>
      <c r="N95" s="713"/>
      <c r="O95" s="713"/>
      <c r="P95" s="713"/>
      <c r="Q95" s="713"/>
      <c r="R95" s="713"/>
      <c r="S95" s="713"/>
      <c r="T95" s="713"/>
      <c r="U95" s="713"/>
      <c r="V95" s="713"/>
      <c r="W95" s="713"/>
      <c r="X95" s="713"/>
      <c r="Y95" s="713"/>
      <c r="Z95" s="713"/>
      <c r="AA95" s="713"/>
      <c r="AB95" s="713"/>
      <c r="AC95" s="713"/>
      <c r="AD95" s="713"/>
      <c r="AE95" s="713"/>
      <c r="AF95" s="713"/>
      <c r="AG95" s="713"/>
      <c r="AH95" s="714"/>
      <c r="AI95" s="721"/>
      <c r="AJ95" s="722"/>
      <c r="AK95" s="722"/>
      <c r="AL95" s="722"/>
      <c r="AM95" s="722"/>
      <c r="AN95" s="722"/>
      <c r="AO95" s="723"/>
      <c r="AP95" s="274"/>
      <c r="AQ95" s="275"/>
      <c r="AR95" s="6"/>
      <c r="AS95" s="6"/>
    </row>
    <row r="96" spans="1:45" s="34" customFormat="1">
      <c r="A96" s="250"/>
      <c r="B96" s="250"/>
      <c r="C96" s="688"/>
      <c r="D96" s="689"/>
      <c r="E96" s="689"/>
      <c r="F96" s="689"/>
      <c r="G96" s="689"/>
      <c r="H96" s="689"/>
      <c r="I96" s="690"/>
      <c r="J96" s="715"/>
      <c r="K96" s="716"/>
      <c r="L96" s="716"/>
      <c r="M96" s="716"/>
      <c r="N96" s="716"/>
      <c r="O96" s="716"/>
      <c r="P96" s="716"/>
      <c r="Q96" s="716"/>
      <c r="R96" s="716"/>
      <c r="S96" s="716"/>
      <c r="T96" s="716"/>
      <c r="U96" s="716"/>
      <c r="V96" s="716"/>
      <c r="W96" s="716"/>
      <c r="X96" s="716"/>
      <c r="Y96" s="716"/>
      <c r="Z96" s="716"/>
      <c r="AA96" s="716"/>
      <c r="AB96" s="716"/>
      <c r="AC96" s="716"/>
      <c r="AD96" s="716"/>
      <c r="AE96" s="716"/>
      <c r="AF96" s="716"/>
      <c r="AG96" s="716"/>
      <c r="AH96" s="717"/>
      <c r="AI96" s="721"/>
      <c r="AJ96" s="722"/>
      <c r="AK96" s="722"/>
      <c r="AL96" s="722"/>
      <c r="AM96" s="722"/>
      <c r="AN96" s="722"/>
      <c r="AO96" s="723"/>
      <c r="AP96" s="274"/>
      <c r="AQ96" s="275"/>
      <c r="AR96" s="6"/>
      <c r="AS96" s="6"/>
    </row>
    <row r="97" spans="1:45" s="34" customFormat="1" ht="13.5" customHeight="1">
      <c r="A97" s="250"/>
      <c r="B97" s="250"/>
      <c r="C97" s="610" t="s">
        <v>15</v>
      </c>
      <c r="D97" s="697"/>
      <c r="E97" s="697"/>
      <c r="F97" s="697"/>
      <c r="G97" s="697"/>
      <c r="H97" s="697"/>
      <c r="I97" s="698"/>
      <c r="J97" s="699"/>
      <c r="K97" s="700"/>
      <c r="L97" s="700"/>
      <c r="M97" s="700"/>
      <c r="N97" s="700"/>
      <c r="O97" s="700"/>
      <c r="P97" s="700"/>
      <c r="Q97" s="700"/>
      <c r="R97" s="700"/>
      <c r="S97" s="700"/>
      <c r="T97" s="700"/>
      <c r="U97" s="700"/>
      <c r="V97" s="700"/>
      <c r="W97" s="700"/>
      <c r="X97" s="700"/>
      <c r="Y97" s="700"/>
      <c r="Z97" s="700"/>
      <c r="AA97" s="700"/>
      <c r="AB97" s="700"/>
      <c r="AC97" s="700"/>
      <c r="AD97" s="700"/>
      <c r="AE97" s="700"/>
      <c r="AF97" s="700"/>
      <c r="AG97" s="700"/>
      <c r="AH97" s="701"/>
      <c r="AI97" s="721"/>
      <c r="AJ97" s="722"/>
      <c r="AK97" s="722"/>
      <c r="AL97" s="722"/>
      <c r="AM97" s="722"/>
      <c r="AN97" s="722"/>
      <c r="AO97" s="723"/>
      <c r="AP97" s="274"/>
      <c r="AQ97" s="275"/>
      <c r="AR97" s="6"/>
      <c r="AS97" s="6"/>
    </row>
    <row r="98" spans="1:45" s="34" customFormat="1">
      <c r="A98" s="250"/>
      <c r="B98" s="250"/>
      <c r="C98" s="688"/>
      <c r="D98" s="689"/>
      <c r="E98" s="689"/>
      <c r="F98" s="689"/>
      <c r="G98" s="689"/>
      <c r="H98" s="689"/>
      <c r="I98" s="690"/>
      <c r="J98" s="702"/>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4"/>
      <c r="AI98" s="724"/>
      <c r="AJ98" s="725"/>
      <c r="AK98" s="725"/>
      <c r="AL98" s="725"/>
      <c r="AM98" s="725"/>
      <c r="AN98" s="725"/>
      <c r="AO98" s="726"/>
      <c r="AP98" s="274"/>
      <c r="AQ98" s="275"/>
      <c r="AR98" s="6"/>
      <c r="AS98" s="6"/>
    </row>
    <row r="99" spans="1:45" ht="13.5" customHeight="1">
      <c r="A99" s="250"/>
      <c r="B99" s="250"/>
      <c r="C99" s="678" t="s">
        <v>618</v>
      </c>
      <c r="D99" s="679"/>
      <c r="E99" s="679"/>
      <c r="F99" s="679"/>
      <c r="G99" s="679"/>
      <c r="H99" s="679"/>
      <c r="I99" s="680"/>
      <c r="J99" s="859"/>
      <c r="K99" s="860"/>
      <c r="L99" s="860"/>
      <c r="M99" s="860"/>
      <c r="N99" s="860"/>
      <c r="O99" s="860"/>
      <c r="P99" s="860"/>
      <c r="Q99" s="860"/>
      <c r="R99" s="860"/>
      <c r="S99" s="860"/>
      <c r="T99" s="860"/>
      <c r="U99" s="860"/>
      <c r="V99" s="860"/>
      <c r="W99" s="860"/>
      <c r="X99" s="860"/>
      <c r="Y99" s="860"/>
      <c r="Z99" s="860"/>
      <c r="AA99" s="860"/>
      <c r="AB99" s="860"/>
      <c r="AC99" s="860"/>
      <c r="AD99" s="860"/>
      <c r="AE99" s="860"/>
      <c r="AF99" s="860"/>
      <c r="AG99" s="860"/>
      <c r="AH99" s="860"/>
      <c r="AI99" s="860"/>
      <c r="AJ99" s="861"/>
      <c r="AK99" s="860"/>
      <c r="AL99" s="860"/>
      <c r="AM99" s="860"/>
      <c r="AN99" s="860"/>
      <c r="AO99" s="862"/>
      <c r="AP99" s="276"/>
      <c r="AQ99" s="277"/>
    </row>
    <row r="100" spans="1:45" ht="13.5" customHeight="1">
      <c r="A100" s="250"/>
      <c r="B100" s="250"/>
      <c r="C100" s="685" t="s">
        <v>619</v>
      </c>
      <c r="D100" s="686"/>
      <c r="E100" s="686"/>
      <c r="F100" s="686"/>
      <c r="G100" s="686"/>
      <c r="H100" s="686"/>
      <c r="I100" s="687"/>
      <c r="J100" s="691"/>
      <c r="K100" s="692"/>
      <c r="L100" s="692"/>
      <c r="M100" s="692"/>
      <c r="N100" s="692"/>
      <c r="O100" s="692"/>
      <c r="P100" s="692"/>
      <c r="Q100" s="692"/>
      <c r="R100" s="692"/>
      <c r="S100" s="692"/>
      <c r="T100" s="692"/>
      <c r="U100" s="692"/>
      <c r="V100" s="692"/>
      <c r="W100" s="692"/>
      <c r="X100" s="692"/>
      <c r="Y100" s="692"/>
      <c r="Z100" s="692"/>
      <c r="AA100" s="692"/>
      <c r="AB100" s="692"/>
      <c r="AC100" s="692"/>
      <c r="AD100" s="692"/>
      <c r="AE100" s="692"/>
      <c r="AF100" s="692"/>
      <c r="AG100" s="692"/>
      <c r="AH100" s="692"/>
      <c r="AI100" s="692"/>
      <c r="AJ100" s="692"/>
      <c r="AK100" s="692"/>
      <c r="AL100" s="692"/>
      <c r="AM100" s="692"/>
      <c r="AN100" s="692"/>
      <c r="AO100" s="693"/>
      <c r="AP100" s="222"/>
      <c r="AQ100" s="223"/>
    </row>
    <row r="101" spans="1:45">
      <c r="A101" s="250"/>
      <c r="B101" s="250"/>
      <c r="C101" s="688"/>
      <c r="D101" s="689"/>
      <c r="E101" s="689"/>
      <c r="F101" s="689"/>
      <c r="G101" s="689"/>
      <c r="H101" s="689"/>
      <c r="I101" s="690"/>
      <c r="J101" s="694"/>
      <c r="K101" s="695"/>
      <c r="L101" s="695"/>
      <c r="M101" s="695"/>
      <c r="N101" s="695"/>
      <c r="O101" s="695"/>
      <c r="P101" s="695"/>
      <c r="Q101" s="695"/>
      <c r="R101" s="695"/>
      <c r="S101" s="695"/>
      <c r="T101" s="695"/>
      <c r="U101" s="695"/>
      <c r="V101" s="695"/>
      <c r="W101" s="695"/>
      <c r="X101" s="695"/>
      <c r="Y101" s="695"/>
      <c r="Z101" s="695"/>
      <c r="AA101" s="695"/>
      <c r="AB101" s="695"/>
      <c r="AC101" s="695"/>
      <c r="AD101" s="695"/>
      <c r="AE101" s="695"/>
      <c r="AF101" s="695"/>
      <c r="AG101" s="695"/>
      <c r="AH101" s="695"/>
      <c r="AI101" s="695"/>
      <c r="AJ101" s="695"/>
      <c r="AK101" s="695"/>
      <c r="AL101" s="695"/>
      <c r="AM101" s="695"/>
      <c r="AN101" s="695"/>
      <c r="AO101" s="696"/>
      <c r="AP101" s="222"/>
      <c r="AQ101" s="223"/>
    </row>
    <row r="102" spans="1:45" ht="13.5" customHeight="1">
      <c r="A102" s="250"/>
      <c r="B102" s="250"/>
      <c r="C102" s="610" t="s">
        <v>16</v>
      </c>
      <c r="D102" s="697"/>
      <c r="E102" s="697"/>
      <c r="F102" s="697"/>
      <c r="G102" s="697"/>
      <c r="H102" s="697"/>
      <c r="I102" s="698"/>
      <c r="J102" s="699"/>
      <c r="K102" s="700"/>
      <c r="L102" s="700"/>
      <c r="M102" s="700"/>
      <c r="N102" s="700"/>
      <c r="O102" s="700"/>
      <c r="P102" s="700"/>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1"/>
      <c r="AP102" s="222"/>
      <c r="AQ102" s="223"/>
    </row>
    <row r="103" spans="1:45">
      <c r="A103" s="250"/>
      <c r="B103" s="250"/>
      <c r="C103" s="688"/>
      <c r="D103" s="689"/>
      <c r="E103" s="689"/>
      <c r="F103" s="689"/>
      <c r="G103" s="689"/>
      <c r="H103" s="689"/>
      <c r="I103" s="690"/>
      <c r="J103" s="702"/>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3"/>
      <c r="AL103" s="703"/>
      <c r="AM103" s="703"/>
      <c r="AN103" s="703"/>
      <c r="AO103" s="704"/>
      <c r="AP103" s="222"/>
      <c r="AQ103" s="223"/>
    </row>
    <row r="104" spans="1:45" ht="13.5" customHeight="1">
      <c r="A104" s="250"/>
      <c r="B104" s="250"/>
      <c r="C104" s="610" t="s">
        <v>13</v>
      </c>
      <c r="D104" s="697"/>
      <c r="E104" s="697"/>
      <c r="F104" s="697"/>
      <c r="G104" s="697"/>
      <c r="H104" s="697"/>
      <c r="I104" s="698"/>
      <c r="J104" s="309" t="s">
        <v>665</v>
      </c>
      <c r="K104" s="614"/>
      <c r="L104" s="614"/>
      <c r="M104" s="614"/>
      <c r="N104" s="614"/>
      <c r="O104" s="310" t="s">
        <v>666</v>
      </c>
      <c r="P104" s="614"/>
      <c r="Q104" s="614"/>
      <c r="R104" s="614"/>
      <c r="S104" s="614"/>
      <c r="T104" s="614"/>
      <c r="U104" s="311" t="s">
        <v>667</v>
      </c>
      <c r="V104" s="312"/>
      <c r="W104" s="311"/>
      <c r="X104" s="311"/>
      <c r="Y104" s="311"/>
      <c r="Z104" s="311"/>
      <c r="AA104" s="311"/>
      <c r="AB104" s="311"/>
      <c r="AC104" s="311"/>
      <c r="AD104" s="311"/>
      <c r="AE104" s="311"/>
      <c r="AF104" s="311"/>
      <c r="AG104" s="311"/>
      <c r="AH104" s="311"/>
      <c r="AI104" s="311"/>
      <c r="AJ104" s="311"/>
      <c r="AK104" s="311"/>
      <c r="AL104" s="311"/>
      <c r="AM104" s="311"/>
      <c r="AN104" s="311"/>
      <c r="AO104" s="311"/>
      <c r="AP104" s="222"/>
      <c r="AQ104" s="223"/>
    </row>
    <row r="105" spans="1:45">
      <c r="A105" s="250"/>
      <c r="B105" s="250"/>
      <c r="C105" s="639"/>
      <c r="D105" s="707"/>
      <c r="E105" s="707"/>
      <c r="F105" s="707"/>
      <c r="G105" s="707"/>
      <c r="H105" s="707"/>
      <c r="I105" s="708"/>
      <c r="J105" s="731"/>
      <c r="K105" s="732"/>
      <c r="L105" s="732"/>
      <c r="M105" s="732"/>
      <c r="N105" s="732"/>
      <c r="O105" s="732"/>
      <c r="P105" s="732"/>
      <c r="Q105" s="732"/>
      <c r="R105" s="732"/>
      <c r="S105" s="732"/>
      <c r="T105" s="732"/>
      <c r="U105" s="732"/>
      <c r="V105" s="732"/>
      <c r="W105" s="732"/>
      <c r="X105" s="732"/>
      <c r="Y105" s="732"/>
      <c r="Z105" s="732"/>
      <c r="AA105" s="732"/>
      <c r="AB105" s="732"/>
      <c r="AC105" s="732"/>
      <c r="AD105" s="732"/>
      <c r="AE105" s="732"/>
      <c r="AF105" s="732"/>
      <c r="AG105" s="732"/>
      <c r="AH105" s="732"/>
      <c r="AI105" s="732"/>
      <c r="AJ105" s="732"/>
      <c r="AK105" s="732"/>
      <c r="AL105" s="732"/>
      <c r="AM105" s="732"/>
      <c r="AN105" s="732"/>
      <c r="AO105" s="733"/>
      <c r="AP105" s="222"/>
      <c r="AQ105" s="223"/>
    </row>
    <row r="106" spans="1:45">
      <c r="A106" s="250"/>
      <c r="B106" s="250"/>
      <c r="C106" s="688"/>
      <c r="D106" s="689"/>
      <c r="E106" s="689"/>
      <c r="F106" s="689"/>
      <c r="G106" s="689"/>
      <c r="H106" s="689"/>
      <c r="I106" s="690"/>
      <c r="J106" s="702"/>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3"/>
      <c r="AK106" s="703"/>
      <c r="AL106" s="703"/>
      <c r="AM106" s="703"/>
      <c r="AN106" s="703"/>
      <c r="AO106" s="704"/>
      <c r="AP106" s="222"/>
      <c r="AQ106" s="223"/>
    </row>
    <row r="107" spans="1:45" ht="13.5" customHeight="1">
      <c r="A107" s="250"/>
      <c r="B107" s="250"/>
      <c r="C107" s="734" t="s">
        <v>2</v>
      </c>
      <c r="D107" s="735"/>
      <c r="E107" s="735"/>
      <c r="F107" s="735"/>
      <c r="G107" s="735"/>
      <c r="H107" s="735"/>
      <c r="I107" s="736"/>
      <c r="J107" s="737"/>
      <c r="K107" s="738"/>
      <c r="L107" s="738"/>
      <c r="M107" s="313" t="s">
        <v>666</v>
      </c>
      <c r="N107" s="738"/>
      <c r="O107" s="738"/>
      <c r="P107" s="738"/>
      <c r="Q107" s="738"/>
      <c r="R107" s="313" t="s">
        <v>666</v>
      </c>
      <c r="S107" s="738"/>
      <c r="T107" s="738"/>
      <c r="U107" s="739"/>
      <c r="V107" s="734" t="s">
        <v>17</v>
      </c>
      <c r="W107" s="740"/>
      <c r="X107" s="740"/>
      <c r="Y107" s="740"/>
      <c r="Z107" s="740"/>
      <c r="AA107" s="740"/>
      <c r="AB107" s="741"/>
      <c r="AC107" s="737"/>
      <c r="AD107" s="738"/>
      <c r="AE107" s="738"/>
      <c r="AF107" s="313" t="s">
        <v>666</v>
      </c>
      <c r="AG107" s="738"/>
      <c r="AH107" s="738"/>
      <c r="AI107" s="738"/>
      <c r="AJ107" s="738"/>
      <c r="AK107" s="313" t="s">
        <v>666</v>
      </c>
      <c r="AL107" s="753"/>
      <c r="AM107" s="753"/>
      <c r="AN107" s="753"/>
      <c r="AO107" s="754"/>
      <c r="AP107" s="278"/>
      <c r="AQ107" s="279"/>
    </row>
    <row r="108" spans="1:45" ht="13.5" customHeight="1">
      <c r="A108" s="250"/>
      <c r="B108" s="250"/>
      <c r="C108" s="755" t="s">
        <v>668</v>
      </c>
      <c r="D108" s="756"/>
      <c r="E108" s="756"/>
      <c r="F108" s="756"/>
      <c r="G108" s="756"/>
      <c r="H108" s="756"/>
      <c r="I108" s="757"/>
      <c r="J108" s="758"/>
      <c r="K108" s="759"/>
      <c r="L108" s="759"/>
      <c r="M108" s="759"/>
      <c r="N108" s="759"/>
      <c r="O108" s="759"/>
      <c r="P108" s="759"/>
      <c r="Q108" s="759"/>
      <c r="R108" s="759"/>
      <c r="S108" s="759"/>
      <c r="T108" s="759"/>
      <c r="U108" s="759"/>
      <c r="V108" s="759"/>
      <c r="W108" s="759"/>
      <c r="X108" s="759"/>
      <c r="Y108" s="759"/>
      <c r="Z108" s="759"/>
      <c r="AA108" s="759"/>
      <c r="AB108" s="759"/>
      <c r="AC108" s="759"/>
      <c r="AD108" s="759"/>
      <c r="AE108" s="759"/>
      <c r="AF108" s="759"/>
      <c r="AG108" s="759"/>
      <c r="AH108" s="759"/>
      <c r="AI108" s="759"/>
      <c r="AJ108" s="759"/>
      <c r="AK108" s="759"/>
      <c r="AL108" s="759"/>
      <c r="AM108" s="759"/>
      <c r="AN108" s="759"/>
      <c r="AO108" s="760"/>
      <c r="AP108" s="222"/>
      <c r="AQ108" s="223"/>
    </row>
    <row r="109" spans="1:45">
      <c r="A109" s="6"/>
      <c r="B109" s="4"/>
      <c r="C109" s="277"/>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row>
    <row r="110" spans="1:45" s="252" customFormat="1" ht="18" customHeight="1">
      <c r="A110" s="6"/>
      <c r="B110" s="4"/>
      <c r="C110" s="858" t="s">
        <v>315</v>
      </c>
      <c r="D110" s="858"/>
      <c r="E110" s="858"/>
      <c r="F110" s="858"/>
      <c r="G110" s="858"/>
      <c r="H110" s="858"/>
      <c r="I110" s="858"/>
      <c r="J110" s="858"/>
      <c r="K110" s="858"/>
      <c r="L110" s="858"/>
      <c r="M110" s="858"/>
      <c r="N110" s="858"/>
      <c r="O110" s="858"/>
      <c r="P110" s="858"/>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250"/>
      <c r="AS110" s="250"/>
    </row>
    <row r="111" spans="1:45" s="34" customFormat="1" ht="13.5" customHeight="1">
      <c r="A111" s="250"/>
      <c r="B111" s="273"/>
      <c r="C111" s="610" t="s">
        <v>3</v>
      </c>
      <c r="D111" s="697"/>
      <c r="E111" s="697"/>
      <c r="F111" s="697"/>
      <c r="G111" s="697"/>
      <c r="H111" s="697"/>
      <c r="I111" s="698"/>
      <c r="J111" s="709"/>
      <c r="K111" s="710"/>
      <c r="L111" s="710"/>
      <c r="M111" s="710"/>
      <c r="N111" s="710"/>
      <c r="O111" s="710"/>
      <c r="P111" s="710"/>
      <c r="Q111" s="710"/>
      <c r="R111" s="710"/>
      <c r="S111" s="710"/>
      <c r="T111" s="710"/>
      <c r="U111" s="710"/>
      <c r="V111" s="710"/>
      <c r="W111" s="710"/>
      <c r="X111" s="710"/>
      <c r="Y111" s="710"/>
      <c r="Z111" s="710"/>
      <c r="AA111" s="710"/>
      <c r="AB111" s="710"/>
      <c r="AC111" s="710"/>
      <c r="AD111" s="710"/>
      <c r="AE111" s="710"/>
      <c r="AF111" s="710"/>
      <c r="AG111" s="710"/>
      <c r="AH111" s="711"/>
      <c r="AI111" s="718" t="s">
        <v>129</v>
      </c>
      <c r="AJ111" s="719"/>
      <c r="AK111" s="719"/>
      <c r="AL111" s="719"/>
      <c r="AM111" s="719"/>
      <c r="AN111" s="719"/>
      <c r="AO111" s="720"/>
      <c r="AP111" s="274"/>
      <c r="AQ111" s="275"/>
      <c r="AR111" s="6"/>
      <c r="AS111" s="6"/>
    </row>
    <row r="112" spans="1:45" s="34" customFormat="1" ht="13.5" customHeight="1">
      <c r="A112" s="250"/>
      <c r="B112" s="250"/>
      <c r="C112" s="639"/>
      <c r="D112" s="707"/>
      <c r="E112" s="707"/>
      <c r="F112" s="707"/>
      <c r="G112" s="707"/>
      <c r="H112" s="707"/>
      <c r="I112" s="708"/>
      <c r="J112" s="712"/>
      <c r="K112" s="713"/>
      <c r="L112" s="713"/>
      <c r="M112" s="713"/>
      <c r="N112" s="713"/>
      <c r="O112" s="713"/>
      <c r="P112" s="713"/>
      <c r="Q112" s="713"/>
      <c r="R112" s="713"/>
      <c r="S112" s="713"/>
      <c r="T112" s="713"/>
      <c r="U112" s="713"/>
      <c r="V112" s="713"/>
      <c r="W112" s="713"/>
      <c r="X112" s="713"/>
      <c r="Y112" s="713"/>
      <c r="Z112" s="713"/>
      <c r="AA112" s="713"/>
      <c r="AB112" s="713"/>
      <c r="AC112" s="713"/>
      <c r="AD112" s="713"/>
      <c r="AE112" s="713"/>
      <c r="AF112" s="713"/>
      <c r="AG112" s="713"/>
      <c r="AH112" s="714"/>
      <c r="AI112" s="721"/>
      <c r="AJ112" s="722"/>
      <c r="AK112" s="722"/>
      <c r="AL112" s="722"/>
      <c r="AM112" s="722"/>
      <c r="AN112" s="722"/>
      <c r="AO112" s="723"/>
      <c r="AP112" s="274"/>
      <c r="AQ112" s="275"/>
      <c r="AR112" s="6"/>
      <c r="AS112" s="6"/>
    </row>
    <row r="113" spans="1:46" s="34" customFormat="1">
      <c r="A113" s="250"/>
      <c r="B113" s="250"/>
      <c r="C113" s="688"/>
      <c r="D113" s="689"/>
      <c r="E113" s="689"/>
      <c r="F113" s="689"/>
      <c r="G113" s="689"/>
      <c r="H113" s="689"/>
      <c r="I113" s="690"/>
      <c r="J113" s="715"/>
      <c r="K113" s="716"/>
      <c r="L113" s="716"/>
      <c r="M113" s="716"/>
      <c r="N113" s="716"/>
      <c r="O113" s="716"/>
      <c r="P113" s="716"/>
      <c r="Q113" s="716"/>
      <c r="R113" s="716"/>
      <c r="S113" s="716"/>
      <c r="T113" s="716"/>
      <c r="U113" s="716"/>
      <c r="V113" s="716"/>
      <c r="W113" s="716"/>
      <c r="X113" s="716"/>
      <c r="Y113" s="716"/>
      <c r="Z113" s="716"/>
      <c r="AA113" s="716"/>
      <c r="AB113" s="716"/>
      <c r="AC113" s="716"/>
      <c r="AD113" s="716"/>
      <c r="AE113" s="716"/>
      <c r="AF113" s="716"/>
      <c r="AG113" s="716"/>
      <c r="AH113" s="717"/>
      <c r="AI113" s="721"/>
      <c r="AJ113" s="722"/>
      <c r="AK113" s="722"/>
      <c r="AL113" s="722"/>
      <c r="AM113" s="722"/>
      <c r="AN113" s="722"/>
      <c r="AO113" s="723"/>
      <c r="AP113" s="274"/>
      <c r="AQ113" s="275"/>
      <c r="AR113" s="6"/>
      <c r="AS113" s="6"/>
    </row>
    <row r="114" spans="1:46" s="34" customFormat="1" ht="13.5" customHeight="1">
      <c r="A114" s="250"/>
      <c r="B114" s="250"/>
      <c r="C114" s="610" t="s">
        <v>15</v>
      </c>
      <c r="D114" s="697"/>
      <c r="E114" s="697"/>
      <c r="F114" s="697"/>
      <c r="G114" s="697"/>
      <c r="H114" s="697"/>
      <c r="I114" s="698"/>
      <c r="J114" s="699"/>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1"/>
      <c r="AI114" s="721"/>
      <c r="AJ114" s="722"/>
      <c r="AK114" s="722"/>
      <c r="AL114" s="722"/>
      <c r="AM114" s="722"/>
      <c r="AN114" s="722"/>
      <c r="AO114" s="723"/>
      <c r="AP114" s="274"/>
      <c r="AQ114" s="275"/>
      <c r="AR114" s="6"/>
      <c r="AS114" s="6"/>
    </row>
    <row r="115" spans="1:46" s="34" customFormat="1">
      <c r="A115" s="250"/>
      <c r="B115" s="250"/>
      <c r="C115" s="688"/>
      <c r="D115" s="689"/>
      <c r="E115" s="689"/>
      <c r="F115" s="689"/>
      <c r="G115" s="689"/>
      <c r="H115" s="689"/>
      <c r="I115" s="690"/>
      <c r="J115" s="702"/>
      <c r="K115" s="703"/>
      <c r="L115" s="703"/>
      <c r="M115" s="703"/>
      <c r="N115" s="703"/>
      <c r="O115" s="703"/>
      <c r="P115" s="703"/>
      <c r="Q115" s="703"/>
      <c r="R115" s="703"/>
      <c r="S115" s="703"/>
      <c r="T115" s="703"/>
      <c r="U115" s="703"/>
      <c r="V115" s="703"/>
      <c r="W115" s="703"/>
      <c r="X115" s="703"/>
      <c r="Y115" s="703"/>
      <c r="Z115" s="703"/>
      <c r="AA115" s="703"/>
      <c r="AB115" s="703"/>
      <c r="AC115" s="703"/>
      <c r="AD115" s="703"/>
      <c r="AE115" s="703"/>
      <c r="AF115" s="703"/>
      <c r="AG115" s="703"/>
      <c r="AH115" s="704"/>
      <c r="AI115" s="724"/>
      <c r="AJ115" s="725"/>
      <c r="AK115" s="725"/>
      <c r="AL115" s="725"/>
      <c r="AM115" s="725"/>
      <c r="AN115" s="725"/>
      <c r="AO115" s="726"/>
      <c r="AP115" s="274"/>
      <c r="AQ115" s="275"/>
      <c r="AR115" s="6"/>
      <c r="AS115" s="6"/>
    </row>
    <row r="116" spans="1:46" ht="13.5" customHeight="1">
      <c r="A116" s="250"/>
      <c r="B116" s="250"/>
      <c r="C116" s="678" t="s">
        <v>618</v>
      </c>
      <c r="D116" s="679"/>
      <c r="E116" s="679"/>
      <c r="F116" s="679"/>
      <c r="G116" s="679"/>
      <c r="H116" s="679"/>
      <c r="I116" s="680"/>
      <c r="J116" s="744"/>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6"/>
      <c r="AK116" s="745"/>
      <c r="AL116" s="745"/>
      <c r="AM116" s="745"/>
      <c r="AN116" s="745"/>
      <c r="AO116" s="747"/>
      <c r="AP116" s="276"/>
      <c r="AQ116" s="277"/>
    </row>
    <row r="117" spans="1:46" ht="13.5" customHeight="1">
      <c r="A117" s="250"/>
      <c r="B117" s="250"/>
      <c r="C117" s="685" t="s">
        <v>619</v>
      </c>
      <c r="D117" s="686"/>
      <c r="E117" s="686"/>
      <c r="F117" s="686"/>
      <c r="G117" s="686"/>
      <c r="H117" s="686"/>
      <c r="I117" s="687"/>
      <c r="J117" s="750"/>
      <c r="K117" s="751"/>
      <c r="L117" s="751"/>
      <c r="M117" s="751"/>
      <c r="N117" s="751"/>
      <c r="O117" s="751"/>
      <c r="P117" s="751"/>
      <c r="Q117" s="751"/>
      <c r="R117" s="751"/>
      <c r="S117" s="751"/>
      <c r="T117" s="751"/>
      <c r="U117" s="751"/>
      <c r="V117" s="751"/>
      <c r="W117" s="751"/>
      <c r="X117" s="751"/>
      <c r="Y117" s="751"/>
      <c r="Z117" s="751"/>
      <c r="AA117" s="751"/>
      <c r="AB117" s="751"/>
      <c r="AC117" s="751"/>
      <c r="AD117" s="751"/>
      <c r="AE117" s="751"/>
      <c r="AF117" s="751"/>
      <c r="AG117" s="751"/>
      <c r="AH117" s="751"/>
      <c r="AI117" s="751"/>
      <c r="AJ117" s="751"/>
      <c r="AK117" s="751"/>
      <c r="AL117" s="751"/>
      <c r="AM117" s="751"/>
      <c r="AN117" s="751"/>
      <c r="AO117" s="752"/>
      <c r="AP117" s="222"/>
      <c r="AQ117" s="223"/>
    </row>
    <row r="118" spans="1:46">
      <c r="A118" s="250"/>
      <c r="B118" s="250"/>
      <c r="C118" s="688"/>
      <c r="D118" s="689"/>
      <c r="E118" s="689"/>
      <c r="F118" s="689"/>
      <c r="G118" s="689"/>
      <c r="H118" s="689"/>
      <c r="I118" s="690"/>
      <c r="J118" s="702"/>
      <c r="K118" s="703"/>
      <c r="L118" s="703"/>
      <c r="M118" s="703"/>
      <c r="N118" s="703"/>
      <c r="O118" s="703"/>
      <c r="P118" s="703"/>
      <c r="Q118" s="703"/>
      <c r="R118" s="703"/>
      <c r="S118" s="703"/>
      <c r="T118" s="703"/>
      <c r="U118" s="703"/>
      <c r="V118" s="703"/>
      <c r="W118" s="703"/>
      <c r="X118" s="703"/>
      <c r="Y118" s="703"/>
      <c r="Z118" s="703"/>
      <c r="AA118" s="703"/>
      <c r="AB118" s="703"/>
      <c r="AC118" s="703"/>
      <c r="AD118" s="703"/>
      <c r="AE118" s="703"/>
      <c r="AF118" s="703"/>
      <c r="AG118" s="703"/>
      <c r="AH118" s="703"/>
      <c r="AI118" s="703"/>
      <c r="AJ118" s="703"/>
      <c r="AK118" s="703"/>
      <c r="AL118" s="703"/>
      <c r="AM118" s="703"/>
      <c r="AN118" s="703"/>
      <c r="AO118" s="704"/>
      <c r="AP118" s="222"/>
      <c r="AQ118" s="223"/>
    </row>
    <row r="119" spans="1:46" ht="13.5" customHeight="1">
      <c r="A119" s="250"/>
      <c r="B119" s="250"/>
      <c r="C119" s="610" t="s">
        <v>16</v>
      </c>
      <c r="D119" s="697"/>
      <c r="E119" s="697"/>
      <c r="F119" s="697"/>
      <c r="G119" s="697"/>
      <c r="H119" s="697"/>
      <c r="I119" s="698"/>
      <c r="J119" s="699"/>
      <c r="K119" s="700"/>
      <c r="L119" s="700"/>
      <c r="M119" s="700"/>
      <c r="N119" s="700"/>
      <c r="O119" s="700"/>
      <c r="P119" s="700"/>
      <c r="Q119" s="700"/>
      <c r="R119" s="700"/>
      <c r="S119" s="700"/>
      <c r="T119" s="700"/>
      <c r="U119" s="700"/>
      <c r="V119" s="700"/>
      <c r="W119" s="700"/>
      <c r="X119" s="700"/>
      <c r="Y119" s="700"/>
      <c r="Z119" s="700"/>
      <c r="AA119" s="700"/>
      <c r="AB119" s="700"/>
      <c r="AC119" s="700"/>
      <c r="AD119" s="700"/>
      <c r="AE119" s="700"/>
      <c r="AF119" s="700"/>
      <c r="AG119" s="700"/>
      <c r="AH119" s="700"/>
      <c r="AI119" s="700"/>
      <c r="AJ119" s="700"/>
      <c r="AK119" s="700"/>
      <c r="AL119" s="700"/>
      <c r="AM119" s="700"/>
      <c r="AN119" s="700"/>
      <c r="AO119" s="701"/>
      <c r="AP119" s="222"/>
      <c r="AQ119" s="223"/>
    </row>
    <row r="120" spans="1:46">
      <c r="A120" s="250"/>
      <c r="B120" s="250"/>
      <c r="C120" s="688"/>
      <c r="D120" s="689"/>
      <c r="E120" s="689"/>
      <c r="F120" s="689"/>
      <c r="G120" s="689"/>
      <c r="H120" s="689"/>
      <c r="I120" s="690"/>
      <c r="J120" s="702"/>
      <c r="K120" s="703"/>
      <c r="L120" s="703"/>
      <c r="M120" s="703"/>
      <c r="N120" s="703"/>
      <c r="O120" s="703"/>
      <c r="P120" s="703"/>
      <c r="Q120" s="703"/>
      <c r="R120" s="703"/>
      <c r="S120" s="703"/>
      <c r="T120" s="703"/>
      <c r="U120" s="703"/>
      <c r="V120" s="703"/>
      <c r="W120" s="703"/>
      <c r="X120" s="703"/>
      <c r="Y120" s="703"/>
      <c r="Z120" s="703"/>
      <c r="AA120" s="703"/>
      <c r="AB120" s="703"/>
      <c r="AC120" s="703"/>
      <c r="AD120" s="703"/>
      <c r="AE120" s="703"/>
      <c r="AF120" s="703"/>
      <c r="AG120" s="703"/>
      <c r="AH120" s="703"/>
      <c r="AI120" s="703"/>
      <c r="AJ120" s="703"/>
      <c r="AK120" s="703"/>
      <c r="AL120" s="703"/>
      <c r="AM120" s="703"/>
      <c r="AN120" s="703"/>
      <c r="AO120" s="704"/>
      <c r="AP120" s="222"/>
      <c r="AQ120" s="223"/>
    </row>
    <row r="121" spans="1:46" ht="13.5" customHeight="1">
      <c r="A121" s="250"/>
      <c r="B121" s="250"/>
      <c r="C121" s="610" t="s">
        <v>13</v>
      </c>
      <c r="D121" s="697"/>
      <c r="E121" s="697"/>
      <c r="F121" s="697"/>
      <c r="G121" s="697"/>
      <c r="H121" s="697"/>
      <c r="I121" s="698"/>
      <c r="J121" s="8" t="s">
        <v>665</v>
      </c>
      <c r="K121" s="614"/>
      <c r="L121" s="614"/>
      <c r="M121" s="614"/>
      <c r="N121" s="614"/>
      <c r="O121" s="9" t="s">
        <v>666</v>
      </c>
      <c r="P121" s="614"/>
      <c r="Q121" s="614"/>
      <c r="R121" s="614"/>
      <c r="S121" s="614"/>
      <c r="T121" s="614"/>
      <c r="U121" s="10" t="s">
        <v>667</v>
      </c>
      <c r="V121" s="250"/>
      <c r="W121" s="220"/>
      <c r="X121" s="220"/>
      <c r="Y121" s="220"/>
      <c r="Z121" s="220"/>
      <c r="AA121" s="220"/>
      <c r="AB121" s="220"/>
      <c r="AC121" s="220"/>
      <c r="AD121" s="220"/>
      <c r="AE121" s="220"/>
      <c r="AF121" s="220"/>
      <c r="AG121" s="220"/>
      <c r="AH121" s="220"/>
      <c r="AI121" s="220"/>
      <c r="AJ121" s="220"/>
      <c r="AK121" s="220"/>
      <c r="AL121" s="220"/>
      <c r="AM121" s="220"/>
      <c r="AN121" s="220"/>
      <c r="AO121" s="220"/>
      <c r="AP121" s="222"/>
      <c r="AQ121" s="223"/>
    </row>
    <row r="122" spans="1:46">
      <c r="A122" s="250"/>
      <c r="B122" s="250"/>
      <c r="C122" s="639"/>
      <c r="D122" s="707"/>
      <c r="E122" s="707"/>
      <c r="F122" s="707"/>
      <c r="G122" s="707"/>
      <c r="H122" s="707"/>
      <c r="I122" s="708"/>
      <c r="J122" s="731"/>
      <c r="K122" s="732"/>
      <c r="L122" s="732"/>
      <c r="M122" s="732"/>
      <c r="N122" s="732"/>
      <c r="O122" s="732"/>
      <c r="P122" s="732"/>
      <c r="Q122" s="732"/>
      <c r="R122" s="732"/>
      <c r="S122" s="732"/>
      <c r="T122" s="732"/>
      <c r="U122" s="732"/>
      <c r="V122" s="732"/>
      <c r="W122" s="732"/>
      <c r="X122" s="732"/>
      <c r="Y122" s="732"/>
      <c r="Z122" s="732"/>
      <c r="AA122" s="732"/>
      <c r="AB122" s="732"/>
      <c r="AC122" s="732"/>
      <c r="AD122" s="732"/>
      <c r="AE122" s="732"/>
      <c r="AF122" s="732"/>
      <c r="AG122" s="732"/>
      <c r="AH122" s="732"/>
      <c r="AI122" s="732"/>
      <c r="AJ122" s="732"/>
      <c r="AK122" s="732"/>
      <c r="AL122" s="732"/>
      <c r="AM122" s="732"/>
      <c r="AN122" s="732"/>
      <c r="AO122" s="733"/>
      <c r="AP122" s="222"/>
      <c r="AQ122" s="223"/>
    </row>
    <row r="123" spans="1:46">
      <c r="A123" s="250"/>
      <c r="B123" s="250"/>
      <c r="C123" s="688"/>
      <c r="D123" s="689"/>
      <c r="E123" s="689"/>
      <c r="F123" s="689"/>
      <c r="G123" s="689"/>
      <c r="H123" s="689"/>
      <c r="I123" s="690"/>
      <c r="J123" s="702"/>
      <c r="K123" s="703"/>
      <c r="L123" s="703"/>
      <c r="M123" s="703"/>
      <c r="N123" s="703"/>
      <c r="O123" s="703"/>
      <c r="P123" s="703"/>
      <c r="Q123" s="703"/>
      <c r="R123" s="703"/>
      <c r="S123" s="703"/>
      <c r="T123" s="703"/>
      <c r="U123" s="703"/>
      <c r="V123" s="703"/>
      <c r="W123" s="703"/>
      <c r="X123" s="703"/>
      <c r="Y123" s="703"/>
      <c r="Z123" s="703"/>
      <c r="AA123" s="703"/>
      <c r="AB123" s="703"/>
      <c r="AC123" s="703"/>
      <c r="AD123" s="703"/>
      <c r="AE123" s="703"/>
      <c r="AF123" s="703"/>
      <c r="AG123" s="703"/>
      <c r="AH123" s="703"/>
      <c r="AI123" s="703"/>
      <c r="AJ123" s="703"/>
      <c r="AK123" s="703"/>
      <c r="AL123" s="703"/>
      <c r="AM123" s="703"/>
      <c r="AN123" s="703"/>
      <c r="AO123" s="704"/>
      <c r="AP123" s="222"/>
      <c r="AQ123" s="223"/>
    </row>
    <row r="124" spans="1:46" ht="13.5" customHeight="1">
      <c r="A124" s="250"/>
      <c r="B124" s="250"/>
      <c r="C124" s="734" t="s">
        <v>2</v>
      </c>
      <c r="D124" s="735"/>
      <c r="E124" s="735"/>
      <c r="F124" s="735"/>
      <c r="G124" s="735"/>
      <c r="H124" s="735"/>
      <c r="I124" s="736"/>
      <c r="J124" s="737"/>
      <c r="K124" s="738"/>
      <c r="L124" s="738"/>
      <c r="M124" s="313" t="s">
        <v>666</v>
      </c>
      <c r="N124" s="738"/>
      <c r="O124" s="738"/>
      <c r="P124" s="738"/>
      <c r="Q124" s="738"/>
      <c r="R124" s="313" t="s">
        <v>666</v>
      </c>
      <c r="S124" s="738"/>
      <c r="T124" s="738"/>
      <c r="U124" s="739"/>
      <c r="V124" s="734" t="s">
        <v>17</v>
      </c>
      <c r="W124" s="740"/>
      <c r="X124" s="740"/>
      <c r="Y124" s="740"/>
      <c r="Z124" s="740"/>
      <c r="AA124" s="740"/>
      <c r="AB124" s="741"/>
      <c r="AC124" s="737"/>
      <c r="AD124" s="738"/>
      <c r="AE124" s="738"/>
      <c r="AF124" s="313" t="s">
        <v>666</v>
      </c>
      <c r="AG124" s="738"/>
      <c r="AH124" s="738"/>
      <c r="AI124" s="738"/>
      <c r="AJ124" s="738"/>
      <c r="AK124" s="313" t="s">
        <v>666</v>
      </c>
      <c r="AL124" s="753"/>
      <c r="AM124" s="753"/>
      <c r="AN124" s="753"/>
      <c r="AO124" s="754"/>
      <c r="AP124" s="278"/>
      <c r="AQ124" s="279"/>
    </row>
    <row r="125" spans="1:46" ht="13.5" customHeight="1">
      <c r="A125" s="250"/>
      <c r="B125" s="250"/>
      <c r="C125" s="755" t="s">
        <v>668</v>
      </c>
      <c r="D125" s="756"/>
      <c r="E125" s="756"/>
      <c r="F125" s="756"/>
      <c r="G125" s="756"/>
      <c r="H125" s="756"/>
      <c r="I125" s="757"/>
      <c r="J125" s="758"/>
      <c r="K125" s="759"/>
      <c r="L125" s="759"/>
      <c r="M125" s="759"/>
      <c r="N125" s="759"/>
      <c r="O125" s="759"/>
      <c r="P125" s="759"/>
      <c r="Q125" s="759"/>
      <c r="R125" s="759"/>
      <c r="S125" s="759"/>
      <c r="T125" s="759"/>
      <c r="U125" s="759"/>
      <c r="V125" s="759"/>
      <c r="W125" s="759"/>
      <c r="X125" s="759"/>
      <c r="Y125" s="759"/>
      <c r="Z125" s="759"/>
      <c r="AA125" s="759"/>
      <c r="AB125" s="759"/>
      <c r="AC125" s="759"/>
      <c r="AD125" s="759"/>
      <c r="AE125" s="759"/>
      <c r="AF125" s="759"/>
      <c r="AG125" s="759"/>
      <c r="AH125" s="759"/>
      <c r="AI125" s="759"/>
      <c r="AJ125" s="759"/>
      <c r="AK125" s="759"/>
      <c r="AL125" s="759"/>
      <c r="AM125" s="759"/>
      <c r="AN125" s="759"/>
      <c r="AO125" s="760"/>
      <c r="AP125" s="222"/>
      <c r="AQ125" s="223"/>
    </row>
    <row r="126" spans="1:46">
      <c r="A126" s="6"/>
      <c r="B126" s="4"/>
      <c r="C126" s="277" t="s">
        <v>622</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row>
    <row r="127" spans="1:46" ht="18"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row>
    <row r="128" spans="1:46">
      <c r="A128" s="6"/>
      <c r="B128" s="4"/>
      <c r="C128" s="12" t="s">
        <v>39</v>
      </c>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1"/>
    </row>
    <row r="129" spans="1:43" ht="13.5" customHeight="1">
      <c r="A129" s="6"/>
      <c r="B129" s="4"/>
      <c r="C129" s="610" t="s">
        <v>3</v>
      </c>
      <c r="D129" s="697"/>
      <c r="E129" s="697"/>
      <c r="F129" s="697"/>
      <c r="G129" s="697"/>
      <c r="H129" s="697"/>
      <c r="I129" s="698"/>
      <c r="J129" s="709"/>
      <c r="K129" s="710"/>
      <c r="L129" s="710"/>
      <c r="M129" s="710"/>
      <c r="N129" s="710"/>
      <c r="O129" s="710"/>
      <c r="P129" s="710"/>
      <c r="Q129" s="710"/>
      <c r="R129" s="710"/>
      <c r="S129" s="710"/>
      <c r="T129" s="710"/>
      <c r="U129" s="710"/>
      <c r="V129" s="710"/>
      <c r="W129" s="710"/>
      <c r="X129" s="710"/>
      <c r="Y129" s="710"/>
      <c r="Z129" s="710"/>
      <c r="AA129" s="710"/>
      <c r="AB129" s="710"/>
      <c r="AC129" s="710"/>
      <c r="AD129" s="710"/>
      <c r="AE129" s="710"/>
      <c r="AF129" s="710"/>
      <c r="AG129" s="710"/>
      <c r="AH129" s="711"/>
      <c r="AI129" s="718" t="s">
        <v>129</v>
      </c>
      <c r="AJ129" s="719"/>
      <c r="AK129" s="719"/>
      <c r="AL129" s="719"/>
      <c r="AM129" s="719"/>
      <c r="AN129" s="719"/>
      <c r="AO129" s="720"/>
      <c r="AP129" s="14"/>
      <c r="AQ129" s="14"/>
    </row>
    <row r="130" spans="1:43" ht="13.5" customHeight="1">
      <c r="A130" s="6"/>
      <c r="B130" s="4"/>
      <c r="C130" s="639"/>
      <c r="D130" s="707"/>
      <c r="E130" s="707"/>
      <c r="F130" s="707"/>
      <c r="G130" s="707"/>
      <c r="H130" s="707"/>
      <c r="I130" s="708"/>
      <c r="J130" s="712"/>
      <c r="K130" s="713"/>
      <c r="L130" s="713"/>
      <c r="M130" s="713"/>
      <c r="N130" s="713"/>
      <c r="O130" s="713"/>
      <c r="P130" s="713"/>
      <c r="Q130" s="713"/>
      <c r="R130" s="713"/>
      <c r="S130" s="713"/>
      <c r="T130" s="713"/>
      <c r="U130" s="713"/>
      <c r="V130" s="713"/>
      <c r="W130" s="713"/>
      <c r="X130" s="713"/>
      <c r="Y130" s="713"/>
      <c r="Z130" s="713"/>
      <c r="AA130" s="713"/>
      <c r="AB130" s="713"/>
      <c r="AC130" s="713"/>
      <c r="AD130" s="713"/>
      <c r="AE130" s="713"/>
      <c r="AF130" s="713"/>
      <c r="AG130" s="713"/>
      <c r="AH130" s="714"/>
      <c r="AI130" s="721"/>
      <c r="AJ130" s="722"/>
      <c r="AK130" s="722"/>
      <c r="AL130" s="722"/>
      <c r="AM130" s="722"/>
      <c r="AN130" s="722"/>
      <c r="AO130" s="723"/>
      <c r="AP130" s="15"/>
      <c r="AQ130" s="15"/>
    </row>
    <row r="131" spans="1:43">
      <c r="A131" s="6"/>
      <c r="B131" s="4"/>
      <c r="C131" s="688"/>
      <c r="D131" s="689"/>
      <c r="E131" s="689"/>
      <c r="F131" s="689"/>
      <c r="G131" s="689"/>
      <c r="H131" s="689"/>
      <c r="I131" s="690"/>
      <c r="J131" s="715"/>
      <c r="K131" s="716"/>
      <c r="L131" s="716"/>
      <c r="M131" s="716"/>
      <c r="N131" s="716"/>
      <c r="O131" s="716"/>
      <c r="P131" s="716"/>
      <c r="Q131" s="716"/>
      <c r="R131" s="716"/>
      <c r="S131" s="716"/>
      <c r="T131" s="716"/>
      <c r="U131" s="716"/>
      <c r="V131" s="716"/>
      <c r="W131" s="716"/>
      <c r="X131" s="716"/>
      <c r="Y131" s="716"/>
      <c r="Z131" s="716"/>
      <c r="AA131" s="716"/>
      <c r="AB131" s="716"/>
      <c r="AC131" s="716"/>
      <c r="AD131" s="716"/>
      <c r="AE131" s="716"/>
      <c r="AF131" s="716"/>
      <c r="AG131" s="716"/>
      <c r="AH131" s="717"/>
      <c r="AI131" s="721"/>
      <c r="AJ131" s="722"/>
      <c r="AK131" s="722"/>
      <c r="AL131" s="722"/>
      <c r="AM131" s="722"/>
      <c r="AN131" s="722"/>
      <c r="AO131" s="723"/>
      <c r="AP131" s="15"/>
      <c r="AQ131" s="15"/>
    </row>
    <row r="132" spans="1:43" ht="13.5" customHeight="1">
      <c r="A132" s="6"/>
      <c r="B132" s="4"/>
      <c r="C132" s="610" t="s">
        <v>15</v>
      </c>
      <c r="D132" s="513"/>
      <c r="E132" s="513"/>
      <c r="F132" s="513"/>
      <c r="G132" s="513"/>
      <c r="H132" s="513"/>
      <c r="I132" s="514"/>
      <c r="J132" s="699"/>
      <c r="K132" s="700"/>
      <c r="L132" s="700"/>
      <c r="M132" s="700"/>
      <c r="N132" s="700"/>
      <c r="O132" s="700"/>
      <c r="P132" s="700"/>
      <c r="Q132" s="700"/>
      <c r="R132" s="700"/>
      <c r="S132" s="700"/>
      <c r="T132" s="700"/>
      <c r="U132" s="700"/>
      <c r="V132" s="700"/>
      <c r="W132" s="700"/>
      <c r="X132" s="700"/>
      <c r="Y132" s="700"/>
      <c r="Z132" s="700"/>
      <c r="AA132" s="700"/>
      <c r="AB132" s="700"/>
      <c r="AC132" s="700"/>
      <c r="AD132" s="700"/>
      <c r="AE132" s="700"/>
      <c r="AF132" s="700"/>
      <c r="AG132" s="700"/>
      <c r="AH132" s="701"/>
      <c r="AI132" s="721"/>
      <c r="AJ132" s="722"/>
      <c r="AK132" s="722"/>
      <c r="AL132" s="722"/>
      <c r="AM132" s="722"/>
      <c r="AN132" s="722"/>
      <c r="AO132" s="723"/>
      <c r="AP132" s="15"/>
      <c r="AQ132" s="15"/>
    </row>
    <row r="133" spans="1:43" ht="13.5" customHeight="1">
      <c r="A133" s="6"/>
      <c r="B133" s="4"/>
      <c r="C133" s="515"/>
      <c r="D133" s="516"/>
      <c r="E133" s="516"/>
      <c r="F133" s="516"/>
      <c r="G133" s="516"/>
      <c r="H133" s="516"/>
      <c r="I133" s="517"/>
      <c r="J133" s="702"/>
      <c r="K133" s="703"/>
      <c r="L133" s="703"/>
      <c r="M133" s="703"/>
      <c r="N133" s="703"/>
      <c r="O133" s="703"/>
      <c r="P133" s="703"/>
      <c r="Q133" s="703"/>
      <c r="R133" s="703"/>
      <c r="S133" s="703"/>
      <c r="T133" s="703"/>
      <c r="U133" s="703"/>
      <c r="V133" s="703"/>
      <c r="W133" s="703"/>
      <c r="X133" s="703"/>
      <c r="Y133" s="703"/>
      <c r="Z133" s="703"/>
      <c r="AA133" s="703"/>
      <c r="AB133" s="703"/>
      <c r="AC133" s="703"/>
      <c r="AD133" s="703"/>
      <c r="AE133" s="703"/>
      <c r="AF133" s="703"/>
      <c r="AG133" s="703"/>
      <c r="AH133" s="704"/>
      <c r="AI133" s="724"/>
      <c r="AJ133" s="725"/>
      <c r="AK133" s="725"/>
      <c r="AL133" s="725"/>
      <c r="AM133" s="725"/>
      <c r="AN133" s="725"/>
      <c r="AO133" s="726"/>
      <c r="AP133" s="15"/>
      <c r="AQ133" s="15"/>
    </row>
    <row r="134" spans="1:43" ht="13.5" customHeight="1">
      <c r="A134" s="6"/>
      <c r="B134" s="4"/>
      <c r="C134" s="678" t="s">
        <v>59</v>
      </c>
      <c r="D134" s="742"/>
      <c r="E134" s="742"/>
      <c r="F134" s="742"/>
      <c r="G134" s="742"/>
      <c r="H134" s="742"/>
      <c r="I134" s="743"/>
      <c r="J134" s="744"/>
      <c r="K134" s="745"/>
      <c r="L134" s="745"/>
      <c r="M134" s="745"/>
      <c r="N134" s="745"/>
      <c r="O134" s="745"/>
      <c r="P134" s="745"/>
      <c r="Q134" s="745"/>
      <c r="R134" s="745"/>
      <c r="S134" s="745"/>
      <c r="T134" s="745"/>
      <c r="U134" s="745"/>
      <c r="V134" s="745"/>
      <c r="W134" s="745"/>
      <c r="X134" s="745"/>
      <c r="Y134" s="745"/>
      <c r="Z134" s="745"/>
      <c r="AA134" s="745"/>
      <c r="AB134" s="745"/>
      <c r="AC134" s="745"/>
      <c r="AD134" s="745"/>
      <c r="AE134" s="745"/>
      <c r="AF134" s="745"/>
      <c r="AG134" s="745"/>
      <c r="AH134" s="745"/>
      <c r="AI134" s="745"/>
      <c r="AJ134" s="746"/>
      <c r="AK134" s="745"/>
      <c r="AL134" s="745"/>
      <c r="AM134" s="745"/>
      <c r="AN134" s="745"/>
      <c r="AO134" s="747"/>
      <c r="AP134" s="15"/>
      <c r="AQ134" s="15"/>
    </row>
    <row r="135" spans="1:43" ht="13.5" customHeight="1">
      <c r="A135" s="6"/>
      <c r="B135" s="4"/>
      <c r="C135" s="685" t="s">
        <v>36</v>
      </c>
      <c r="D135" s="748"/>
      <c r="E135" s="748"/>
      <c r="F135" s="748"/>
      <c r="G135" s="748"/>
      <c r="H135" s="748"/>
      <c r="I135" s="749"/>
      <c r="J135" s="750"/>
      <c r="K135" s="751"/>
      <c r="L135" s="751"/>
      <c r="M135" s="751"/>
      <c r="N135" s="751"/>
      <c r="O135" s="751"/>
      <c r="P135" s="751"/>
      <c r="Q135" s="751"/>
      <c r="R135" s="751"/>
      <c r="S135" s="751"/>
      <c r="T135" s="751"/>
      <c r="U135" s="751"/>
      <c r="V135" s="751"/>
      <c r="W135" s="751"/>
      <c r="X135" s="751"/>
      <c r="Y135" s="751"/>
      <c r="Z135" s="751"/>
      <c r="AA135" s="751"/>
      <c r="AB135" s="751"/>
      <c r="AC135" s="751"/>
      <c r="AD135" s="751"/>
      <c r="AE135" s="751"/>
      <c r="AF135" s="751"/>
      <c r="AG135" s="751"/>
      <c r="AH135" s="751"/>
      <c r="AI135" s="751"/>
      <c r="AJ135" s="751"/>
      <c r="AK135" s="751"/>
      <c r="AL135" s="751"/>
      <c r="AM135" s="751"/>
      <c r="AN135" s="751"/>
      <c r="AO135" s="752"/>
      <c r="AP135" s="15"/>
      <c r="AQ135" s="15"/>
    </row>
    <row r="136" spans="1:43" ht="13.5" customHeight="1">
      <c r="A136" s="6"/>
      <c r="B136" s="4"/>
      <c r="C136" s="515"/>
      <c r="D136" s="516"/>
      <c r="E136" s="516"/>
      <c r="F136" s="516"/>
      <c r="G136" s="516"/>
      <c r="H136" s="516"/>
      <c r="I136" s="517"/>
      <c r="J136" s="702"/>
      <c r="K136" s="703"/>
      <c r="L136" s="703"/>
      <c r="M136" s="703"/>
      <c r="N136" s="703"/>
      <c r="O136" s="703"/>
      <c r="P136" s="703"/>
      <c r="Q136" s="703"/>
      <c r="R136" s="703"/>
      <c r="S136" s="703"/>
      <c r="T136" s="703"/>
      <c r="U136" s="703"/>
      <c r="V136" s="703"/>
      <c r="W136" s="703"/>
      <c r="X136" s="703"/>
      <c r="Y136" s="703"/>
      <c r="Z136" s="703"/>
      <c r="AA136" s="703"/>
      <c r="AB136" s="703"/>
      <c r="AC136" s="703"/>
      <c r="AD136" s="703"/>
      <c r="AE136" s="703"/>
      <c r="AF136" s="703"/>
      <c r="AG136" s="703"/>
      <c r="AH136" s="703"/>
      <c r="AI136" s="703"/>
      <c r="AJ136" s="703"/>
      <c r="AK136" s="703"/>
      <c r="AL136" s="703"/>
      <c r="AM136" s="703"/>
      <c r="AN136" s="703"/>
      <c r="AO136" s="704"/>
      <c r="AP136" s="15"/>
      <c r="AQ136" s="15"/>
    </row>
    <row r="137" spans="1:43" ht="13.5" customHeight="1">
      <c r="A137" s="6"/>
      <c r="B137" s="4"/>
      <c r="C137" s="610" t="s">
        <v>16</v>
      </c>
      <c r="D137" s="513"/>
      <c r="E137" s="513"/>
      <c r="F137" s="513"/>
      <c r="G137" s="513"/>
      <c r="H137" s="513"/>
      <c r="I137" s="514"/>
      <c r="J137" s="699"/>
      <c r="K137" s="700"/>
      <c r="L137" s="700"/>
      <c r="M137" s="700"/>
      <c r="N137" s="700"/>
      <c r="O137" s="700"/>
      <c r="P137" s="700"/>
      <c r="Q137" s="700"/>
      <c r="R137" s="700"/>
      <c r="S137" s="700"/>
      <c r="T137" s="700"/>
      <c r="U137" s="700"/>
      <c r="V137" s="700"/>
      <c r="W137" s="700"/>
      <c r="X137" s="700"/>
      <c r="Y137" s="700"/>
      <c r="Z137" s="700"/>
      <c r="AA137" s="700"/>
      <c r="AB137" s="700"/>
      <c r="AC137" s="700"/>
      <c r="AD137" s="700"/>
      <c r="AE137" s="700"/>
      <c r="AF137" s="700"/>
      <c r="AG137" s="700"/>
      <c r="AH137" s="700"/>
      <c r="AI137" s="700"/>
      <c r="AJ137" s="700"/>
      <c r="AK137" s="700"/>
      <c r="AL137" s="700"/>
      <c r="AM137" s="700"/>
      <c r="AN137" s="700"/>
      <c r="AO137" s="701"/>
      <c r="AP137" s="15"/>
      <c r="AQ137" s="15"/>
    </row>
    <row r="138" spans="1:43" ht="13.5" customHeight="1">
      <c r="A138" s="6"/>
      <c r="B138" s="4"/>
      <c r="C138" s="515"/>
      <c r="D138" s="516"/>
      <c r="E138" s="516"/>
      <c r="F138" s="516"/>
      <c r="G138" s="516"/>
      <c r="H138" s="516"/>
      <c r="I138" s="517"/>
      <c r="J138" s="702"/>
      <c r="K138" s="703"/>
      <c r="L138" s="703"/>
      <c r="M138" s="703"/>
      <c r="N138" s="703"/>
      <c r="O138" s="703"/>
      <c r="P138" s="703"/>
      <c r="Q138" s="703"/>
      <c r="R138" s="703"/>
      <c r="S138" s="703"/>
      <c r="T138" s="703"/>
      <c r="U138" s="703"/>
      <c r="V138" s="703"/>
      <c r="W138" s="703"/>
      <c r="X138" s="703"/>
      <c r="Y138" s="703"/>
      <c r="Z138" s="703"/>
      <c r="AA138" s="703"/>
      <c r="AB138" s="703"/>
      <c r="AC138" s="703"/>
      <c r="AD138" s="703"/>
      <c r="AE138" s="703"/>
      <c r="AF138" s="703"/>
      <c r="AG138" s="703"/>
      <c r="AH138" s="703"/>
      <c r="AI138" s="703"/>
      <c r="AJ138" s="703"/>
      <c r="AK138" s="703"/>
      <c r="AL138" s="703"/>
      <c r="AM138" s="703"/>
      <c r="AN138" s="703"/>
      <c r="AO138" s="704"/>
      <c r="AP138" s="16"/>
      <c r="AQ138" s="16"/>
    </row>
    <row r="139" spans="1:43" ht="13.5" customHeight="1">
      <c r="A139" s="6"/>
      <c r="B139" s="4"/>
      <c r="C139" s="610" t="s">
        <v>13</v>
      </c>
      <c r="D139" s="513"/>
      <c r="E139" s="513"/>
      <c r="F139" s="513"/>
      <c r="G139" s="513"/>
      <c r="H139" s="513"/>
      <c r="I139" s="514"/>
      <c r="J139" s="8" t="s">
        <v>60</v>
      </c>
      <c r="K139" s="614"/>
      <c r="L139" s="614"/>
      <c r="M139" s="614"/>
      <c r="N139" s="614"/>
      <c r="O139" s="310" t="s">
        <v>61</v>
      </c>
      <c r="P139" s="614"/>
      <c r="Q139" s="614"/>
      <c r="R139" s="614"/>
      <c r="S139" s="614"/>
      <c r="T139" s="614"/>
      <c r="U139" s="10" t="s">
        <v>62</v>
      </c>
      <c r="V139" s="5"/>
      <c r="W139" s="220"/>
      <c r="X139" s="220"/>
      <c r="Y139" s="220"/>
      <c r="Z139" s="220"/>
      <c r="AA139" s="220"/>
      <c r="AB139" s="220"/>
      <c r="AC139" s="220"/>
      <c r="AD139" s="220"/>
      <c r="AE139" s="220"/>
      <c r="AF139" s="220"/>
      <c r="AG139" s="220"/>
      <c r="AH139" s="220"/>
      <c r="AI139" s="220"/>
      <c r="AJ139" s="220"/>
      <c r="AK139" s="220"/>
      <c r="AL139" s="220"/>
      <c r="AM139" s="220"/>
      <c r="AN139" s="220"/>
      <c r="AO139" s="221"/>
      <c r="AP139" s="16"/>
      <c r="AQ139" s="16"/>
    </row>
    <row r="140" spans="1:43" ht="13.5" customHeight="1">
      <c r="A140" s="6"/>
      <c r="B140" s="4"/>
      <c r="C140" s="611"/>
      <c r="D140" s="612"/>
      <c r="E140" s="612"/>
      <c r="F140" s="612"/>
      <c r="G140" s="612"/>
      <c r="H140" s="612"/>
      <c r="I140" s="613"/>
      <c r="J140" s="731"/>
      <c r="K140" s="732"/>
      <c r="L140" s="732"/>
      <c r="M140" s="732"/>
      <c r="N140" s="732"/>
      <c r="O140" s="732"/>
      <c r="P140" s="732"/>
      <c r="Q140" s="732"/>
      <c r="R140" s="732"/>
      <c r="S140" s="732"/>
      <c r="T140" s="732"/>
      <c r="U140" s="732"/>
      <c r="V140" s="732"/>
      <c r="W140" s="732"/>
      <c r="X140" s="732"/>
      <c r="Y140" s="732"/>
      <c r="Z140" s="732"/>
      <c r="AA140" s="732"/>
      <c r="AB140" s="732"/>
      <c r="AC140" s="732"/>
      <c r="AD140" s="732"/>
      <c r="AE140" s="732"/>
      <c r="AF140" s="732"/>
      <c r="AG140" s="732"/>
      <c r="AH140" s="732"/>
      <c r="AI140" s="732"/>
      <c r="AJ140" s="732"/>
      <c r="AK140" s="732"/>
      <c r="AL140" s="732"/>
      <c r="AM140" s="732"/>
      <c r="AN140" s="732"/>
      <c r="AO140" s="733"/>
      <c r="AP140" s="3"/>
      <c r="AQ140" s="3"/>
    </row>
    <row r="141" spans="1:43" ht="13.5" customHeight="1">
      <c r="A141" s="6"/>
      <c r="B141" s="4"/>
      <c r="C141" s="515"/>
      <c r="D141" s="516"/>
      <c r="E141" s="516"/>
      <c r="F141" s="516"/>
      <c r="G141" s="516"/>
      <c r="H141" s="516"/>
      <c r="I141" s="517"/>
      <c r="J141" s="702"/>
      <c r="K141" s="703"/>
      <c r="L141" s="703"/>
      <c r="M141" s="703"/>
      <c r="N141" s="703"/>
      <c r="O141" s="703"/>
      <c r="P141" s="703"/>
      <c r="Q141" s="703"/>
      <c r="R141" s="703"/>
      <c r="S141" s="703"/>
      <c r="T141" s="703"/>
      <c r="U141" s="703"/>
      <c r="V141" s="703"/>
      <c r="W141" s="703"/>
      <c r="X141" s="703"/>
      <c r="Y141" s="703"/>
      <c r="Z141" s="703"/>
      <c r="AA141" s="703"/>
      <c r="AB141" s="703"/>
      <c r="AC141" s="703"/>
      <c r="AD141" s="703"/>
      <c r="AE141" s="703"/>
      <c r="AF141" s="703"/>
      <c r="AG141" s="703"/>
      <c r="AH141" s="703"/>
      <c r="AI141" s="703"/>
      <c r="AJ141" s="703"/>
      <c r="AK141" s="703"/>
      <c r="AL141" s="703"/>
      <c r="AM141" s="703"/>
      <c r="AN141" s="703"/>
      <c r="AO141" s="704"/>
      <c r="AP141" s="3"/>
      <c r="AQ141" s="3"/>
    </row>
    <row r="142" spans="1:43" ht="13.5" customHeight="1">
      <c r="A142" s="6"/>
      <c r="B142" s="4"/>
      <c r="C142" s="734" t="s">
        <v>2</v>
      </c>
      <c r="D142" s="740"/>
      <c r="E142" s="740"/>
      <c r="F142" s="740"/>
      <c r="G142" s="740"/>
      <c r="H142" s="740"/>
      <c r="I142" s="741"/>
      <c r="J142" s="737"/>
      <c r="K142" s="738"/>
      <c r="L142" s="738"/>
      <c r="M142" s="313" t="s">
        <v>61</v>
      </c>
      <c r="N142" s="738"/>
      <c r="O142" s="738"/>
      <c r="P142" s="738"/>
      <c r="Q142" s="738"/>
      <c r="R142" s="317" t="s">
        <v>61</v>
      </c>
      <c r="S142" s="738"/>
      <c r="T142" s="738"/>
      <c r="U142" s="739"/>
      <c r="V142" s="734" t="s">
        <v>17</v>
      </c>
      <c r="W142" s="740"/>
      <c r="X142" s="740"/>
      <c r="Y142" s="740"/>
      <c r="Z142" s="740"/>
      <c r="AA142" s="740"/>
      <c r="AB142" s="741"/>
      <c r="AC142" s="737"/>
      <c r="AD142" s="738"/>
      <c r="AE142" s="738"/>
      <c r="AF142" s="313" t="s">
        <v>61</v>
      </c>
      <c r="AG142" s="738"/>
      <c r="AH142" s="738"/>
      <c r="AI142" s="738"/>
      <c r="AJ142" s="738"/>
      <c r="AK142" s="317" t="s">
        <v>61</v>
      </c>
      <c r="AL142" s="761"/>
      <c r="AM142" s="761"/>
      <c r="AN142" s="761"/>
      <c r="AO142" s="762"/>
      <c r="AP142" s="3"/>
      <c r="AQ142" s="3"/>
    </row>
    <row r="143" spans="1:43" ht="13.5" customHeight="1">
      <c r="A143" s="6"/>
      <c r="B143" s="4"/>
      <c r="C143" s="755" t="s">
        <v>63</v>
      </c>
      <c r="D143" s="740"/>
      <c r="E143" s="740"/>
      <c r="F143" s="740"/>
      <c r="G143" s="740"/>
      <c r="H143" s="740"/>
      <c r="I143" s="741"/>
      <c r="J143" s="767"/>
      <c r="K143" s="768"/>
      <c r="L143" s="768"/>
      <c r="M143" s="768"/>
      <c r="N143" s="768"/>
      <c r="O143" s="768"/>
      <c r="P143" s="768"/>
      <c r="Q143" s="768"/>
      <c r="R143" s="768"/>
      <c r="S143" s="768"/>
      <c r="T143" s="768"/>
      <c r="U143" s="768"/>
      <c r="V143" s="768"/>
      <c r="W143" s="768"/>
      <c r="X143" s="768"/>
      <c r="Y143" s="768"/>
      <c r="Z143" s="768"/>
      <c r="AA143" s="768"/>
      <c r="AB143" s="768"/>
      <c r="AC143" s="768"/>
      <c r="AD143" s="768"/>
      <c r="AE143" s="768"/>
      <c r="AF143" s="768"/>
      <c r="AG143" s="768"/>
      <c r="AH143" s="768"/>
      <c r="AI143" s="768"/>
      <c r="AJ143" s="768"/>
      <c r="AK143" s="768"/>
      <c r="AL143" s="768"/>
      <c r="AM143" s="768"/>
      <c r="AN143" s="768"/>
      <c r="AO143" s="769"/>
      <c r="AP143" s="3"/>
      <c r="AQ143" s="3"/>
    </row>
    <row r="144" spans="1:43" ht="18"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row>
    <row r="145" spans="1:46">
      <c r="A145" s="6"/>
      <c r="B145" s="4" t="s">
        <v>32</v>
      </c>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row>
    <row r="146" spans="1:46" s="2" customForma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T146" s="1"/>
    </row>
    <row r="147" spans="1:46" s="2" customFormat="1" ht="13.5" customHeight="1">
      <c r="C147" s="2" t="s">
        <v>623</v>
      </c>
      <c r="AT147" s="1"/>
    </row>
    <row r="148" spans="1:46" s="2" customFormat="1" ht="13.5" customHeight="1">
      <c r="A148" s="244"/>
      <c r="B148" s="244"/>
      <c r="C148" s="512" t="s">
        <v>574</v>
      </c>
      <c r="D148" s="513"/>
      <c r="E148" s="513"/>
      <c r="F148" s="513"/>
      <c r="G148" s="513"/>
      <c r="H148" s="513"/>
      <c r="I148" s="513"/>
      <c r="J148" s="513"/>
      <c r="K148" s="513"/>
      <c r="L148" s="513"/>
      <c r="M148" s="514"/>
      <c r="N148" s="512" t="s">
        <v>18</v>
      </c>
      <c r="O148" s="513"/>
      <c r="P148" s="513"/>
      <c r="Q148" s="513"/>
      <c r="R148" s="513"/>
      <c r="S148" s="513"/>
      <c r="T148" s="513"/>
      <c r="U148" s="514"/>
      <c r="V148" s="512" t="s">
        <v>0</v>
      </c>
      <c r="W148" s="518"/>
      <c r="X148" s="518"/>
      <c r="Y148" s="518"/>
      <c r="Z148" s="518"/>
      <c r="AA148" s="518"/>
      <c r="AB148" s="518"/>
      <c r="AC148" s="519"/>
      <c r="AD148" s="523" t="s">
        <v>19</v>
      </c>
      <c r="AE148" s="524"/>
      <c r="AF148" s="525"/>
      <c r="AG148" s="512" t="s">
        <v>20</v>
      </c>
      <c r="AH148" s="513"/>
      <c r="AI148" s="513"/>
      <c r="AJ148" s="513"/>
      <c r="AK148" s="513"/>
      <c r="AL148" s="513"/>
      <c r="AM148" s="513"/>
      <c r="AN148" s="513"/>
      <c r="AO148" s="514"/>
      <c r="AP148" s="4"/>
      <c r="AT148" s="1"/>
    </row>
    <row r="149" spans="1:46" s="2" customFormat="1">
      <c r="A149" s="244"/>
      <c r="B149" s="244"/>
      <c r="C149" s="515"/>
      <c r="D149" s="516"/>
      <c r="E149" s="516"/>
      <c r="F149" s="516"/>
      <c r="G149" s="516"/>
      <c r="H149" s="516"/>
      <c r="I149" s="516"/>
      <c r="J149" s="516"/>
      <c r="K149" s="516"/>
      <c r="L149" s="516"/>
      <c r="M149" s="517"/>
      <c r="N149" s="515"/>
      <c r="O149" s="516"/>
      <c r="P149" s="516"/>
      <c r="Q149" s="516"/>
      <c r="R149" s="516"/>
      <c r="S149" s="516"/>
      <c r="T149" s="516"/>
      <c r="U149" s="517"/>
      <c r="V149" s="520"/>
      <c r="W149" s="521"/>
      <c r="X149" s="521"/>
      <c r="Y149" s="521"/>
      <c r="Z149" s="521"/>
      <c r="AA149" s="521"/>
      <c r="AB149" s="521"/>
      <c r="AC149" s="522"/>
      <c r="AD149" s="526"/>
      <c r="AE149" s="527"/>
      <c r="AF149" s="528"/>
      <c r="AG149" s="515"/>
      <c r="AH149" s="516"/>
      <c r="AI149" s="516"/>
      <c r="AJ149" s="516"/>
      <c r="AK149" s="516"/>
      <c r="AL149" s="516"/>
      <c r="AM149" s="516"/>
      <c r="AN149" s="516"/>
      <c r="AO149" s="517"/>
      <c r="AP149" s="4"/>
      <c r="AT149" s="1"/>
    </row>
    <row r="150" spans="1:46" s="2" customFormat="1" ht="13.5" customHeight="1">
      <c r="A150" s="244"/>
      <c r="B150" s="244"/>
      <c r="C150" s="529" t="s">
        <v>624</v>
      </c>
      <c r="D150" s="530"/>
      <c r="E150" s="530"/>
      <c r="F150" s="533" t="s">
        <v>23</v>
      </c>
      <c r="G150" s="533"/>
      <c r="H150" s="533"/>
      <c r="I150" s="533"/>
      <c r="J150" s="533"/>
      <c r="K150" s="533"/>
      <c r="L150" s="533"/>
      <c r="M150" s="534"/>
      <c r="N150" s="763"/>
      <c r="O150" s="764"/>
      <c r="P150" s="764"/>
      <c r="Q150" s="764"/>
      <c r="R150" s="764"/>
      <c r="S150" s="764"/>
      <c r="T150" s="764"/>
      <c r="U150" s="541" t="s">
        <v>123</v>
      </c>
      <c r="V150" s="763"/>
      <c r="W150" s="764"/>
      <c r="X150" s="764"/>
      <c r="Y150" s="764"/>
      <c r="Z150" s="764"/>
      <c r="AA150" s="764"/>
      <c r="AB150" s="764"/>
      <c r="AC150" s="541" t="s">
        <v>123</v>
      </c>
      <c r="AD150" s="770">
        <v>0.5</v>
      </c>
      <c r="AE150" s="771"/>
      <c r="AF150" s="772"/>
      <c r="AG150" s="776" t="str">
        <f>IF(V150="","",ROUNDDOWN(V150/2,0))</f>
        <v/>
      </c>
      <c r="AH150" s="777"/>
      <c r="AI150" s="777"/>
      <c r="AJ150" s="777"/>
      <c r="AK150" s="777"/>
      <c r="AL150" s="777"/>
      <c r="AM150" s="777"/>
      <c r="AN150" s="777"/>
      <c r="AO150" s="553" t="s">
        <v>123</v>
      </c>
      <c r="AP150" s="246"/>
      <c r="AT150" s="1"/>
    </row>
    <row r="151" spans="1:46" s="2" customFormat="1" ht="13.5" customHeight="1">
      <c r="A151" s="244"/>
      <c r="B151" s="244"/>
      <c r="C151" s="531"/>
      <c r="D151" s="532"/>
      <c r="E151" s="532"/>
      <c r="F151" s="535"/>
      <c r="G151" s="535"/>
      <c r="H151" s="535"/>
      <c r="I151" s="535"/>
      <c r="J151" s="535"/>
      <c r="K151" s="535"/>
      <c r="L151" s="535"/>
      <c r="M151" s="536"/>
      <c r="N151" s="765"/>
      <c r="O151" s="766"/>
      <c r="P151" s="766"/>
      <c r="Q151" s="766"/>
      <c r="R151" s="766"/>
      <c r="S151" s="766"/>
      <c r="T151" s="766"/>
      <c r="U151" s="542"/>
      <c r="V151" s="765"/>
      <c r="W151" s="766"/>
      <c r="X151" s="766"/>
      <c r="Y151" s="766"/>
      <c r="Z151" s="766"/>
      <c r="AA151" s="766"/>
      <c r="AB151" s="766"/>
      <c r="AC151" s="542"/>
      <c r="AD151" s="773"/>
      <c r="AE151" s="774"/>
      <c r="AF151" s="775"/>
      <c r="AG151" s="778"/>
      <c r="AH151" s="779"/>
      <c r="AI151" s="779"/>
      <c r="AJ151" s="779"/>
      <c r="AK151" s="779"/>
      <c r="AL151" s="779"/>
      <c r="AM151" s="779"/>
      <c r="AN151" s="779"/>
      <c r="AO151" s="553"/>
      <c r="AP151" s="246"/>
      <c r="AT151" s="1"/>
    </row>
    <row r="152" spans="1:46" s="2" customFormat="1" ht="13.5" customHeight="1">
      <c r="A152" s="244"/>
      <c r="B152" s="244"/>
      <c r="C152" s="554" t="s">
        <v>625</v>
      </c>
      <c r="D152" s="555"/>
      <c r="E152" s="555"/>
      <c r="F152" s="556" t="s">
        <v>21</v>
      </c>
      <c r="G152" s="556"/>
      <c r="H152" s="556"/>
      <c r="I152" s="556"/>
      <c r="J152" s="556"/>
      <c r="K152" s="556"/>
      <c r="L152" s="556"/>
      <c r="M152" s="557"/>
      <c r="N152" s="782"/>
      <c r="O152" s="783"/>
      <c r="P152" s="783"/>
      <c r="Q152" s="783"/>
      <c r="R152" s="783"/>
      <c r="S152" s="783"/>
      <c r="T152" s="783"/>
      <c r="U152" s="542" t="s">
        <v>123</v>
      </c>
      <c r="V152" s="782"/>
      <c r="W152" s="783"/>
      <c r="X152" s="783"/>
      <c r="Y152" s="783"/>
      <c r="Z152" s="783"/>
      <c r="AA152" s="783"/>
      <c r="AB152" s="783"/>
      <c r="AC152" s="542" t="s">
        <v>123</v>
      </c>
      <c r="AD152" s="784">
        <v>0.5</v>
      </c>
      <c r="AE152" s="785"/>
      <c r="AF152" s="786"/>
      <c r="AG152" s="780" t="str">
        <f>IF(V152="","",ROUNDDOWN(V152/2,0))</f>
        <v/>
      </c>
      <c r="AH152" s="781"/>
      <c r="AI152" s="781"/>
      <c r="AJ152" s="781"/>
      <c r="AK152" s="781"/>
      <c r="AL152" s="781"/>
      <c r="AM152" s="781"/>
      <c r="AN152" s="781"/>
      <c r="AO152" s="553" t="s">
        <v>123</v>
      </c>
      <c r="AP152" s="246"/>
      <c r="AT152" s="1"/>
    </row>
    <row r="153" spans="1:46" s="2" customFormat="1" ht="13.5" customHeight="1">
      <c r="A153" s="244"/>
      <c r="B153" s="244"/>
      <c r="C153" s="531"/>
      <c r="D153" s="532"/>
      <c r="E153" s="532"/>
      <c r="F153" s="535"/>
      <c r="G153" s="535"/>
      <c r="H153" s="535"/>
      <c r="I153" s="535"/>
      <c r="J153" s="535"/>
      <c r="K153" s="535"/>
      <c r="L153" s="535"/>
      <c r="M153" s="536"/>
      <c r="N153" s="782"/>
      <c r="O153" s="783"/>
      <c r="P153" s="783"/>
      <c r="Q153" s="783"/>
      <c r="R153" s="783"/>
      <c r="S153" s="783"/>
      <c r="T153" s="783"/>
      <c r="U153" s="542"/>
      <c r="V153" s="782"/>
      <c r="W153" s="783"/>
      <c r="X153" s="783"/>
      <c r="Y153" s="783"/>
      <c r="Z153" s="783"/>
      <c r="AA153" s="783"/>
      <c r="AB153" s="783"/>
      <c r="AC153" s="542"/>
      <c r="AD153" s="787"/>
      <c r="AE153" s="788"/>
      <c r="AF153" s="789"/>
      <c r="AG153" s="778"/>
      <c r="AH153" s="779"/>
      <c r="AI153" s="779"/>
      <c r="AJ153" s="779"/>
      <c r="AK153" s="779"/>
      <c r="AL153" s="779"/>
      <c r="AM153" s="779"/>
      <c r="AN153" s="779"/>
      <c r="AO153" s="553"/>
      <c r="AP153" s="246"/>
      <c r="AT153" s="1"/>
    </row>
    <row r="154" spans="1:46" s="2" customFormat="1" ht="13.5" customHeight="1">
      <c r="A154" s="244"/>
      <c r="B154" s="244"/>
      <c r="C154" s="554" t="s">
        <v>626</v>
      </c>
      <c r="D154" s="555"/>
      <c r="E154" s="555"/>
      <c r="F154" s="560" t="s">
        <v>42</v>
      </c>
      <c r="G154" s="556"/>
      <c r="H154" s="556"/>
      <c r="I154" s="556"/>
      <c r="J154" s="556"/>
      <c r="K154" s="556"/>
      <c r="L154" s="556"/>
      <c r="M154" s="557"/>
      <c r="N154" s="782"/>
      <c r="O154" s="783"/>
      <c r="P154" s="783"/>
      <c r="Q154" s="783"/>
      <c r="R154" s="783"/>
      <c r="S154" s="783"/>
      <c r="T154" s="783"/>
      <c r="U154" s="542" t="s">
        <v>123</v>
      </c>
      <c r="V154" s="782"/>
      <c r="W154" s="783"/>
      <c r="X154" s="783"/>
      <c r="Y154" s="783"/>
      <c r="Z154" s="783"/>
      <c r="AA154" s="783"/>
      <c r="AB154" s="783"/>
      <c r="AC154" s="542" t="s">
        <v>123</v>
      </c>
      <c r="AD154" s="784">
        <v>0.5</v>
      </c>
      <c r="AE154" s="785"/>
      <c r="AF154" s="786"/>
      <c r="AG154" s="780" t="str">
        <f>IF(V154="","",ROUNDDOWN(V154/2,0))</f>
        <v/>
      </c>
      <c r="AH154" s="781"/>
      <c r="AI154" s="781"/>
      <c r="AJ154" s="781"/>
      <c r="AK154" s="781"/>
      <c r="AL154" s="781"/>
      <c r="AM154" s="781"/>
      <c r="AN154" s="781"/>
      <c r="AO154" s="553" t="s">
        <v>123</v>
      </c>
      <c r="AP154" s="246"/>
      <c r="AT154" s="1"/>
    </row>
    <row r="155" spans="1:46" s="2" customFormat="1" ht="13.5" customHeight="1">
      <c r="A155" s="244"/>
      <c r="B155" s="244"/>
      <c r="C155" s="531"/>
      <c r="D155" s="532"/>
      <c r="E155" s="532"/>
      <c r="F155" s="535"/>
      <c r="G155" s="535"/>
      <c r="H155" s="535"/>
      <c r="I155" s="535"/>
      <c r="J155" s="535"/>
      <c r="K155" s="535"/>
      <c r="L155" s="535"/>
      <c r="M155" s="536"/>
      <c r="N155" s="782"/>
      <c r="O155" s="783"/>
      <c r="P155" s="783"/>
      <c r="Q155" s="783"/>
      <c r="R155" s="783"/>
      <c r="S155" s="783"/>
      <c r="T155" s="783"/>
      <c r="U155" s="542"/>
      <c r="V155" s="782"/>
      <c r="W155" s="783"/>
      <c r="X155" s="783"/>
      <c r="Y155" s="783"/>
      <c r="Z155" s="783"/>
      <c r="AA155" s="783"/>
      <c r="AB155" s="783"/>
      <c r="AC155" s="542"/>
      <c r="AD155" s="787"/>
      <c r="AE155" s="788"/>
      <c r="AF155" s="789"/>
      <c r="AG155" s="778"/>
      <c r="AH155" s="779"/>
      <c r="AI155" s="779"/>
      <c r="AJ155" s="779"/>
      <c r="AK155" s="779"/>
      <c r="AL155" s="779"/>
      <c r="AM155" s="779"/>
      <c r="AN155" s="779"/>
      <c r="AO155" s="553"/>
      <c r="AP155" s="246"/>
      <c r="AT155" s="1"/>
    </row>
    <row r="156" spans="1:46" s="2" customFormat="1" ht="13.5" customHeight="1">
      <c r="A156" s="244"/>
      <c r="B156" s="244"/>
      <c r="C156" s="554" t="s">
        <v>627</v>
      </c>
      <c r="D156" s="555"/>
      <c r="E156" s="555"/>
      <c r="F156" s="561" t="s">
        <v>41</v>
      </c>
      <c r="G156" s="562"/>
      <c r="H156" s="562"/>
      <c r="I156" s="562"/>
      <c r="J156" s="562"/>
      <c r="K156" s="562"/>
      <c r="L156" s="562"/>
      <c r="M156" s="563"/>
      <c r="N156" s="790"/>
      <c r="O156" s="791"/>
      <c r="P156" s="791"/>
      <c r="Q156" s="791"/>
      <c r="R156" s="791"/>
      <c r="S156" s="791"/>
      <c r="T156" s="791"/>
      <c r="U156" s="570" t="s">
        <v>123</v>
      </c>
      <c r="V156" s="790"/>
      <c r="W156" s="791"/>
      <c r="X156" s="791"/>
      <c r="Y156" s="791"/>
      <c r="Z156" s="791"/>
      <c r="AA156" s="791"/>
      <c r="AB156" s="791"/>
      <c r="AC156" s="570" t="s">
        <v>123</v>
      </c>
      <c r="AD156" s="784">
        <v>0.5</v>
      </c>
      <c r="AE156" s="785"/>
      <c r="AF156" s="786"/>
      <c r="AG156" s="780" t="str">
        <f>IF(V156="","",ROUNDDOWN(V156/2,0))</f>
        <v/>
      </c>
      <c r="AH156" s="781"/>
      <c r="AI156" s="781"/>
      <c r="AJ156" s="781"/>
      <c r="AK156" s="781"/>
      <c r="AL156" s="781"/>
      <c r="AM156" s="781"/>
      <c r="AN156" s="781"/>
      <c r="AO156" s="580" t="s">
        <v>123</v>
      </c>
      <c r="AP156" s="246"/>
      <c r="AT156" s="1"/>
    </row>
    <row r="157" spans="1:46" s="2" customFormat="1" ht="13.5" customHeight="1">
      <c r="A157" s="244"/>
      <c r="B157" s="244"/>
      <c r="C157" s="531"/>
      <c r="D157" s="532"/>
      <c r="E157" s="532"/>
      <c r="F157" s="564"/>
      <c r="G157" s="564"/>
      <c r="H157" s="564"/>
      <c r="I157" s="564"/>
      <c r="J157" s="564"/>
      <c r="K157" s="564"/>
      <c r="L157" s="564"/>
      <c r="M157" s="565"/>
      <c r="N157" s="765"/>
      <c r="O157" s="766"/>
      <c r="P157" s="766"/>
      <c r="Q157" s="766"/>
      <c r="R157" s="766"/>
      <c r="S157" s="766"/>
      <c r="T157" s="766"/>
      <c r="U157" s="571"/>
      <c r="V157" s="765"/>
      <c r="W157" s="766"/>
      <c r="X157" s="766"/>
      <c r="Y157" s="766"/>
      <c r="Z157" s="766"/>
      <c r="AA157" s="766"/>
      <c r="AB157" s="766"/>
      <c r="AC157" s="571"/>
      <c r="AD157" s="787"/>
      <c r="AE157" s="788"/>
      <c r="AF157" s="789"/>
      <c r="AG157" s="778"/>
      <c r="AH157" s="779"/>
      <c r="AI157" s="779"/>
      <c r="AJ157" s="779"/>
      <c r="AK157" s="779"/>
      <c r="AL157" s="779"/>
      <c r="AM157" s="779"/>
      <c r="AN157" s="779"/>
      <c r="AO157" s="581"/>
      <c r="AP157" s="246"/>
      <c r="AT157" s="1"/>
    </row>
    <row r="158" spans="1:46" s="2" customFormat="1" ht="13.5" customHeight="1">
      <c r="A158" s="244"/>
      <c r="B158" s="244"/>
      <c r="C158" s="554" t="s">
        <v>628</v>
      </c>
      <c r="D158" s="555"/>
      <c r="E158" s="555"/>
      <c r="F158" s="562" t="s">
        <v>22</v>
      </c>
      <c r="G158" s="562"/>
      <c r="H158" s="562"/>
      <c r="I158" s="562"/>
      <c r="J158" s="562"/>
      <c r="K158" s="562"/>
      <c r="L158" s="562"/>
      <c r="M158" s="563"/>
      <c r="N158" s="790"/>
      <c r="O158" s="791"/>
      <c r="P158" s="791"/>
      <c r="Q158" s="791"/>
      <c r="R158" s="791"/>
      <c r="S158" s="791"/>
      <c r="T158" s="791"/>
      <c r="U158" s="570" t="s">
        <v>123</v>
      </c>
      <c r="V158" s="790"/>
      <c r="W158" s="791"/>
      <c r="X158" s="791"/>
      <c r="Y158" s="791"/>
      <c r="Z158" s="791"/>
      <c r="AA158" s="791"/>
      <c r="AB158" s="791"/>
      <c r="AC158" s="570" t="s">
        <v>123</v>
      </c>
      <c r="AD158" s="784">
        <v>0.5</v>
      </c>
      <c r="AE158" s="785"/>
      <c r="AF158" s="786"/>
      <c r="AG158" s="780" t="str">
        <f>IF(V158="","",ROUNDDOWN(V158/2,0))</f>
        <v/>
      </c>
      <c r="AH158" s="781"/>
      <c r="AI158" s="781"/>
      <c r="AJ158" s="781"/>
      <c r="AK158" s="781"/>
      <c r="AL158" s="781"/>
      <c r="AM158" s="781"/>
      <c r="AN158" s="781"/>
      <c r="AO158" s="580" t="s">
        <v>123</v>
      </c>
      <c r="AP158" s="246"/>
      <c r="AT158" s="1"/>
    </row>
    <row r="159" spans="1:46" s="2" customFormat="1" ht="13.5" customHeight="1">
      <c r="A159" s="244"/>
      <c r="B159" s="244"/>
      <c r="C159" s="531"/>
      <c r="D159" s="532"/>
      <c r="E159" s="532"/>
      <c r="F159" s="564"/>
      <c r="G159" s="564"/>
      <c r="H159" s="564"/>
      <c r="I159" s="564"/>
      <c r="J159" s="564"/>
      <c r="K159" s="564"/>
      <c r="L159" s="564"/>
      <c r="M159" s="565"/>
      <c r="N159" s="765"/>
      <c r="O159" s="766"/>
      <c r="P159" s="766"/>
      <c r="Q159" s="766"/>
      <c r="R159" s="766"/>
      <c r="S159" s="766"/>
      <c r="T159" s="766"/>
      <c r="U159" s="571"/>
      <c r="V159" s="765"/>
      <c r="W159" s="766"/>
      <c r="X159" s="766"/>
      <c r="Y159" s="766"/>
      <c r="Z159" s="766"/>
      <c r="AA159" s="766"/>
      <c r="AB159" s="766"/>
      <c r="AC159" s="571"/>
      <c r="AD159" s="787"/>
      <c r="AE159" s="788"/>
      <c r="AF159" s="789"/>
      <c r="AG159" s="778"/>
      <c r="AH159" s="779"/>
      <c r="AI159" s="779"/>
      <c r="AJ159" s="779"/>
      <c r="AK159" s="779"/>
      <c r="AL159" s="779"/>
      <c r="AM159" s="779"/>
      <c r="AN159" s="779"/>
      <c r="AO159" s="581"/>
      <c r="AP159" s="246"/>
      <c r="AT159" s="1"/>
    </row>
    <row r="160" spans="1:46" s="2" customFormat="1" ht="13.5" customHeight="1">
      <c r="A160" s="244"/>
      <c r="B160" s="244"/>
      <c r="C160" s="554" t="s">
        <v>629</v>
      </c>
      <c r="D160" s="555"/>
      <c r="E160" s="555"/>
      <c r="F160" s="556" t="s">
        <v>575</v>
      </c>
      <c r="G160" s="556"/>
      <c r="H160" s="556"/>
      <c r="I160" s="556"/>
      <c r="J160" s="556"/>
      <c r="K160" s="556"/>
      <c r="L160" s="556"/>
      <c r="M160" s="557"/>
      <c r="N160" s="782"/>
      <c r="O160" s="783"/>
      <c r="P160" s="783"/>
      <c r="Q160" s="783"/>
      <c r="R160" s="783"/>
      <c r="S160" s="783"/>
      <c r="T160" s="783"/>
      <c r="U160" s="542" t="s">
        <v>123</v>
      </c>
      <c r="V160" s="782"/>
      <c r="W160" s="783"/>
      <c r="X160" s="783"/>
      <c r="Y160" s="783"/>
      <c r="Z160" s="783"/>
      <c r="AA160" s="783"/>
      <c r="AB160" s="783"/>
      <c r="AC160" s="542" t="s">
        <v>123</v>
      </c>
      <c r="AD160" s="784">
        <v>0.5</v>
      </c>
      <c r="AE160" s="785"/>
      <c r="AF160" s="786"/>
      <c r="AG160" s="780" t="str">
        <f>IF(V160="","",ROUNDDOWN(V160/2,0))</f>
        <v/>
      </c>
      <c r="AH160" s="781"/>
      <c r="AI160" s="781"/>
      <c r="AJ160" s="781"/>
      <c r="AK160" s="781"/>
      <c r="AL160" s="781"/>
      <c r="AM160" s="781"/>
      <c r="AN160" s="781"/>
      <c r="AO160" s="553" t="s">
        <v>123</v>
      </c>
      <c r="AP160" s="246"/>
      <c r="AT160" s="1"/>
    </row>
    <row r="161" spans="1:46" s="2" customFormat="1" ht="13.5" customHeight="1">
      <c r="A161" s="244"/>
      <c r="B161" s="244"/>
      <c r="C161" s="600"/>
      <c r="D161" s="601"/>
      <c r="E161" s="601"/>
      <c r="F161" s="602"/>
      <c r="G161" s="602"/>
      <c r="H161" s="602"/>
      <c r="I161" s="602"/>
      <c r="J161" s="602"/>
      <c r="K161" s="602"/>
      <c r="L161" s="602"/>
      <c r="M161" s="603"/>
      <c r="N161" s="792"/>
      <c r="O161" s="793"/>
      <c r="P161" s="793"/>
      <c r="Q161" s="793"/>
      <c r="R161" s="793"/>
      <c r="S161" s="793"/>
      <c r="T161" s="793"/>
      <c r="U161" s="606"/>
      <c r="V161" s="792"/>
      <c r="W161" s="793"/>
      <c r="X161" s="793"/>
      <c r="Y161" s="793"/>
      <c r="Z161" s="793"/>
      <c r="AA161" s="793"/>
      <c r="AB161" s="793"/>
      <c r="AC161" s="606"/>
      <c r="AD161" s="794"/>
      <c r="AE161" s="795"/>
      <c r="AF161" s="796"/>
      <c r="AG161" s="806"/>
      <c r="AH161" s="807"/>
      <c r="AI161" s="807"/>
      <c r="AJ161" s="807"/>
      <c r="AK161" s="807"/>
      <c r="AL161" s="807"/>
      <c r="AM161" s="807"/>
      <c r="AN161" s="807"/>
      <c r="AO161" s="553"/>
      <c r="AP161" s="246"/>
      <c r="AT161" s="1"/>
    </row>
    <row r="162" spans="1:46" ht="13.5" customHeight="1">
      <c r="A162" s="244"/>
      <c r="B162" s="244"/>
      <c r="C162" s="512" t="s">
        <v>576</v>
      </c>
      <c r="D162" s="513"/>
      <c r="E162" s="513"/>
      <c r="F162" s="513"/>
      <c r="G162" s="513"/>
      <c r="H162" s="513"/>
      <c r="I162" s="513"/>
      <c r="J162" s="513"/>
      <c r="K162" s="513"/>
      <c r="L162" s="513"/>
      <c r="M162" s="514"/>
      <c r="N162" s="763">
        <f>SUM(N150:T161)</f>
        <v>0</v>
      </c>
      <c r="O162" s="764"/>
      <c r="P162" s="764"/>
      <c r="Q162" s="764"/>
      <c r="R162" s="764"/>
      <c r="S162" s="764"/>
      <c r="T162" s="764"/>
      <c r="U162" s="590" t="s">
        <v>123</v>
      </c>
      <c r="V162" s="763">
        <f>SUM(V150:AB161)</f>
        <v>0</v>
      </c>
      <c r="W162" s="764"/>
      <c r="X162" s="764"/>
      <c r="Y162" s="764"/>
      <c r="Z162" s="764"/>
      <c r="AA162" s="764"/>
      <c r="AB162" s="764"/>
      <c r="AC162" s="590" t="s">
        <v>123</v>
      </c>
      <c r="AD162" s="810"/>
      <c r="AE162" s="811"/>
      <c r="AF162" s="812"/>
      <c r="AG162" s="776">
        <f>SUM(AG150:AN161)</f>
        <v>0</v>
      </c>
      <c r="AH162" s="777"/>
      <c r="AI162" s="777"/>
      <c r="AJ162" s="777"/>
      <c r="AK162" s="777"/>
      <c r="AL162" s="777"/>
      <c r="AM162" s="777"/>
      <c r="AN162" s="777"/>
      <c r="AO162" s="607" t="s">
        <v>123</v>
      </c>
      <c r="AP162" s="246"/>
    </row>
    <row r="163" spans="1:46" ht="14.25" customHeight="1">
      <c r="A163" s="244"/>
      <c r="B163" s="244"/>
      <c r="C163" s="515"/>
      <c r="D163" s="516"/>
      <c r="E163" s="516"/>
      <c r="F163" s="516"/>
      <c r="G163" s="516"/>
      <c r="H163" s="516"/>
      <c r="I163" s="516"/>
      <c r="J163" s="516"/>
      <c r="K163" s="516"/>
      <c r="L163" s="516"/>
      <c r="M163" s="517"/>
      <c r="N163" s="808"/>
      <c r="O163" s="809"/>
      <c r="P163" s="809"/>
      <c r="Q163" s="809"/>
      <c r="R163" s="809"/>
      <c r="S163" s="809"/>
      <c r="T163" s="809"/>
      <c r="U163" s="591"/>
      <c r="V163" s="808"/>
      <c r="W163" s="809"/>
      <c r="X163" s="809"/>
      <c r="Y163" s="809"/>
      <c r="Z163" s="809"/>
      <c r="AA163" s="809"/>
      <c r="AB163" s="809"/>
      <c r="AC163" s="591"/>
      <c r="AD163" s="813"/>
      <c r="AE163" s="814"/>
      <c r="AF163" s="815"/>
      <c r="AG163" s="806"/>
      <c r="AH163" s="807"/>
      <c r="AI163" s="807"/>
      <c r="AJ163" s="807"/>
      <c r="AK163" s="807"/>
      <c r="AL163" s="807"/>
      <c r="AM163" s="807"/>
      <c r="AN163" s="807"/>
      <c r="AO163" s="608"/>
      <c r="AP163" s="246"/>
    </row>
    <row r="164" spans="1:46" ht="96.75" customHeight="1">
      <c r="A164" s="244"/>
      <c r="B164" s="244"/>
      <c r="C164" s="582" t="s">
        <v>78</v>
      </c>
      <c r="D164" s="582"/>
      <c r="E164" s="582"/>
      <c r="F164" s="582"/>
      <c r="G164" s="582"/>
      <c r="H164" s="582"/>
      <c r="I164" s="582"/>
      <c r="J164" s="582"/>
      <c r="K164" s="582"/>
      <c r="L164" s="582"/>
      <c r="M164" s="582"/>
      <c r="N164" s="582"/>
      <c r="O164" s="582"/>
      <c r="P164" s="582"/>
      <c r="Q164" s="582"/>
      <c r="R164" s="582"/>
      <c r="S164" s="582"/>
      <c r="T164" s="582"/>
      <c r="U164" s="582"/>
      <c r="V164" s="582"/>
      <c r="W164" s="582"/>
      <c r="X164" s="582"/>
      <c r="Y164" s="582"/>
      <c r="Z164" s="582"/>
      <c r="AA164" s="582"/>
      <c r="AB164" s="582"/>
      <c r="AC164" s="582"/>
      <c r="AD164" s="582"/>
      <c r="AE164" s="582"/>
      <c r="AF164" s="582"/>
      <c r="AG164" s="582"/>
      <c r="AH164" s="582"/>
      <c r="AI164" s="582"/>
      <c r="AJ164" s="582"/>
      <c r="AK164" s="582"/>
      <c r="AL164" s="582"/>
      <c r="AM164" s="582"/>
      <c r="AN164" s="582"/>
      <c r="AO164" s="582"/>
      <c r="AP164" s="246"/>
    </row>
    <row r="165" spans="1:46" ht="14.25" customHeight="1">
      <c r="A165" s="244"/>
      <c r="B165" s="244"/>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46"/>
    </row>
    <row r="166" spans="1:46" s="252" customFormat="1" ht="18" customHeight="1">
      <c r="A166" s="6"/>
      <c r="B166" s="4" t="s">
        <v>64</v>
      </c>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250"/>
      <c r="AS166" s="250"/>
    </row>
    <row r="167" spans="1:46" s="252" customFormat="1" ht="18" customHeight="1">
      <c r="A167" s="6"/>
      <c r="C167" s="4" t="s">
        <v>630</v>
      </c>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250"/>
      <c r="AS167" s="250"/>
    </row>
    <row r="168" spans="1:46" s="252" customFormat="1" ht="18" customHeight="1">
      <c r="A168" s="250"/>
      <c r="B168" s="250"/>
      <c r="C168" s="797" t="s">
        <v>3</v>
      </c>
      <c r="D168" s="798"/>
      <c r="E168" s="798"/>
      <c r="F168" s="798"/>
      <c r="G168" s="799"/>
      <c r="H168" s="709"/>
      <c r="I168" s="710"/>
      <c r="J168" s="710"/>
      <c r="K168" s="710"/>
      <c r="L168" s="710"/>
      <c r="M168" s="710"/>
      <c r="N168" s="710"/>
      <c r="O168" s="710"/>
      <c r="P168" s="710"/>
      <c r="Q168" s="710"/>
      <c r="R168" s="710"/>
      <c r="S168" s="710"/>
      <c r="T168" s="710"/>
      <c r="U168" s="710"/>
      <c r="V168" s="710"/>
      <c r="W168" s="710"/>
      <c r="X168" s="710"/>
      <c r="Y168" s="710"/>
      <c r="Z168" s="710"/>
      <c r="AA168" s="710"/>
      <c r="AB168" s="710"/>
      <c r="AC168" s="710"/>
      <c r="AD168" s="710"/>
      <c r="AE168" s="710"/>
      <c r="AF168" s="710"/>
      <c r="AG168" s="710"/>
      <c r="AH168" s="710"/>
      <c r="AI168" s="710"/>
      <c r="AJ168" s="710"/>
      <c r="AK168" s="710"/>
      <c r="AL168" s="710"/>
      <c r="AM168" s="710"/>
      <c r="AN168" s="710"/>
      <c r="AO168" s="710"/>
      <c r="AP168" s="710"/>
      <c r="AQ168" s="710"/>
      <c r="AR168" s="711"/>
      <c r="AS168" s="250"/>
      <c r="AT168" s="250"/>
    </row>
    <row r="169" spans="1:46" s="252" customFormat="1" ht="18" customHeight="1">
      <c r="A169" s="250"/>
      <c r="B169" s="250"/>
      <c r="C169" s="800"/>
      <c r="D169" s="801"/>
      <c r="E169" s="801"/>
      <c r="F169" s="801"/>
      <c r="G169" s="802"/>
      <c r="H169" s="712"/>
      <c r="I169" s="713"/>
      <c r="J169" s="713"/>
      <c r="K169" s="713"/>
      <c r="L169" s="713"/>
      <c r="M169" s="713"/>
      <c r="N169" s="713"/>
      <c r="O169" s="713"/>
      <c r="P169" s="713"/>
      <c r="Q169" s="713"/>
      <c r="R169" s="713"/>
      <c r="S169" s="713"/>
      <c r="T169" s="713"/>
      <c r="U169" s="713"/>
      <c r="V169" s="713"/>
      <c r="W169" s="713"/>
      <c r="X169" s="713"/>
      <c r="Y169" s="713"/>
      <c r="Z169" s="713"/>
      <c r="AA169" s="713"/>
      <c r="AB169" s="713"/>
      <c r="AC169" s="713"/>
      <c r="AD169" s="713"/>
      <c r="AE169" s="713"/>
      <c r="AF169" s="713"/>
      <c r="AG169" s="713"/>
      <c r="AH169" s="713"/>
      <c r="AI169" s="713"/>
      <c r="AJ169" s="713"/>
      <c r="AK169" s="713"/>
      <c r="AL169" s="713"/>
      <c r="AM169" s="713"/>
      <c r="AN169" s="713"/>
      <c r="AO169" s="713"/>
      <c r="AP169" s="713"/>
      <c r="AQ169" s="713"/>
      <c r="AR169" s="714"/>
      <c r="AS169" s="250"/>
      <c r="AT169" s="250"/>
    </row>
    <row r="170" spans="1:46" s="34" customFormat="1" ht="18" customHeight="1">
      <c r="A170" s="250"/>
      <c r="B170" s="250"/>
      <c r="C170" s="803"/>
      <c r="D170" s="804"/>
      <c r="E170" s="804"/>
      <c r="F170" s="804"/>
      <c r="G170" s="805"/>
      <c r="H170" s="715"/>
      <c r="I170" s="716"/>
      <c r="J170" s="716"/>
      <c r="K170" s="716"/>
      <c r="L170" s="716"/>
      <c r="M170" s="716"/>
      <c r="N170" s="716"/>
      <c r="O170" s="716"/>
      <c r="P170" s="716"/>
      <c r="Q170" s="716"/>
      <c r="R170" s="716"/>
      <c r="S170" s="716"/>
      <c r="T170" s="716"/>
      <c r="U170" s="716"/>
      <c r="V170" s="716"/>
      <c r="W170" s="716"/>
      <c r="X170" s="716"/>
      <c r="Y170" s="716"/>
      <c r="Z170" s="716"/>
      <c r="AA170" s="716"/>
      <c r="AB170" s="716"/>
      <c r="AC170" s="716"/>
      <c r="AD170" s="716"/>
      <c r="AE170" s="716"/>
      <c r="AF170" s="716"/>
      <c r="AG170" s="716"/>
      <c r="AH170" s="716"/>
      <c r="AI170" s="716"/>
      <c r="AJ170" s="716"/>
      <c r="AK170" s="716"/>
      <c r="AL170" s="716"/>
      <c r="AM170" s="716"/>
      <c r="AN170" s="716"/>
      <c r="AO170" s="716"/>
      <c r="AP170" s="716"/>
      <c r="AQ170" s="716"/>
      <c r="AR170" s="717"/>
      <c r="AS170" s="6"/>
      <c r="AT170" s="6"/>
    </row>
    <row r="171" spans="1:46" s="34" customFormat="1" ht="18" customHeight="1">
      <c r="A171" s="250"/>
      <c r="B171" s="250"/>
      <c r="C171" s="797" t="s">
        <v>567</v>
      </c>
      <c r="D171" s="798"/>
      <c r="E171" s="798"/>
      <c r="F171" s="798"/>
      <c r="G171" s="799"/>
      <c r="H171" s="709"/>
      <c r="I171" s="710"/>
      <c r="J171" s="710"/>
      <c r="K171" s="710"/>
      <c r="L171" s="710"/>
      <c r="M171" s="710"/>
      <c r="N171" s="710"/>
      <c r="O171" s="710"/>
      <c r="P171" s="710"/>
      <c r="Q171" s="710"/>
      <c r="R171" s="710"/>
      <c r="S171" s="710"/>
      <c r="T171" s="710"/>
      <c r="U171" s="710"/>
      <c r="V171" s="710"/>
      <c r="W171" s="710"/>
      <c r="X171" s="710"/>
      <c r="Y171" s="710"/>
      <c r="Z171" s="710"/>
      <c r="AA171" s="710"/>
      <c r="AB171" s="710"/>
      <c r="AC171" s="710"/>
      <c r="AD171" s="710"/>
      <c r="AE171" s="710"/>
      <c r="AF171" s="710"/>
      <c r="AG171" s="710"/>
      <c r="AH171" s="710"/>
      <c r="AI171" s="710"/>
      <c r="AJ171" s="710"/>
      <c r="AK171" s="710"/>
      <c r="AL171" s="710"/>
      <c r="AM171" s="710"/>
      <c r="AN171" s="710"/>
      <c r="AO171" s="710"/>
      <c r="AP171" s="710"/>
      <c r="AQ171" s="710"/>
      <c r="AR171" s="711"/>
      <c r="AS171" s="6"/>
      <c r="AT171" s="6"/>
    </row>
    <row r="172" spans="1:46" s="34" customFormat="1" ht="18" customHeight="1">
      <c r="A172" s="250"/>
      <c r="B172" s="250"/>
      <c r="C172" s="800"/>
      <c r="D172" s="801"/>
      <c r="E172" s="801"/>
      <c r="F172" s="801"/>
      <c r="G172" s="802"/>
      <c r="H172" s="712"/>
      <c r="I172" s="713"/>
      <c r="J172" s="713"/>
      <c r="K172" s="713"/>
      <c r="L172" s="713"/>
      <c r="M172" s="713"/>
      <c r="N172" s="713"/>
      <c r="O172" s="713"/>
      <c r="P172" s="713"/>
      <c r="Q172" s="713"/>
      <c r="R172" s="713"/>
      <c r="S172" s="713"/>
      <c r="T172" s="713"/>
      <c r="U172" s="713"/>
      <c r="V172" s="713"/>
      <c r="W172" s="713"/>
      <c r="X172" s="713"/>
      <c r="Y172" s="713"/>
      <c r="Z172" s="713"/>
      <c r="AA172" s="713"/>
      <c r="AB172" s="713"/>
      <c r="AC172" s="713"/>
      <c r="AD172" s="713"/>
      <c r="AE172" s="713"/>
      <c r="AF172" s="713"/>
      <c r="AG172" s="713"/>
      <c r="AH172" s="713"/>
      <c r="AI172" s="713"/>
      <c r="AJ172" s="713"/>
      <c r="AK172" s="713"/>
      <c r="AL172" s="713"/>
      <c r="AM172" s="713"/>
      <c r="AN172" s="713"/>
      <c r="AO172" s="713"/>
      <c r="AP172" s="713"/>
      <c r="AQ172" s="713"/>
      <c r="AR172" s="714"/>
      <c r="AS172" s="6"/>
      <c r="AT172" s="6"/>
    </row>
    <row r="173" spans="1:46" s="34" customFormat="1" ht="13.5" customHeight="1">
      <c r="A173" s="250"/>
      <c r="B173" s="250"/>
      <c r="C173" s="803"/>
      <c r="D173" s="804"/>
      <c r="E173" s="804"/>
      <c r="F173" s="804"/>
      <c r="G173" s="805"/>
      <c r="H173" s="715"/>
      <c r="I173" s="716"/>
      <c r="J173" s="716"/>
      <c r="K173" s="716"/>
      <c r="L173" s="716"/>
      <c r="M173" s="716"/>
      <c r="N173" s="716"/>
      <c r="O173" s="716"/>
      <c r="P173" s="716"/>
      <c r="Q173" s="716"/>
      <c r="R173" s="716"/>
      <c r="S173" s="716"/>
      <c r="T173" s="716"/>
      <c r="U173" s="716"/>
      <c r="V173" s="716"/>
      <c r="W173" s="716"/>
      <c r="X173" s="716"/>
      <c r="Y173" s="716"/>
      <c r="Z173" s="716"/>
      <c r="AA173" s="716"/>
      <c r="AB173" s="716"/>
      <c r="AC173" s="716"/>
      <c r="AD173" s="716"/>
      <c r="AE173" s="716"/>
      <c r="AF173" s="716"/>
      <c r="AG173" s="716"/>
      <c r="AH173" s="716"/>
      <c r="AI173" s="716"/>
      <c r="AJ173" s="716"/>
      <c r="AK173" s="716"/>
      <c r="AL173" s="716"/>
      <c r="AM173" s="716"/>
      <c r="AN173" s="716"/>
      <c r="AO173" s="716"/>
      <c r="AP173" s="716"/>
      <c r="AQ173" s="716"/>
      <c r="AR173" s="717"/>
      <c r="AS173" s="6"/>
      <c r="AT173" s="6"/>
    </row>
    <row r="174" spans="1:46" s="281" customFormat="1" ht="13.5" customHeight="1">
      <c r="A174" s="250"/>
      <c r="B174" s="250"/>
      <c r="C174" s="797" t="s">
        <v>16</v>
      </c>
      <c r="D174" s="798"/>
      <c r="E174" s="798"/>
      <c r="F174" s="798"/>
      <c r="G174" s="799"/>
      <c r="H174" s="699"/>
      <c r="I174" s="700"/>
      <c r="J174" s="700"/>
      <c r="K174" s="700"/>
      <c r="L174" s="700"/>
      <c r="M174" s="700"/>
      <c r="N174" s="700"/>
      <c r="O174" s="700"/>
      <c r="P174" s="700"/>
      <c r="Q174" s="700"/>
      <c r="R174" s="700"/>
      <c r="S174" s="700"/>
      <c r="T174" s="700"/>
      <c r="U174" s="700"/>
      <c r="V174" s="700"/>
      <c r="W174" s="700"/>
      <c r="X174" s="700"/>
      <c r="Y174" s="700"/>
      <c r="Z174" s="700"/>
      <c r="AA174" s="700"/>
      <c r="AB174" s="700"/>
      <c r="AC174" s="700"/>
      <c r="AD174" s="700"/>
      <c r="AE174" s="700"/>
      <c r="AF174" s="700"/>
      <c r="AG174" s="700"/>
      <c r="AH174" s="700"/>
      <c r="AI174" s="700"/>
      <c r="AJ174" s="700"/>
      <c r="AK174" s="700"/>
      <c r="AL174" s="700"/>
      <c r="AM174" s="700"/>
      <c r="AN174" s="700"/>
      <c r="AO174" s="700"/>
      <c r="AP174" s="700"/>
      <c r="AQ174" s="700"/>
      <c r="AR174" s="701"/>
      <c r="AS174" s="280"/>
      <c r="AT174" s="280"/>
    </row>
    <row r="175" spans="1:46" s="34" customFormat="1" ht="13.5" customHeight="1">
      <c r="A175" s="250"/>
      <c r="B175" s="250"/>
      <c r="C175" s="803"/>
      <c r="D175" s="804"/>
      <c r="E175" s="804"/>
      <c r="F175" s="804"/>
      <c r="G175" s="805"/>
      <c r="H175" s="702"/>
      <c r="I175" s="703"/>
      <c r="J175" s="703"/>
      <c r="K175" s="703"/>
      <c r="L175" s="703"/>
      <c r="M175" s="703"/>
      <c r="N175" s="703"/>
      <c r="O175" s="703"/>
      <c r="P175" s="703"/>
      <c r="Q175" s="703"/>
      <c r="R175" s="703"/>
      <c r="S175" s="703"/>
      <c r="T175" s="703"/>
      <c r="U175" s="703"/>
      <c r="V175" s="703"/>
      <c r="W175" s="703"/>
      <c r="X175" s="703"/>
      <c r="Y175" s="703"/>
      <c r="Z175" s="703"/>
      <c r="AA175" s="703"/>
      <c r="AB175" s="703"/>
      <c r="AC175" s="703"/>
      <c r="AD175" s="703"/>
      <c r="AE175" s="703"/>
      <c r="AF175" s="703"/>
      <c r="AG175" s="703"/>
      <c r="AH175" s="703"/>
      <c r="AI175" s="703"/>
      <c r="AJ175" s="703"/>
      <c r="AK175" s="703"/>
      <c r="AL175" s="703"/>
      <c r="AM175" s="703"/>
      <c r="AN175" s="703"/>
      <c r="AO175" s="703"/>
      <c r="AP175" s="703"/>
      <c r="AQ175" s="703"/>
      <c r="AR175" s="704"/>
      <c r="AS175" s="6"/>
      <c r="AT175" s="6"/>
    </row>
    <row r="176" spans="1:46" ht="14.25">
      <c r="A176" s="250"/>
      <c r="B176" s="250"/>
      <c r="C176" s="797" t="s">
        <v>13</v>
      </c>
      <c r="D176" s="798"/>
      <c r="E176" s="798"/>
      <c r="F176" s="798"/>
      <c r="G176" s="799"/>
      <c r="H176" s="8" t="s">
        <v>631</v>
      </c>
      <c r="I176" s="614"/>
      <c r="J176" s="614"/>
      <c r="K176" s="614"/>
      <c r="L176" s="614"/>
      <c r="M176" s="310" t="s">
        <v>632</v>
      </c>
      <c r="N176" s="614"/>
      <c r="O176" s="614"/>
      <c r="P176" s="614"/>
      <c r="Q176" s="614"/>
      <c r="R176" s="614"/>
      <c r="S176" s="10" t="s">
        <v>633</v>
      </c>
      <c r="T176" s="220"/>
      <c r="U176" s="220"/>
      <c r="V176" s="220"/>
      <c r="W176" s="220"/>
      <c r="X176" s="220"/>
      <c r="Y176" s="220"/>
      <c r="Z176" s="220"/>
      <c r="AA176" s="220"/>
      <c r="AB176" s="220"/>
      <c r="AC176" s="220"/>
      <c r="AD176" s="220"/>
      <c r="AE176" s="220"/>
      <c r="AF176" s="220"/>
      <c r="AG176" s="220"/>
      <c r="AH176" s="220"/>
      <c r="AI176" s="220"/>
      <c r="AJ176" s="220"/>
      <c r="AK176" s="220"/>
      <c r="AL176" s="220"/>
      <c r="AM176" s="220"/>
      <c r="AN176" s="220"/>
      <c r="AO176" s="220"/>
      <c r="AP176" s="220"/>
      <c r="AQ176" s="220"/>
      <c r="AR176" s="221"/>
      <c r="AT176" s="2"/>
    </row>
    <row r="177" spans="1:49" s="252" customFormat="1" ht="13.5" customHeight="1">
      <c r="A177" s="250"/>
      <c r="B177" s="250"/>
      <c r="C177" s="800"/>
      <c r="D177" s="801"/>
      <c r="E177" s="801"/>
      <c r="F177" s="801"/>
      <c r="G177" s="802"/>
      <c r="H177" s="816"/>
      <c r="I177" s="732"/>
      <c r="J177" s="732"/>
      <c r="K177" s="732"/>
      <c r="L177" s="732"/>
      <c r="M177" s="732"/>
      <c r="N177" s="732"/>
      <c r="O177" s="732"/>
      <c r="P177" s="732"/>
      <c r="Q177" s="732"/>
      <c r="R177" s="732"/>
      <c r="S177" s="732"/>
      <c r="T177" s="732"/>
      <c r="U177" s="732"/>
      <c r="V177" s="732"/>
      <c r="W177" s="732"/>
      <c r="X177" s="732"/>
      <c r="Y177" s="732"/>
      <c r="Z177" s="732"/>
      <c r="AA177" s="732"/>
      <c r="AB177" s="732"/>
      <c r="AC177" s="732"/>
      <c r="AD177" s="732"/>
      <c r="AE177" s="732"/>
      <c r="AF177" s="732"/>
      <c r="AG177" s="732"/>
      <c r="AH177" s="732"/>
      <c r="AI177" s="732"/>
      <c r="AJ177" s="732"/>
      <c r="AK177" s="732"/>
      <c r="AL177" s="732"/>
      <c r="AM177" s="732"/>
      <c r="AN177" s="732"/>
      <c r="AO177" s="732"/>
      <c r="AP177" s="732"/>
      <c r="AQ177" s="732"/>
      <c r="AR177" s="733"/>
      <c r="AS177" s="250"/>
      <c r="AT177" s="250"/>
    </row>
    <row r="178" spans="1:49" s="252" customFormat="1">
      <c r="A178" s="250"/>
      <c r="B178" s="250"/>
      <c r="C178" s="803"/>
      <c r="D178" s="804"/>
      <c r="E178" s="804"/>
      <c r="F178" s="804"/>
      <c r="G178" s="805"/>
      <c r="H178" s="702"/>
      <c r="I178" s="703"/>
      <c r="J178" s="703"/>
      <c r="K178" s="703"/>
      <c r="L178" s="703"/>
      <c r="M178" s="703"/>
      <c r="N178" s="703"/>
      <c r="O178" s="703"/>
      <c r="P178" s="703"/>
      <c r="Q178" s="703"/>
      <c r="R178" s="703"/>
      <c r="S178" s="703"/>
      <c r="T178" s="703"/>
      <c r="U178" s="703"/>
      <c r="V178" s="703"/>
      <c r="W178" s="703"/>
      <c r="X178" s="703"/>
      <c r="Y178" s="703"/>
      <c r="Z178" s="703"/>
      <c r="AA178" s="703"/>
      <c r="AB178" s="703"/>
      <c r="AC178" s="703"/>
      <c r="AD178" s="703"/>
      <c r="AE178" s="703"/>
      <c r="AF178" s="703"/>
      <c r="AG178" s="703"/>
      <c r="AH178" s="703"/>
      <c r="AI178" s="703"/>
      <c r="AJ178" s="703"/>
      <c r="AK178" s="703"/>
      <c r="AL178" s="703"/>
      <c r="AM178" s="703"/>
      <c r="AN178" s="703"/>
      <c r="AO178" s="703"/>
      <c r="AP178" s="703"/>
      <c r="AQ178" s="703"/>
      <c r="AR178" s="704"/>
      <c r="AS178" s="250"/>
      <c r="AT178" s="250"/>
    </row>
    <row r="179" spans="1:49" s="252" customFormat="1" ht="13.5" customHeight="1">
      <c r="A179" s="250"/>
      <c r="B179" s="250"/>
      <c r="C179" s="817" t="s">
        <v>2</v>
      </c>
      <c r="D179" s="818"/>
      <c r="E179" s="818"/>
      <c r="F179" s="818"/>
      <c r="G179" s="819"/>
      <c r="H179" s="737"/>
      <c r="I179" s="738"/>
      <c r="J179" s="738"/>
      <c r="K179" s="738"/>
      <c r="L179" s="313" t="s">
        <v>632</v>
      </c>
      <c r="M179" s="738"/>
      <c r="N179" s="738"/>
      <c r="O179" s="738"/>
      <c r="P179" s="738"/>
      <c r="Q179" s="317" t="s">
        <v>632</v>
      </c>
      <c r="R179" s="738"/>
      <c r="S179" s="738"/>
      <c r="T179" s="738"/>
      <c r="U179" s="738"/>
      <c r="V179" s="739"/>
      <c r="W179" s="820" t="s">
        <v>17</v>
      </c>
      <c r="X179" s="820"/>
      <c r="Y179" s="820"/>
      <c r="Z179" s="820"/>
      <c r="AA179" s="820"/>
      <c r="AB179" s="820"/>
      <c r="AC179" s="820"/>
      <c r="AD179" s="737"/>
      <c r="AE179" s="738"/>
      <c r="AF179" s="738"/>
      <c r="AG179" s="738"/>
      <c r="AH179" s="313" t="s">
        <v>632</v>
      </c>
      <c r="AI179" s="738"/>
      <c r="AJ179" s="738"/>
      <c r="AK179" s="738"/>
      <c r="AL179" s="738"/>
      <c r="AM179" s="317" t="s">
        <v>632</v>
      </c>
      <c r="AN179" s="738"/>
      <c r="AO179" s="738"/>
      <c r="AP179" s="738"/>
      <c r="AQ179" s="738"/>
      <c r="AR179" s="739"/>
      <c r="AS179" s="250"/>
      <c r="AT179" s="250"/>
    </row>
    <row r="180" spans="1:49" s="252" customFormat="1" ht="14.25">
      <c r="A180" s="282"/>
      <c r="B180" s="282"/>
      <c r="C180" s="817" t="s">
        <v>634</v>
      </c>
      <c r="D180" s="818"/>
      <c r="E180" s="818"/>
      <c r="F180" s="818"/>
      <c r="G180" s="819"/>
      <c r="H180" s="821" t="str">
        <f>IFERROR(VLOOKUP($AT180,日本標準産業分類!$B$4:$C$120,2,FALSE),"")</f>
        <v/>
      </c>
      <c r="I180" s="822"/>
      <c r="J180" s="822"/>
      <c r="K180" s="822"/>
      <c r="L180" s="822"/>
      <c r="M180" s="822"/>
      <c r="N180" s="822"/>
      <c r="O180" s="822"/>
      <c r="P180" s="822"/>
      <c r="Q180" s="822"/>
      <c r="R180" s="822"/>
      <c r="S180" s="822"/>
      <c r="T180" s="822"/>
      <c r="U180" s="822"/>
      <c r="V180" s="822"/>
      <c r="W180" s="822"/>
      <c r="X180" s="822"/>
      <c r="Y180" s="822"/>
      <c r="Z180" s="822"/>
      <c r="AA180" s="822"/>
      <c r="AB180" s="822"/>
      <c r="AC180" s="823"/>
      <c r="AD180" s="824"/>
      <c r="AE180" s="824"/>
      <c r="AF180" s="824"/>
      <c r="AG180" s="824"/>
      <c r="AH180" s="824"/>
      <c r="AI180" s="824"/>
      <c r="AJ180" s="824"/>
      <c r="AK180" s="824"/>
      <c r="AL180" s="824"/>
      <c r="AM180" s="824"/>
      <c r="AN180" s="824"/>
      <c r="AO180" s="824"/>
      <c r="AP180" s="824"/>
      <c r="AQ180" s="824"/>
      <c r="AR180" s="825"/>
      <c r="AS180" s="250"/>
      <c r="AT180" s="841"/>
      <c r="AU180" s="841"/>
      <c r="AV180" s="841"/>
      <c r="AW180" s="841"/>
    </row>
    <row r="181" spans="1:49" ht="15" customHeight="1">
      <c r="A181" s="250"/>
      <c r="B181" s="250"/>
      <c r="C181" s="817" t="s">
        <v>635</v>
      </c>
      <c r="D181" s="818"/>
      <c r="E181" s="818"/>
      <c r="F181" s="818"/>
      <c r="G181" s="819"/>
      <c r="H181" s="826"/>
      <c r="I181" s="827"/>
      <c r="J181" s="827"/>
      <c r="K181" s="827"/>
      <c r="L181" s="827"/>
      <c r="M181" s="827"/>
      <c r="N181" s="827"/>
      <c r="O181" s="827"/>
      <c r="P181" s="827"/>
      <c r="Q181" s="827"/>
      <c r="R181" s="827"/>
      <c r="S181" s="827"/>
      <c r="T181" s="818" t="s">
        <v>556</v>
      </c>
      <c r="U181" s="818"/>
      <c r="V181" s="819"/>
      <c r="W181" s="828" t="s">
        <v>636</v>
      </c>
      <c r="X181" s="828"/>
      <c r="Y181" s="828"/>
      <c r="Z181" s="828"/>
      <c r="AA181" s="828"/>
      <c r="AB181" s="828"/>
      <c r="AC181" s="828"/>
      <c r="AD181" s="826"/>
      <c r="AE181" s="827"/>
      <c r="AF181" s="827"/>
      <c r="AG181" s="827"/>
      <c r="AH181" s="827"/>
      <c r="AI181" s="827"/>
      <c r="AJ181" s="827"/>
      <c r="AK181" s="827"/>
      <c r="AL181" s="827"/>
      <c r="AM181" s="827"/>
      <c r="AN181" s="827"/>
      <c r="AO181" s="827"/>
      <c r="AP181" s="283" t="s">
        <v>637</v>
      </c>
      <c r="AQ181" s="224"/>
      <c r="AR181" s="225"/>
      <c r="AT181" s="2"/>
    </row>
    <row r="182" spans="1:49" ht="13.5" customHeight="1">
      <c r="A182" s="250"/>
      <c r="B182" s="250"/>
      <c r="C182" s="610" t="s">
        <v>638</v>
      </c>
      <c r="D182" s="697"/>
      <c r="E182" s="697"/>
      <c r="F182" s="697"/>
      <c r="G182" s="698"/>
      <c r="H182" s="856" t="s">
        <v>639</v>
      </c>
      <c r="I182" s="740"/>
      <c r="J182" s="740"/>
      <c r="K182" s="740"/>
      <c r="L182" s="741"/>
      <c r="M182" s="856" t="s">
        <v>640</v>
      </c>
      <c r="N182" s="740"/>
      <c r="O182" s="740"/>
      <c r="P182" s="741"/>
      <c r="Q182" s="838"/>
      <c r="R182" s="839"/>
      <c r="S182" s="839"/>
      <c r="T182" s="839"/>
      <c r="U182" s="839"/>
      <c r="V182" s="839"/>
      <c r="W182" s="839"/>
      <c r="X182" s="839"/>
      <c r="Y182" s="839"/>
      <c r="Z182" s="818" t="s">
        <v>556</v>
      </c>
      <c r="AA182" s="818"/>
      <c r="AB182" s="819"/>
      <c r="AC182" s="734" t="s">
        <v>641</v>
      </c>
      <c r="AD182" s="740"/>
      <c r="AE182" s="740"/>
      <c r="AF182" s="740"/>
      <c r="AG182" s="741"/>
      <c r="AH182" s="838"/>
      <c r="AI182" s="839"/>
      <c r="AJ182" s="839"/>
      <c r="AK182" s="839"/>
      <c r="AL182" s="839"/>
      <c r="AM182" s="839"/>
      <c r="AN182" s="839"/>
      <c r="AO182" s="839"/>
      <c r="AP182" s="818" t="s">
        <v>556</v>
      </c>
      <c r="AQ182" s="818"/>
      <c r="AR182" s="819"/>
      <c r="AT182" s="2"/>
    </row>
    <row r="183" spans="1:49" ht="13.5" customHeight="1">
      <c r="A183" s="250"/>
      <c r="B183" s="250"/>
      <c r="C183" s="829" t="s">
        <v>642</v>
      </c>
      <c r="D183" s="830"/>
      <c r="E183" s="830"/>
      <c r="F183" s="830"/>
      <c r="G183" s="831"/>
      <c r="H183" s="284" t="s">
        <v>70</v>
      </c>
      <c r="I183" s="215"/>
      <c r="J183" s="285" t="s">
        <v>71</v>
      </c>
      <c r="K183" s="286" t="s">
        <v>643</v>
      </c>
      <c r="L183" s="287"/>
      <c r="M183" s="287"/>
      <c r="N183" s="287"/>
      <c r="O183" s="287"/>
      <c r="P183" s="287"/>
      <c r="Q183" s="287"/>
      <c r="R183" s="287"/>
      <c r="S183" s="287"/>
      <c r="T183" s="287"/>
      <c r="U183" s="287"/>
      <c r="V183" s="287"/>
      <c r="W183" s="287"/>
      <c r="X183" s="287"/>
      <c r="Y183" s="287"/>
      <c r="Z183" s="287"/>
      <c r="AA183" s="287"/>
      <c r="AB183" s="287"/>
      <c r="AC183" s="287"/>
      <c r="AD183" s="287"/>
      <c r="AE183" s="287"/>
      <c r="AF183" s="287"/>
      <c r="AG183" s="287"/>
      <c r="AH183" s="287"/>
      <c r="AI183" s="287"/>
      <c r="AJ183" s="287"/>
      <c r="AK183" s="287"/>
      <c r="AL183" s="287"/>
      <c r="AM183" s="287"/>
      <c r="AN183" s="287"/>
      <c r="AO183" s="287"/>
      <c r="AP183" s="287"/>
      <c r="AQ183" s="287"/>
      <c r="AR183" s="288"/>
      <c r="AT183" s="2"/>
    </row>
    <row r="184" spans="1:49" ht="13.5" customHeight="1">
      <c r="A184" s="6"/>
      <c r="B184" s="6"/>
      <c r="C184" s="832"/>
      <c r="D184" s="833"/>
      <c r="E184" s="833"/>
      <c r="F184" s="833"/>
      <c r="G184" s="834"/>
      <c r="H184" s="289" t="s">
        <v>70</v>
      </c>
      <c r="I184" s="218"/>
      <c r="J184" s="290" t="s">
        <v>71</v>
      </c>
      <c r="K184" s="271" t="s">
        <v>644</v>
      </c>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c r="AK184" s="271"/>
      <c r="AL184" s="271"/>
      <c r="AM184" s="271"/>
      <c r="AN184" s="271"/>
      <c r="AO184" s="271"/>
      <c r="AP184" s="271"/>
      <c r="AQ184" s="271"/>
      <c r="AR184" s="291"/>
      <c r="AT184" s="2"/>
    </row>
    <row r="185" spans="1:49" s="252" customFormat="1" ht="13.5" customHeight="1">
      <c r="A185" s="6"/>
      <c r="B185" s="6"/>
      <c r="C185" s="835"/>
      <c r="D185" s="836"/>
      <c r="E185" s="836"/>
      <c r="F185" s="836"/>
      <c r="G185" s="837"/>
      <c r="H185" s="292" t="s">
        <v>70</v>
      </c>
      <c r="I185" s="216"/>
      <c r="J185" s="293" t="s">
        <v>71</v>
      </c>
      <c r="K185" s="294" t="s">
        <v>645</v>
      </c>
      <c r="L185" s="294"/>
      <c r="M185" s="294"/>
      <c r="N185" s="294"/>
      <c r="O185" s="405"/>
      <c r="P185" s="405"/>
      <c r="Q185" s="405"/>
      <c r="R185" s="405"/>
      <c r="S185" s="405"/>
      <c r="T185" s="405"/>
      <c r="U185" s="405"/>
      <c r="V185" s="405"/>
      <c r="W185" s="405"/>
      <c r="X185" s="405"/>
      <c r="Y185" s="405"/>
      <c r="Z185" s="405"/>
      <c r="AA185" s="405"/>
      <c r="AB185" s="405"/>
      <c r="AC185" s="405"/>
      <c r="AD185" s="405"/>
      <c r="AE185" s="405"/>
      <c r="AF185" s="405"/>
      <c r="AG185" s="405"/>
      <c r="AH185" s="405"/>
      <c r="AI185" s="405"/>
      <c r="AJ185" s="405"/>
      <c r="AK185" s="405"/>
      <c r="AL185" s="405"/>
      <c r="AM185" s="405"/>
      <c r="AN185" s="405"/>
      <c r="AO185" s="405"/>
      <c r="AP185" s="405"/>
      <c r="AQ185" s="405"/>
      <c r="AR185" s="295" t="s">
        <v>753</v>
      </c>
      <c r="AS185" s="250"/>
      <c r="AT185" s="250"/>
    </row>
    <row r="186" spans="1:49" s="252" customFormat="1" ht="13.5" customHeight="1">
      <c r="A186" s="6"/>
      <c r="B186" s="296"/>
      <c r="C186" s="296"/>
      <c r="D186" s="296"/>
      <c r="E186" s="296"/>
      <c r="F186" s="296"/>
      <c r="G186" s="297"/>
      <c r="H186" s="298"/>
      <c r="I186" s="290"/>
      <c r="J186" s="271"/>
      <c r="K186" s="271"/>
      <c r="L186" s="271"/>
      <c r="M186" s="271"/>
      <c r="N186" s="271"/>
      <c r="O186" s="271"/>
      <c r="P186" s="271"/>
      <c r="Q186" s="271"/>
      <c r="R186" s="271"/>
      <c r="S186" s="271"/>
      <c r="T186" s="271"/>
      <c r="U186" s="271"/>
      <c r="V186" s="271"/>
      <c r="W186" s="271"/>
      <c r="X186" s="271"/>
      <c r="Y186" s="271"/>
      <c r="Z186" s="271"/>
      <c r="AA186" s="271"/>
      <c r="AB186" s="271"/>
      <c r="AC186" s="271"/>
      <c r="AD186" s="271"/>
      <c r="AE186" s="271"/>
      <c r="AF186" s="271"/>
      <c r="AG186" s="271"/>
      <c r="AH186" s="271"/>
      <c r="AI186" s="271"/>
      <c r="AJ186" s="271"/>
      <c r="AK186" s="271"/>
      <c r="AL186" s="271"/>
      <c r="AM186" s="271"/>
      <c r="AN186" s="271"/>
      <c r="AO186" s="271"/>
      <c r="AP186" s="271"/>
      <c r="AQ186" s="271"/>
      <c r="AR186" s="250"/>
      <c r="AS186" s="250"/>
    </row>
    <row r="187" spans="1:49" s="252" customFormat="1" ht="18" customHeight="1">
      <c r="A187" s="250"/>
      <c r="B187" s="250"/>
      <c r="C187" s="797" t="s">
        <v>3</v>
      </c>
      <c r="D187" s="798"/>
      <c r="E187" s="798"/>
      <c r="F187" s="798"/>
      <c r="G187" s="799"/>
      <c r="H187" s="709"/>
      <c r="I187" s="710"/>
      <c r="J187" s="710"/>
      <c r="K187" s="710"/>
      <c r="L187" s="710"/>
      <c r="M187" s="710"/>
      <c r="N187" s="710"/>
      <c r="O187" s="710"/>
      <c r="P187" s="710"/>
      <c r="Q187" s="710"/>
      <c r="R187" s="710"/>
      <c r="S187" s="710"/>
      <c r="T187" s="710"/>
      <c r="U187" s="710"/>
      <c r="V187" s="710"/>
      <c r="W187" s="710"/>
      <c r="X187" s="710"/>
      <c r="Y187" s="710"/>
      <c r="Z187" s="710"/>
      <c r="AA187" s="710"/>
      <c r="AB187" s="710"/>
      <c r="AC187" s="710"/>
      <c r="AD187" s="710"/>
      <c r="AE187" s="710"/>
      <c r="AF187" s="710"/>
      <c r="AG187" s="710"/>
      <c r="AH187" s="710"/>
      <c r="AI187" s="710"/>
      <c r="AJ187" s="710"/>
      <c r="AK187" s="710"/>
      <c r="AL187" s="710"/>
      <c r="AM187" s="710"/>
      <c r="AN187" s="710"/>
      <c r="AO187" s="710"/>
      <c r="AP187" s="710"/>
      <c r="AQ187" s="710"/>
      <c r="AR187" s="711"/>
      <c r="AS187" s="250"/>
      <c r="AT187" s="250"/>
    </row>
    <row r="188" spans="1:49" s="252" customFormat="1" ht="18" customHeight="1">
      <c r="A188" s="250"/>
      <c r="B188" s="250"/>
      <c r="C188" s="800"/>
      <c r="D188" s="801"/>
      <c r="E188" s="801"/>
      <c r="F188" s="801"/>
      <c r="G188" s="802"/>
      <c r="H188" s="712"/>
      <c r="I188" s="713"/>
      <c r="J188" s="713"/>
      <c r="K188" s="713"/>
      <c r="L188" s="713"/>
      <c r="M188" s="713"/>
      <c r="N188" s="713"/>
      <c r="O188" s="713"/>
      <c r="P188" s="713"/>
      <c r="Q188" s="713"/>
      <c r="R188" s="713"/>
      <c r="S188" s="713"/>
      <c r="T188" s="713"/>
      <c r="U188" s="713"/>
      <c r="V188" s="713"/>
      <c r="W188" s="713"/>
      <c r="X188" s="713"/>
      <c r="Y188" s="713"/>
      <c r="Z188" s="713"/>
      <c r="AA188" s="713"/>
      <c r="AB188" s="713"/>
      <c r="AC188" s="713"/>
      <c r="AD188" s="713"/>
      <c r="AE188" s="713"/>
      <c r="AF188" s="713"/>
      <c r="AG188" s="713"/>
      <c r="AH188" s="713"/>
      <c r="AI188" s="713"/>
      <c r="AJ188" s="713"/>
      <c r="AK188" s="713"/>
      <c r="AL188" s="713"/>
      <c r="AM188" s="713"/>
      <c r="AN188" s="713"/>
      <c r="AO188" s="713"/>
      <c r="AP188" s="713"/>
      <c r="AQ188" s="713"/>
      <c r="AR188" s="714"/>
      <c r="AS188" s="250"/>
      <c r="AT188" s="250"/>
    </row>
    <row r="189" spans="1:49" s="34" customFormat="1" ht="18" customHeight="1">
      <c r="A189" s="250"/>
      <c r="B189" s="250"/>
      <c r="C189" s="803"/>
      <c r="D189" s="804"/>
      <c r="E189" s="804"/>
      <c r="F189" s="804"/>
      <c r="G189" s="805"/>
      <c r="H189" s="715"/>
      <c r="I189" s="716"/>
      <c r="J189" s="716"/>
      <c r="K189" s="716"/>
      <c r="L189" s="716"/>
      <c r="M189" s="716"/>
      <c r="N189" s="716"/>
      <c r="O189" s="716"/>
      <c r="P189" s="716"/>
      <c r="Q189" s="716"/>
      <c r="R189" s="716"/>
      <c r="S189" s="716"/>
      <c r="T189" s="716"/>
      <c r="U189" s="716"/>
      <c r="V189" s="716"/>
      <c r="W189" s="716"/>
      <c r="X189" s="716"/>
      <c r="Y189" s="716"/>
      <c r="Z189" s="716"/>
      <c r="AA189" s="716"/>
      <c r="AB189" s="716"/>
      <c r="AC189" s="716"/>
      <c r="AD189" s="716"/>
      <c r="AE189" s="716"/>
      <c r="AF189" s="716"/>
      <c r="AG189" s="716"/>
      <c r="AH189" s="716"/>
      <c r="AI189" s="716"/>
      <c r="AJ189" s="716"/>
      <c r="AK189" s="716"/>
      <c r="AL189" s="716"/>
      <c r="AM189" s="716"/>
      <c r="AN189" s="716"/>
      <c r="AO189" s="716"/>
      <c r="AP189" s="716"/>
      <c r="AQ189" s="716"/>
      <c r="AR189" s="717"/>
      <c r="AS189" s="6"/>
      <c r="AT189" s="6"/>
    </row>
    <row r="190" spans="1:49" s="34" customFormat="1" ht="18" customHeight="1">
      <c r="A190" s="250"/>
      <c r="B190" s="250"/>
      <c r="C190" s="797" t="s">
        <v>567</v>
      </c>
      <c r="D190" s="798"/>
      <c r="E190" s="798"/>
      <c r="F190" s="798"/>
      <c r="G190" s="799"/>
      <c r="H190" s="709"/>
      <c r="I190" s="710"/>
      <c r="J190" s="710"/>
      <c r="K190" s="710"/>
      <c r="L190" s="710"/>
      <c r="M190" s="710"/>
      <c r="N190" s="710"/>
      <c r="O190" s="710"/>
      <c r="P190" s="710"/>
      <c r="Q190" s="710"/>
      <c r="R190" s="710"/>
      <c r="S190" s="710"/>
      <c r="T190" s="710"/>
      <c r="U190" s="710"/>
      <c r="V190" s="710"/>
      <c r="W190" s="710"/>
      <c r="X190" s="710"/>
      <c r="Y190" s="710"/>
      <c r="Z190" s="710"/>
      <c r="AA190" s="710"/>
      <c r="AB190" s="710"/>
      <c r="AC190" s="710"/>
      <c r="AD190" s="710"/>
      <c r="AE190" s="710"/>
      <c r="AF190" s="710"/>
      <c r="AG190" s="710"/>
      <c r="AH190" s="710"/>
      <c r="AI190" s="710"/>
      <c r="AJ190" s="710"/>
      <c r="AK190" s="710"/>
      <c r="AL190" s="710"/>
      <c r="AM190" s="710"/>
      <c r="AN190" s="710"/>
      <c r="AO190" s="710"/>
      <c r="AP190" s="710"/>
      <c r="AQ190" s="710"/>
      <c r="AR190" s="711"/>
      <c r="AS190" s="6"/>
      <c r="AT190" s="6"/>
    </row>
    <row r="191" spans="1:49" s="34" customFormat="1" ht="18" customHeight="1">
      <c r="A191" s="250"/>
      <c r="B191" s="250"/>
      <c r="C191" s="800"/>
      <c r="D191" s="801"/>
      <c r="E191" s="801"/>
      <c r="F191" s="801"/>
      <c r="G191" s="802"/>
      <c r="H191" s="712"/>
      <c r="I191" s="713"/>
      <c r="J191" s="713"/>
      <c r="K191" s="713"/>
      <c r="L191" s="713"/>
      <c r="M191" s="713"/>
      <c r="N191" s="713"/>
      <c r="O191" s="713"/>
      <c r="P191" s="713"/>
      <c r="Q191" s="713"/>
      <c r="R191" s="713"/>
      <c r="S191" s="713"/>
      <c r="T191" s="713"/>
      <c r="U191" s="713"/>
      <c r="V191" s="713"/>
      <c r="W191" s="713"/>
      <c r="X191" s="713"/>
      <c r="Y191" s="713"/>
      <c r="Z191" s="713"/>
      <c r="AA191" s="713"/>
      <c r="AB191" s="713"/>
      <c r="AC191" s="713"/>
      <c r="AD191" s="713"/>
      <c r="AE191" s="713"/>
      <c r="AF191" s="713"/>
      <c r="AG191" s="713"/>
      <c r="AH191" s="713"/>
      <c r="AI191" s="713"/>
      <c r="AJ191" s="713"/>
      <c r="AK191" s="713"/>
      <c r="AL191" s="713"/>
      <c r="AM191" s="713"/>
      <c r="AN191" s="713"/>
      <c r="AO191" s="713"/>
      <c r="AP191" s="713"/>
      <c r="AQ191" s="713"/>
      <c r="AR191" s="714"/>
      <c r="AS191" s="6"/>
      <c r="AT191" s="6"/>
    </row>
    <row r="192" spans="1:49" s="34" customFormat="1" ht="13.5" customHeight="1">
      <c r="A192" s="250"/>
      <c r="B192" s="250"/>
      <c r="C192" s="803"/>
      <c r="D192" s="804"/>
      <c r="E192" s="804"/>
      <c r="F192" s="804"/>
      <c r="G192" s="805"/>
      <c r="H192" s="715"/>
      <c r="I192" s="716"/>
      <c r="J192" s="716"/>
      <c r="K192" s="716"/>
      <c r="L192" s="716"/>
      <c r="M192" s="716"/>
      <c r="N192" s="716"/>
      <c r="O192" s="716"/>
      <c r="P192" s="716"/>
      <c r="Q192" s="716"/>
      <c r="R192" s="716"/>
      <c r="S192" s="716"/>
      <c r="T192" s="716"/>
      <c r="U192" s="716"/>
      <c r="V192" s="716"/>
      <c r="W192" s="716"/>
      <c r="X192" s="716"/>
      <c r="Y192" s="716"/>
      <c r="Z192" s="716"/>
      <c r="AA192" s="716"/>
      <c r="AB192" s="716"/>
      <c r="AC192" s="716"/>
      <c r="AD192" s="716"/>
      <c r="AE192" s="716"/>
      <c r="AF192" s="716"/>
      <c r="AG192" s="716"/>
      <c r="AH192" s="716"/>
      <c r="AI192" s="716"/>
      <c r="AJ192" s="716"/>
      <c r="AK192" s="716"/>
      <c r="AL192" s="716"/>
      <c r="AM192" s="716"/>
      <c r="AN192" s="716"/>
      <c r="AO192" s="716"/>
      <c r="AP192" s="716"/>
      <c r="AQ192" s="716"/>
      <c r="AR192" s="717"/>
      <c r="AS192" s="6"/>
      <c r="AT192" s="6"/>
    </row>
    <row r="193" spans="1:49" s="281" customFormat="1" ht="13.5" customHeight="1">
      <c r="A193" s="250"/>
      <c r="B193" s="250"/>
      <c r="C193" s="797" t="s">
        <v>16</v>
      </c>
      <c r="D193" s="798"/>
      <c r="E193" s="798"/>
      <c r="F193" s="798"/>
      <c r="G193" s="799"/>
      <c r="H193" s="699"/>
      <c r="I193" s="700"/>
      <c r="J193" s="700"/>
      <c r="K193" s="700"/>
      <c r="L193" s="700"/>
      <c r="M193" s="700"/>
      <c r="N193" s="700"/>
      <c r="O193" s="700"/>
      <c r="P193" s="700"/>
      <c r="Q193" s="700"/>
      <c r="R193" s="700"/>
      <c r="S193" s="700"/>
      <c r="T193" s="700"/>
      <c r="U193" s="700"/>
      <c r="V193" s="700"/>
      <c r="W193" s="700"/>
      <c r="X193" s="700"/>
      <c r="Y193" s="700"/>
      <c r="Z193" s="700"/>
      <c r="AA193" s="700"/>
      <c r="AB193" s="700"/>
      <c r="AC193" s="700"/>
      <c r="AD193" s="700"/>
      <c r="AE193" s="700"/>
      <c r="AF193" s="700"/>
      <c r="AG193" s="700"/>
      <c r="AH193" s="700"/>
      <c r="AI193" s="700"/>
      <c r="AJ193" s="700"/>
      <c r="AK193" s="700"/>
      <c r="AL193" s="700"/>
      <c r="AM193" s="700"/>
      <c r="AN193" s="700"/>
      <c r="AO193" s="700"/>
      <c r="AP193" s="700"/>
      <c r="AQ193" s="700"/>
      <c r="AR193" s="701"/>
      <c r="AS193" s="280"/>
      <c r="AT193" s="280"/>
    </row>
    <row r="194" spans="1:49" s="34" customFormat="1" ht="13.5" customHeight="1">
      <c r="A194" s="250"/>
      <c r="B194" s="250"/>
      <c r="C194" s="803"/>
      <c r="D194" s="804"/>
      <c r="E194" s="804"/>
      <c r="F194" s="804"/>
      <c r="G194" s="805"/>
      <c r="H194" s="702"/>
      <c r="I194" s="703"/>
      <c r="J194" s="703"/>
      <c r="K194" s="703"/>
      <c r="L194" s="703"/>
      <c r="M194" s="703"/>
      <c r="N194" s="703"/>
      <c r="O194" s="703"/>
      <c r="P194" s="703"/>
      <c r="Q194" s="703"/>
      <c r="R194" s="703"/>
      <c r="S194" s="703"/>
      <c r="T194" s="703"/>
      <c r="U194" s="703"/>
      <c r="V194" s="703"/>
      <c r="W194" s="703"/>
      <c r="X194" s="703"/>
      <c r="Y194" s="703"/>
      <c r="Z194" s="703"/>
      <c r="AA194" s="703"/>
      <c r="AB194" s="703"/>
      <c r="AC194" s="703"/>
      <c r="AD194" s="703"/>
      <c r="AE194" s="703"/>
      <c r="AF194" s="703"/>
      <c r="AG194" s="703"/>
      <c r="AH194" s="703"/>
      <c r="AI194" s="703"/>
      <c r="AJ194" s="703"/>
      <c r="AK194" s="703"/>
      <c r="AL194" s="703"/>
      <c r="AM194" s="703"/>
      <c r="AN194" s="703"/>
      <c r="AO194" s="703"/>
      <c r="AP194" s="703"/>
      <c r="AQ194" s="703"/>
      <c r="AR194" s="704"/>
      <c r="AS194" s="6"/>
      <c r="AT194" s="6"/>
    </row>
    <row r="195" spans="1:49" ht="14.25">
      <c r="A195" s="250"/>
      <c r="B195" s="250"/>
      <c r="C195" s="797" t="s">
        <v>13</v>
      </c>
      <c r="D195" s="798"/>
      <c r="E195" s="798"/>
      <c r="F195" s="798"/>
      <c r="G195" s="799"/>
      <c r="H195" s="8" t="s">
        <v>60</v>
      </c>
      <c r="I195" s="614"/>
      <c r="J195" s="614"/>
      <c r="K195" s="614"/>
      <c r="L195" s="614"/>
      <c r="M195" s="399" t="s">
        <v>61</v>
      </c>
      <c r="N195" s="614"/>
      <c r="O195" s="614"/>
      <c r="P195" s="614"/>
      <c r="Q195" s="614"/>
      <c r="R195" s="614"/>
      <c r="S195" s="10" t="s">
        <v>62</v>
      </c>
      <c r="T195" s="220"/>
      <c r="U195" s="220"/>
      <c r="V195" s="220"/>
      <c r="W195" s="220"/>
      <c r="X195" s="220"/>
      <c r="Y195" s="220"/>
      <c r="Z195" s="220"/>
      <c r="AA195" s="220"/>
      <c r="AB195" s="220"/>
      <c r="AC195" s="220"/>
      <c r="AD195" s="220"/>
      <c r="AE195" s="220"/>
      <c r="AF195" s="220"/>
      <c r="AG195" s="220"/>
      <c r="AH195" s="220"/>
      <c r="AI195" s="220"/>
      <c r="AJ195" s="220"/>
      <c r="AK195" s="220"/>
      <c r="AL195" s="220"/>
      <c r="AM195" s="220"/>
      <c r="AN195" s="220"/>
      <c r="AO195" s="220"/>
      <c r="AP195" s="220"/>
      <c r="AQ195" s="220"/>
      <c r="AR195" s="221"/>
      <c r="AT195" s="2"/>
    </row>
    <row r="196" spans="1:49" s="252" customFormat="1" ht="13.5" customHeight="1">
      <c r="A196" s="250"/>
      <c r="B196" s="250"/>
      <c r="C196" s="800"/>
      <c r="D196" s="801"/>
      <c r="E196" s="801"/>
      <c r="F196" s="801"/>
      <c r="G196" s="802"/>
      <c r="H196" s="816"/>
      <c r="I196" s="732"/>
      <c r="J196" s="732"/>
      <c r="K196" s="732"/>
      <c r="L196" s="732"/>
      <c r="M196" s="732"/>
      <c r="N196" s="732"/>
      <c r="O196" s="732"/>
      <c r="P196" s="732"/>
      <c r="Q196" s="732"/>
      <c r="R196" s="732"/>
      <c r="S196" s="732"/>
      <c r="T196" s="732"/>
      <c r="U196" s="732"/>
      <c r="V196" s="732"/>
      <c r="W196" s="732"/>
      <c r="X196" s="732"/>
      <c r="Y196" s="732"/>
      <c r="Z196" s="732"/>
      <c r="AA196" s="732"/>
      <c r="AB196" s="732"/>
      <c r="AC196" s="732"/>
      <c r="AD196" s="732"/>
      <c r="AE196" s="732"/>
      <c r="AF196" s="732"/>
      <c r="AG196" s="732"/>
      <c r="AH196" s="732"/>
      <c r="AI196" s="732"/>
      <c r="AJ196" s="732"/>
      <c r="AK196" s="732"/>
      <c r="AL196" s="732"/>
      <c r="AM196" s="732"/>
      <c r="AN196" s="732"/>
      <c r="AO196" s="732"/>
      <c r="AP196" s="732"/>
      <c r="AQ196" s="732"/>
      <c r="AR196" s="733"/>
      <c r="AS196" s="250"/>
      <c r="AT196" s="250"/>
    </row>
    <row r="197" spans="1:49" s="252" customFormat="1">
      <c r="A197" s="250"/>
      <c r="B197" s="250"/>
      <c r="C197" s="803"/>
      <c r="D197" s="804"/>
      <c r="E197" s="804"/>
      <c r="F197" s="804"/>
      <c r="G197" s="805"/>
      <c r="H197" s="702"/>
      <c r="I197" s="703"/>
      <c r="J197" s="703"/>
      <c r="K197" s="703"/>
      <c r="L197" s="703"/>
      <c r="M197" s="703"/>
      <c r="N197" s="703"/>
      <c r="O197" s="703"/>
      <c r="P197" s="703"/>
      <c r="Q197" s="703"/>
      <c r="R197" s="703"/>
      <c r="S197" s="703"/>
      <c r="T197" s="703"/>
      <c r="U197" s="703"/>
      <c r="V197" s="703"/>
      <c r="W197" s="703"/>
      <c r="X197" s="703"/>
      <c r="Y197" s="703"/>
      <c r="Z197" s="703"/>
      <c r="AA197" s="703"/>
      <c r="AB197" s="703"/>
      <c r="AC197" s="703"/>
      <c r="AD197" s="703"/>
      <c r="AE197" s="703"/>
      <c r="AF197" s="703"/>
      <c r="AG197" s="703"/>
      <c r="AH197" s="703"/>
      <c r="AI197" s="703"/>
      <c r="AJ197" s="703"/>
      <c r="AK197" s="703"/>
      <c r="AL197" s="703"/>
      <c r="AM197" s="703"/>
      <c r="AN197" s="703"/>
      <c r="AO197" s="703"/>
      <c r="AP197" s="703"/>
      <c r="AQ197" s="703"/>
      <c r="AR197" s="704"/>
      <c r="AS197" s="250"/>
      <c r="AT197" s="250"/>
    </row>
    <row r="198" spans="1:49" s="252" customFormat="1" ht="13.5" customHeight="1">
      <c r="A198" s="250"/>
      <c r="B198" s="250"/>
      <c r="C198" s="817" t="s">
        <v>2</v>
      </c>
      <c r="D198" s="818"/>
      <c r="E198" s="818"/>
      <c r="F198" s="818"/>
      <c r="G198" s="819"/>
      <c r="H198" s="737"/>
      <c r="I198" s="738"/>
      <c r="J198" s="738"/>
      <c r="K198" s="738"/>
      <c r="L198" s="401" t="s">
        <v>61</v>
      </c>
      <c r="M198" s="738"/>
      <c r="N198" s="738"/>
      <c r="O198" s="738"/>
      <c r="P198" s="738"/>
      <c r="Q198" s="400" t="s">
        <v>61</v>
      </c>
      <c r="R198" s="738"/>
      <c r="S198" s="738"/>
      <c r="T198" s="738"/>
      <c r="U198" s="738"/>
      <c r="V198" s="739"/>
      <c r="W198" s="820" t="s">
        <v>17</v>
      </c>
      <c r="X198" s="820"/>
      <c r="Y198" s="820"/>
      <c r="Z198" s="820"/>
      <c r="AA198" s="820"/>
      <c r="AB198" s="820"/>
      <c r="AC198" s="820"/>
      <c r="AD198" s="737"/>
      <c r="AE198" s="738"/>
      <c r="AF198" s="738"/>
      <c r="AG198" s="738"/>
      <c r="AH198" s="401" t="s">
        <v>61</v>
      </c>
      <c r="AI198" s="738"/>
      <c r="AJ198" s="738"/>
      <c r="AK198" s="738"/>
      <c r="AL198" s="738"/>
      <c r="AM198" s="400" t="s">
        <v>61</v>
      </c>
      <c r="AN198" s="738"/>
      <c r="AO198" s="738"/>
      <c r="AP198" s="738"/>
      <c r="AQ198" s="738"/>
      <c r="AR198" s="739"/>
      <c r="AS198" s="250"/>
      <c r="AT198" s="250"/>
    </row>
    <row r="199" spans="1:49" s="252" customFormat="1" ht="14.25">
      <c r="A199" s="282"/>
      <c r="B199" s="282"/>
      <c r="C199" s="817" t="s">
        <v>634</v>
      </c>
      <c r="D199" s="818"/>
      <c r="E199" s="818"/>
      <c r="F199" s="818"/>
      <c r="G199" s="819"/>
      <c r="H199" s="821" t="str">
        <f>IFERROR(VLOOKUP($AT199,日本標準産業分類!$B$4:$C$120,2,FALSE),"")</f>
        <v/>
      </c>
      <c r="I199" s="822"/>
      <c r="J199" s="822"/>
      <c r="K199" s="822"/>
      <c r="L199" s="822"/>
      <c r="M199" s="822"/>
      <c r="N199" s="822"/>
      <c r="O199" s="822"/>
      <c r="P199" s="822"/>
      <c r="Q199" s="822"/>
      <c r="R199" s="822"/>
      <c r="S199" s="822"/>
      <c r="T199" s="822"/>
      <c r="U199" s="822"/>
      <c r="V199" s="822"/>
      <c r="W199" s="822"/>
      <c r="X199" s="822"/>
      <c r="Y199" s="822"/>
      <c r="Z199" s="822"/>
      <c r="AA199" s="822"/>
      <c r="AB199" s="822"/>
      <c r="AC199" s="823"/>
      <c r="AD199" s="824"/>
      <c r="AE199" s="824"/>
      <c r="AF199" s="824"/>
      <c r="AG199" s="824"/>
      <c r="AH199" s="824"/>
      <c r="AI199" s="824"/>
      <c r="AJ199" s="824"/>
      <c r="AK199" s="824"/>
      <c r="AL199" s="824"/>
      <c r="AM199" s="824"/>
      <c r="AN199" s="824"/>
      <c r="AO199" s="824"/>
      <c r="AP199" s="824"/>
      <c r="AQ199" s="824"/>
      <c r="AR199" s="825"/>
      <c r="AS199" s="250"/>
      <c r="AT199" s="841"/>
      <c r="AU199" s="841"/>
      <c r="AV199" s="841"/>
      <c r="AW199" s="841"/>
    </row>
    <row r="200" spans="1:49" ht="15" customHeight="1">
      <c r="A200" s="250"/>
      <c r="B200" s="250"/>
      <c r="C200" s="817" t="s">
        <v>635</v>
      </c>
      <c r="D200" s="818"/>
      <c r="E200" s="818"/>
      <c r="F200" s="818"/>
      <c r="G200" s="819"/>
      <c r="H200" s="826"/>
      <c r="I200" s="827"/>
      <c r="J200" s="827"/>
      <c r="K200" s="827"/>
      <c r="L200" s="827"/>
      <c r="M200" s="827"/>
      <c r="N200" s="827"/>
      <c r="O200" s="827"/>
      <c r="P200" s="827"/>
      <c r="Q200" s="827"/>
      <c r="R200" s="827"/>
      <c r="S200" s="827"/>
      <c r="T200" s="818" t="s">
        <v>556</v>
      </c>
      <c r="U200" s="818"/>
      <c r="V200" s="819"/>
      <c r="W200" s="828" t="s">
        <v>636</v>
      </c>
      <c r="X200" s="828"/>
      <c r="Y200" s="828"/>
      <c r="Z200" s="828"/>
      <c r="AA200" s="828"/>
      <c r="AB200" s="828"/>
      <c r="AC200" s="828"/>
      <c r="AD200" s="826"/>
      <c r="AE200" s="827"/>
      <c r="AF200" s="827"/>
      <c r="AG200" s="827"/>
      <c r="AH200" s="827"/>
      <c r="AI200" s="827"/>
      <c r="AJ200" s="827"/>
      <c r="AK200" s="827"/>
      <c r="AL200" s="827"/>
      <c r="AM200" s="827"/>
      <c r="AN200" s="827"/>
      <c r="AO200" s="827"/>
      <c r="AP200" s="283" t="s">
        <v>637</v>
      </c>
      <c r="AQ200" s="224"/>
      <c r="AR200" s="225"/>
      <c r="AT200" s="2"/>
    </row>
    <row r="201" spans="1:49" ht="13.5" customHeight="1">
      <c r="A201" s="250"/>
      <c r="B201" s="250"/>
      <c r="C201" s="610" t="s">
        <v>638</v>
      </c>
      <c r="D201" s="697"/>
      <c r="E201" s="697"/>
      <c r="F201" s="697"/>
      <c r="G201" s="698"/>
      <c r="H201" s="856" t="s">
        <v>639</v>
      </c>
      <c r="I201" s="740"/>
      <c r="J201" s="740"/>
      <c r="K201" s="740"/>
      <c r="L201" s="741"/>
      <c r="M201" s="856" t="s">
        <v>640</v>
      </c>
      <c r="N201" s="740"/>
      <c r="O201" s="740"/>
      <c r="P201" s="741"/>
      <c r="Q201" s="838"/>
      <c r="R201" s="839"/>
      <c r="S201" s="839"/>
      <c r="T201" s="839"/>
      <c r="U201" s="839"/>
      <c r="V201" s="839"/>
      <c r="W201" s="839"/>
      <c r="X201" s="839"/>
      <c r="Y201" s="839"/>
      <c r="Z201" s="818" t="s">
        <v>556</v>
      </c>
      <c r="AA201" s="818"/>
      <c r="AB201" s="819"/>
      <c r="AC201" s="734" t="s">
        <v>641</v>
      </c>
      <c r="AD201" s="740"/>
      <c r="AE201" s="740"/>
      <c r="AF201" s="740"/>
      <c r="AG201" s="741"/>
      <c r="AH201" s="838"/>
      <c r="AI201" s="839"/>
      <c r="AJ201" s="839"/>
      <c r="AK201" s="839"/>
      <c r="AL201" s="839"/>
      <c r="AM201" s="839"/>
      <c r="AN201" s="839"/>
      <c r="AO201" s="839"/>
      <c r="AP201" s="818" t="s">
        <v>556</v>
      </c>
      <c r="AQ201" s="818"/>
      <c r="AR201" s="819"/>
      <c r="AT201" s="2"/>
    </row>
    <row r="202" spans="1:49" ht="13.5" customHeight="1">
      <c r="A202" s="250"/>
      <c r="B202" s="250"/>
      <c r="C202" s="829" t="s">
        <v>642</v>
      </c>
      <c r="D202" s="830"/>
      <c r="E202" s="830"/>
      <c r="F202" s="830"/>
      <c r="G202" s="831"/>
      <c r="H202" s="394" t="s">
        <v>70</v>
      </c>
      <c r="I202" s="215"/>
      <c r="J202" s="285" t="s">
        <v>71</v>
      </c>
      <c r="K202" s="286" t="s">
        <v>643</v>
      </c>
      <c r="L202" s="287"/>
      <c r="M202" s="287"/>
      <c r="N202" s="287"/>
      <c r="O202" s="287"/>
      <c r="P202" s="287"/>
      <c r="Q202" s="287"/>
      <c r="R202" s="287"/>
      <c r="S202" s="287"/>
      <c r="T202" s="287"/>
      <c r="U202" s="287"/>
      <c r="V202" s="287"/>
      <c r="W202" s="287"/>
      <c r="X202" s="287"/>
      <c r="Y202" s="287"/>
      <c r="Z202" s="287"/>
      <c r="AA202" s="287"/>
      <c r="AB202" s="287"/>
      <c r="AC202" s="287"/>
      <c r="AD202" s="287"/>
      <c r="AE202" s="287"/>
      <c r="AF202" s="287"/>
      <c r="AG202" s="287"/>
      <c r="AH202" s="287"/>
      <c r="AI202" s="287"/>
      <c r="AJ202" s="287"/>
      <c r="AK202" s="287"/>
      <c r="AL202" s="287"/>
      <c r="AM202" s="287"/>
      <c r="AN202" s="287"/>
      <c r="AO202" s="287"/>
      <c r="AP202" s="287"/>
      <c r="AQ202" s="287"/>
      <c r="AR202" s="288"/>
      <c r="AT202" s="2"/>
    </row>
    <row r="203" spans="1:49" ht="13.5" customHeight="1">
      <c r="A203" s="6"/>
      <c r="B203" s="6"/>
      <c r="C203" s="832"/>
      <c r="D203" s="833"/>
      <c r="E203" s="833"/>
      <c r="F203" s="833"/>
      <c r="G203" s="834"/>
      <c r="H203" s="289" t="s">
        <v>70</v>
      </c>
      <c r="I203" s="218"/>
      <c r="J203" s="290" t="s">
        <v>71</v>
      </c>
      <c r="K203" s="271" t="s">
        <v>644</v>
      </c>
      <c r="L203" s="271"/>
      <c r="M203" s="271"/>
      <c r="N203" s="271"/>
      <c r="O203" s="271"/>
      <c r="P203" s="271"/>
      <c r="Q203" s="271"/>
      <c r="R203" s="271"/>
      <c r="S203" s="271"/>
      <c r="T203" s="271"/>
      <c r="U203" s="271"/>
      <c r="V203" s="271"/>
      <c r="W203" s="271"/>
      <c r="X203" s="271"/>
      <c r="Y203" s="271"/>
      <c r="Z203" s="271"/>
      <c r="AA203" s="271"/>
      <c r="AB203" s="271"/>
      <c r="AC203" s="271"/>
      <c r="AD203" s="271"/>
      <c r="AE203" s="271"/>
      <c r="AF203" s="271"/>
      <c r="AG203" s="271"/>
      <c r="AH203" s="271"/>
      <c r="AI203" s="271"/>
      <c r="AJ203" s="271"/>
      <c r="AK203" s="271"/>
      <c r="AL203" s="271"/>
      <c r="AM203" s="271"/>
      <c r="AN203" s="271"/>
      <c r="AO203" s="271"/>
      <c r="AP203" s="271"/>
      <c r="AQ203" s="271"/>
      <c r="AR203" s="291"/>
      <c r="AT203" s="2"/>
    </row>
    <row r="204" spans="1:49" s="252" customFormat="1" ht="13.5" customHeight="1">
      <c r="A204" s="6"/>
      <c r="B204" s="6"/>
      <c r="C204" s="835"/>
      <c r="D204" s="836"/>
      <c r="E204" s="836"/>
      <c r="F204" s="836"/>
      <c r="G204" s="837"/>
      <c r="H204" s="395" t="s">
        <v>70</v>
      </c>
      <c r="I204" s="216"/>
      <c r="J204" s="293" t="s">
        <v>71</v>
      </c>
      <c r="K204" s="402" t="s">
        <v>645</v>
      </c>
      <c r="L204" s="402"/>
      <c r="M204" s="402"/>
      <c r="N204" s="402"/>
      <c r="O204" s="840"/>
      <c r="P204" s="840"/>
      <c r="Q204" s="840"/>
      <c r="R204" s="840"/>
      <c r="S204" s="840"/>
      <c r="T204" s="840"/>
      <c r="U204" s="840"/>
      <c r="V204" s="840"/>
      <c r="W204" s="840"/>
      <c r="X204" s="840"/>
      <c r="Y204" s="840"/>
      <c r="Z204" s="840"/>
      <c r="AA204" s="840"/>
      <c r="AB204" s="840"/>
      <c r="AC204" s="840"/>
      <c r="AD204" s="840"/>
      <c r="AE204" s="840"/>
      <c r="AF204" s="840"/>
      <c r="AG204" s="840"/>
      <c r="AH204" s="840"/>
      <c r="AI204" s="840"/>
      <c r="AJ204" s="840"/>
      <c r="AK204" s="840"/>
      <c r="AL204" s="840"/>
      <c r="AM204" s="840"/>
      <c r="AN204" s="840"/>
      <c r="AO204" s="840"/>
      <c r="AP204" s="840"/>
      <c r="AQ204" s="408" t="s">
        <v>62</v>
      </c>
      <c r="AR204" s="295"/>
      <c r="AS204" s="250"/>
      <c r="AT204" s="250"/>
    </row>
    <row r="205" spans="1:49" s="252" customFormat="1" ht="13.5" customHeight="1">
      <c r="A205" s="6"/>
      <c r="B205" s="6"/>
      <c r="C205" s="398"/>
      <c r="D205" s="398"/>
      <c r="E205" s="398"/>
      <c r="F205" s="398"/>
      <c r="G205" s="398"/>
      <c r="H205" s="297"/>
      <c r="I205" s="403"/>
      <c r="J205" s="290"/>
      <c r="K205" s="271"/>
      <c r="L205" s="271"/>
      <c r="M205" s="271"/>
      <c r="N205" s="271"/>
      <c r="O205" s="404"/>
      <c r="P205" s="404"/>
      <c r="Q205" s="404"/>
      <c r="R205" s="404"/>
      <c r="S205" s="404"/>
      <c r="T205" s="404"/>
      <c r="U205" s="404"/>
      <c r="V205" s="404"/>
      <c r="W205" s="404"/>
      <c r="X205" s="404"/>
      <c r="Y205" s="404"/>
      <c r="Z205" s="404"/>
      <c r="AA205" s="404"/>
      <c r="AB205" s="404"/>
      <c r="AC205" s="404"/>
      <c r="AD205" s="404"/>
      <c r="AE205" s="404"/>
      <c r="AF205" s="404"/>
      <c r="AG205" s="404"/>
      <c r="AH205" s="404"/>
      <c r="AI205" s="404"/>
      <c r="AJ205" s="404"/>
      <c r="AK205" s="404"/>
      <c r="AL205" s="404"/>
      <c r="AM205" s="404"/>
      <c r="AN205" s="404"/>
      <c r="AO205" s="404"/>
      <c r="AP205" s="404"/>
      <c r="AQ205" s="404"/>
      <c r="AR205" s="271"/>
      <c r="AS205" s="250"/>
      <c r="AT205" s="250"/>
    </row>
    <row r="206" spans="1:49">
      <c r="B206" s="2" t="s">
        <v>33</v>
      </c>
    </row>
    <row r="207" spans="1:49" ht="13.5" customHeight="1">
      <c r="A207" s="250"/>
      <c r="B207" s="250"/>
      <c r="C207" s="610" t="s">
        <v>117</v>
      </c>
      <c r="D207" s="697"/>
      <c r="E207" s="697"/>
      <c r="F207" s="697"/>
      <c r="G207" s="697"/>
      <c r="H207" s="697"/>
      <c r="I207" s="697"/>
      <c r="J207" s="698"/>
      <c r="K207" s="734" t="s">
        <v>646</v>
      </c>
      <c r="L207" s="735"/>
      <c r="M207" s="735"/>
      <c r="N207" s="735"/>
      <c r="O207" s="735"/>
      <c r="P207" s="735"/>
      <c r="Q207" s="735"/>
      <c r="R207" s="736"/>
      <c r="S207" s="734" t="s">
        <v>119</v>
      </c>
      <c r="T207" s="735"/>
      <c r="U207" s="735"/>
      <c r="V207" s="735"/>
      <c r="W207" s="735"/>
      <c r="X207" s="735"/>
      <c r="Y207" s="735"/>
      <c r="Z207" s="736"/>
      <c r="AA207" s="734" t="s">
        <v>647</v>
      </c>
      <c r="AB207" s="735"/>
      <c r="AC207" s="735"/>
      <c r="AD207" s="735"/>
      <c r="AE207" s="735"/>
      <c r="AF207" s="735"/>
      <c r="AG207" s="735"/>
      <c r="AH207" s="736"/>
      <c r="AI207" s="734" t="s">
        <v>648</v>
      </c>
      <c r="AJ207" s="735"/>
      <c r="AK207" s="735"/>
      <c r="AL207" s="735"/>
      <c r="AM207" s="735"/>
      <c r="AN207" s="735"/>
      <c r="AO207" s="735"/>
      <c r="AP207" s="736"/>
      <c r="AQ207" s="250"/>
      <c r="AR207" s="250"/>
      <c r="AT207" s="2"/>
    </row>
    <row r="208" spans="1:49">
      <c r="A208" s="250"/>
      <c r="B208" s="250"/>
      <c r="C208" s="688"/>
      <c r="D208" s="689"/>
      <c r="E208" s="689"/>
      <c r="F208" s="689"/>
      <c r="G208" s="689"/>
      <c r="H208" s="689"/>
      <c r="I208" s="689"/>
      <c r="J208" s="690"/>
      <c r="K208" s="734"/>
      <c r="L208" s="735"/>
      <c r="M208" s="735"/>
      <c r="N208" s="735"/>
      <c r="O208" s="735"/>
      <c r="P208" s="735"/>
      <c r="Q208" s="735"/>
      <c r="R208" s="736"/>
      <c r="S208" s="734"/>
      <c r="T208" s="735"/>
      <c r="U208" s="735"/>
      <c r="V208" s="735"/>
      <c r="W208" s="735"/>
      <c r="X208" s="735"/>
      <c r="Y208" s="735"/>
      <c r="Z208" s="736"/>
      <c r="AA208" s="734"/>
      <c r="AB208" s="735"/>
      <c r="AC208" s="735"/>
      <c r="AD208" s="735"/>
      <c r="AE208" s="735"/>
      <c r="AF208" s="735"/>
      <c r="AG208" s="735"/>
      <c r="AH208" s="736"/>
      <c r="AI208" s="734"/>
      <c r="AJ208" s="735"/>
      <c r="AK208" s="735"/>
      <c r="AL208" s="735"/>
      <c r="AM208" s="735"/>
      <c r="AN208" s="735"/>
      <c r="AO208" s="735"/>
      <c r="AP208" s="736"/>
      <c r="AQ208" s="250"/>
      <c r="AR208" s="250"/>
      <c r="AT208" s="2"/>
    </row>
    <row r="209" spans="1:46" ht="13.5" customHeight="1">
      <c r="A209" s="250"/>
      <c r="B209" s="250"/>
      <c r="C209" s="610" t="s">
        <v>122</v>
      </c>
      <c r="D209" s="697"/>
      <c r="E209" s="697"/>
      <c r="F209" s="697"/>
      <c r="G209" s="697"/>
      <c r="H209" s="697"/>
      <c r="I209" s="697"/>
      <c r="J209" s="698"/>
      <c r="K209" s="863">
        <f>AG162</f>
        <v>0</v>
      </c>
      <c r="L209" s="864"/>
      <c r="M209" s="864"/>
      <c r="N209" s="864"/>
      <c r="O209" s="864"/>
      <c r="P209" s="864"/>
      <c r="Q209" s="864"/>
      <c r="R209" s="848" t="s">
        <v>123</v>
      </c>
      <c r="S209" s="863"/>
      <c r="T209" s="864"/>
      <c r="U209" s="864"/>
      <c r="V209" s="864"/>
      <c r="W209" s="864"/>
      <c r="X209" s="864"/>
      <c r="Y209" s="864"/>
      <c r="Z209" s="848" t="s">
        <v>123</v>
      </c>
      <c r="AA209" s="863">
        <f>AI209-K209-S209</f>
        <v>0</v>
      </c>
      <c r="AB209" s="864"/>
      <c r="AC209" s="864"/>
      <c r="AD209" s="864"/>
      <c r="AE209" s="864"/>
      <c r="AF209" s="864"/>
      <c r="AG209" s="864"/>
      <c r="AH209" s="843" t="s">
        <v>123</v>
      </c>
      <c r="AI209" s="863">
        <f>N162</f>
        <v>0</v>
      </c>
      <c r="AJ209" s="864"/>
      <c r="AK209" s="864"/>
      <c r="AL209" s="864"/>
      <c r="AM209" s="864"/>
      <c r="AN209" s="864"/>
      <c r="AO209" s="864"/>
      <c r="AP209" s="848" t="s">
        <v>123</v>
      </c>
      <c r="AQ209" s="250"/>
      <c r="AR209" s="250"/>
      <c r="AT209" s="2"/>
    </row>
    <row r="210" spans="1:46">
      <c r="A210" s="250"/>
      <c r="B210" s="250"/>
      <c r="C210" s="688"/>
      <c r="D210" s="689"/>
      <c r="E210" s="689"/>
      <c r="F210" s="689"/>
      <c r="G210" s="689"/>
      <c r="H210" s="689"/>
      <c r="I210" s="689"/>
      <c r="J210" s="690"/>
      <c r="K210" s="863"/>
      <c r="L210" s="864"/>
      <c r="M210" s="864"/>
      <c r="N210" s="864"/>
      <c r="O210" s="864"/>
      <c r="P210" s="864"/>
      <c r="Q210" s="864"/>
      <c r="R210" s="849"/>
      <c r="S210" s="863"/>
      <c r="T210" s="864"/>
      <c r="U210" s="864"/>
      <c r="V210" s="864"/>
      <c r="W210" s="864"/>
      <c r="X210" s="864"/>
      <c r="Y210" s="864"/>
      <c r="Z210" s="849"/>
      <c r="AA210" s="863"/>
      <c r="AB210" s="864"/>
      <c r="AC210" s="864"/>
      <c r="AD210" s="864"/>
      <c r="AE210" s="864"/>
      <c r="AF210" s="864"/>
      <c r="AG210" s="864"/>
      <c r="AH210" s="843"/>
      <c r="AI210" s="863"/>
      <c r="AJ210" s="864"/>
      <c r="AK210" s="864"/>
      <c r="AL210" s="864"/>
      <c r="AM210" s="864"/>
      <c r="AN210" s="864"/>
      <c r="AO210" s="864"/>
      <c r="AP210" s="849"/>
      <c r="AQ210" s="250"/>
      <c r="AR210" s="250"/>
      <c r="AT210" s="2"/>
    </row>
    <row r="211" spans="1:46">
      <c r="C211" s="255" t="s">
        <v>649</v>
      </c>
      <c r="D211" s="249"/>
      <c r="E211" s="249"/>
      <c r="F211" s="249"/>
    </row>
    <row r="212" spans="1:46">
      <c r="C212" s="255" t="s">
        <v>650</v>
      </c>
    </row>
    <row r="213" spans="1:46">
      <c r="B213" s="255"/>
    </row>
    <row r="214" spans="1:46">
      <c r="B214" s="2" t="s">
        <v>34</v>
      </c>
    </row>
    <row r="215" spans="1:46">
      <c r="C215" s="2" t="s">
        <v>651</v>
      </c>
    </row>
    <row r="216" spans="1:46" ht="14.25" customHeight="1">
      <c r="A216" s="250"/>
      <c r="B216" s="250"/>
      <c r="C216" s="850" t="s">
        <v>70</v>
      </c>
      <c r="D216" s="852"/>
      <c r="E216" s="854" t="s">
        <v>71</v>
      </c>
      <c r="F216" s="299" t="s">
        <v>652</v>
      </c>
      <c r="G216" s="287"/>
      <c r="H216" s="287"/>
      <c r="I216" s="287"/>
      <c r="J216" s="287"/>
      <c r="K216" s="287"/>
      <c r="L216" s="287"/>
      <c r="M216" s="287"/>
      <c r="N216" s="287"/>
      <c r="O216" s="287"/>
      <c r="P216" s="287"/>
      <c r="Q216" s="287"/>
      <c r="R216" s="287"/>
      <c r="S216" s="287"/>
      <c r="T216" s="287"/>
      <c r="U216" s="287"/>
      <c r="V216" s="287"/>
      <c r="W216" s="287"/>
      <c r="X216" s="287"/>
      <c r="Y216" s="287"/>
      <c r="Z216" s="287"/>
      <c r="AA216" s="287"/>
      <c r="AB216" s="287"/>
      <c r="AC216" s="287"/>
      <c r="AD216" s="287"/>
      <c r="AE216" s="287"/>
      <c r="AF216" s="287"/>
      <c r="AG216" s="287"/>
      <c r="AH216" s="287"/>
      <c r="AI216" s="287"/>
      <c r="AJ216" s="287"/>
      <c r="AK216" s="287"/>
      <c r="AL216" s="300"/>
      <c r="AM216" s="300"/>
      <c r="AN216" s="300"/>
      <c r="AO216" s="300"/>
      <c r="AP216" s="300"/>
      <c r="AQ216" s="251"/>
      <c r="AR216" s="5"/>
      <c r="AT216" s="2"/>
    </row>
    <row r="217" spans="1:46">
      <c r="A217" s="250"/>
      <c r="B217" s="250"/>
      <c r="C217" s="851"/>
      <c r="D217" s="853"/>
      <c r="E217" s="855"/>
      <c r="F217" s="301" t="s">
        <v>653</v>
      </c>
      <c r="G217" s="294"/>
      <c r="H217" s="294"/>
      <c r="I217" s="294"/>
      <c r="J217" s="294"/>
      <c r="K217" s="294"/>
      <c r="L217" s="294"/>
      <c r="M217" s="294"/>
      <c r="N217" s="294"/>
      <c r="O217" s="294"/>
      <c r="P217" s="294"/>
      <c r="Q217" s="294"/>
      <c r="R217" s="294"/>
      <c r="S217" s="294"/>
      <c r="T217" s="294"/>
      <c r="U217" s="294"/>
      <c r="V217" s="294"/>
      <c r="W217" s="294"/>
      <c r="X217" s="294"/>
      <c r="Y217" s="294"/>
      <c r="Z217" s="294"/>
      <c r="AA217" s="294"/>
      <c r="AB217" s="294"/>
      <c r="AC217" s="294"/>
      <c r="AD217" s="294"/>
      <c r="AE217" s="294"/>
      <c r="AF217" s="294"/>
      <c r="AG217" s="294"/>
      <c r="AH217" s="294"/>
      <c r="AI217" s="294"/>
      <c r="AJ217" s="294"/>
      <c r="AK217" s="294"/>
      <c r="AL217" s="302"/>
      <c r="AM217" s="302"/>
      <c r="AN217" s="302"/>
      <c r="AO217" s="302"/>
      <c r="AP217" s="302"/>
      <c r="AQ217" s="251"/>
      <c r="AR217" s="5"/>
      <c r="AT217" s="2"/>
    </row>
    <row r="218" spans="1:46" ht="14.25" customHeight="1">
      <c r="A218" s="6"/>
      <c r="B218" s="303"/>
      <c r="C218" s="292" t="s">
        <v>70</v>
      </c>
      <c r="D218" s="216"/>
      <c r="E218" s="293" t="s">
        <v>71</v>
      </c>
      <c r="F218" s="304" t="s">
        <v>654</v>
      </c>
      <c r="G218" s="305"/>
      <c r="H218" s="305"/>
      <c r="I218" s="305"/>
      <c r="J218" s="305"/>
      <c r="K218" s="305"/>
      <c r="L218" s="305"/>
      <c r="M218" s="305"/>
      <c r="N218" s="305"/>
      <c r="O218" s="305"/>
      <c r="P218" s="305"/>
      <c r="Q218" s="305"/>
      <c r="R218" s="305"/>
      <c r="S218" s="305"/>
      <c r="T218" s="305"/>
      <c r="U218" s="305"/>
      <c r="V218" s="305"/>
      <c r="W218" s="305"/>
      <c r="X218" s="305"/>
      <c r="Y218" s="305"/>
      <c r="Z218" s="305"/>
      <c r="AA218" s="305"/>
      <c r="AB218" s="305"/>
      <c r="AC218" s="305"/>
      <c r="AD218" s="305"/>
      <c r="AE218" s="305"/>
      <c r="AF218" s="305"/>
      <c r="AG218" s="305"/>
      <c r="AH218" s="305"/>
      <c r="AI218" s="305"/>
      <c r="AJ218" s="305"/>
      <c r="AK218" s="305"/>
      <c r="AL218" s="7"/>
      <c r="AM218" s="7"/>
      <c r="AN218" s="7"/>
      <c r="AO218" s="7"/>
      <c r="AP218" s="7"/>
      <c r="AQ218" s="306"/>
      <c r="AR218" s="4"/>
      <c r="AT218" s="2"/>
    </row>
    <row r="219" spans="1:46" ht="13.5" customHeight="1">
      <c r="C219" s="842" t="s">
        <v>655</v>
      </c>
      <c r="D219" s="842"/>
      <c r="E219" s="842"/>
      <c r="F219" s="842"/>
      <c r="G219" s="842"/>
      <c r="H219" s="842"/>
      <c r="I219" s="842"/>
      <c r="J219" s="842"/>
      <c r="K219" s="842"/>
      <c r="L219" s="842"/>
      <c r="M219" s="842"/>
      <c r="N219" s="842"/>
      <c r="O219" s="842"/>
      <c r="P219" s="842"/>
      <c r="Q219" s="842"/>
      <c r="R219" s="842"/>
      <c r="S219" s="842"/>
      <c r="T219" s="842"/>
      <c r="U219" s="842"/>
      <c r="V219" s="842"/>
      <c r="W219" s="842"/>
      <c r="X219" s="842"/>
      <c r="Y219" s="842"/>
      <c r="Z219" s="842"/>
      <c r="AA219" s="842"/>
      <c r="AB219" s="842"/>
      <c r="AC219" s="842"/>
      <c r="AD219" s="842"/>
      <c r="AE219" s="842"/>
      <c r="AF219" s="842"/>
      <c r="AG219" s="842"/>
      <c r="AH219" s="842"/>
      <c r="AI219" s="842"/>
      <c r="AJ219" s="842"/>
      <c r="AK219" s="842"/>
      <c r="AL219" s="842"/>
      <c r="AM219" s="842"/>
      <c r="AN219" s="842"/>
      <c r="AO219" s="842"/>
      <c r="AP219" s="842"/>
      <c r="AQ219" s="842"/>
      <c r="AR219" s="842"/>
    </row>
    <row r="220" spans="1:46">
      <c r="A220" s="6"/>
      <c r="B220" s="307"/>
      <c r="C220" s="842"/>
      <c r="D220" s="842"/>
      <c r="E220" s="842"/>
      <c r="F220" s="842"/>
      <c r="G220" s="842"/>
      <c r="H220" s="842"/>
      <c r="I220" s="842"/>
      <c r="J220" s="842"/>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2"/>
      <c r="AK220" s="842"/>
      <c r="AL220" s="842"/>
      <c r="AM220" s="842"/>
      <c r="AN220" s="842"/>
      <c r="AO220" s="842"/>
      <c r="AP220" s="842"/>
      <c r="AQ220" s="842"/>
      <c r="AR220" s="842"/>
    </row>
    <row r="221" spans="1:46">
      <c r="A221" s="6"/>
      <c r="B221" s="307"/>
      <c r="C221" s="842"/>
      <c r="D221" s="842"/>
      <c r="E221" s="842"/>
      <c r="F221" s="842"/>
      <c r="G221" s="842"/>
      <c r="H221" s="842"/>
      <c r="I221" s="842"/>
      <c r="J221" s="842"/>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2"/>
      <c r="AK221" s="842"/>
      <c r="AL221" s="842"/>
      <c r="AM221" s="842"/>
      <c r="AN221" s="842"/>
      <c r="AO221" s="842"/>
      <c r="AP221" s="842"/>
      <c r="AQ221" s="842"/>
      <c r="AR221" s="842"/>
    </row>
    <row r="222" spans="1:46">
      <c r="B222" s="308"/>
    </row>
  </sheetData>
  <dataConsolidate/>
  <mergeCells count="370">
    <mergeCell ref="C201:G201"/>
    <mergeCell ref="H201:L201"/>
    <mergeCell ref="M201:P201"/>
    <mergeCell ref="Q201:Y201"/>
    <mergeCell ref="Z201:AB201"/>
    <mergeCell ref="AC201:AG201"/>
    <mergeCell ref="AH201:AO201"/>
    <mergeCell ref="AP201:AR201"/>
    <mergeCell ref="C202:G204"/>
    <mergeCell ref="O204:AP204"/>
    <mergeCell ref="C199:G199"/>
    <mergeCell ref="H199:AC199"/>
    <mergeCell ref="AD199:AR199"/>
    <mergeCell ref="AT199:AW199"/>
    <mergeCell ref="C200:G200"/>
    <mergeCell ref="H200:S200"/>
    <mergeCell ref="T200:V200"/>
    <mergeCell ref="W200:AC200"/>
    <mergeCell ref="AD200:AO200"/>
    <mergeCell ref="H190:AR192"/>
    <mergeCell ref="C193:G194"/>
    <mergeCell ref="H193:AR194"/>
    <mergeCell ref="C195:G197"/>
    <mergeCell ref="I195:L195"/>
    <mergeCell ref="N195:R195"/>
    <mergeCell ref="H196:AR197"/>
    <mergeCell ref="C198:G198"/>
    <mergeCell ref="H198:K198"/>
    <mergeCell ref="M198:P198"/>
    <mergeCell ref="R198:V198"/>
    <mergeCell ref="W198:AC198"/>
    <mergeCell ref="AD198:AG198"/>
    <mergeCell ref="AI198:AL198"/>
    <mergeCell ref="AN198:AR198"/>
    <mergeCell ref="AT180:AW180"/>
    <mergeCell ref="A3:AS3"/>
    <mergeCell ref="A4:AS4"/>
    <mergeCell ref="A5:AR5"/>
    <mergeCell ref="D9:J11"/>
    <mergeCell ref="Q9:U9"/>
    <mergeCell ref="AK9:AO10"/>
    <mergeCell ref="K10:AJ11"/>
    <mergeCell ref="D21:AO25"/>
    <mergeCell ref="D30:O31"/>
    <mergeCell ref="P30:AC30"/>
    <mergeCell ref="AD30:AQ30"/>
    <mergeCell ref="P31:Z31"/>
    <mergeCell ref="AA31:AC31"/>
    <mergeCell ref="AD31:AN31"/>
    <mergeCell ref="AO31:AQ31"/>
    <mergeCell ref="D12:J13"/>
    <mergeCell ref="K12:AO13"/>
    <mergeCell ref="D14:J15"/>
    <mergeCell ref="K14:AO15"/>
    <mergeCell ref="D16:J17"/>
    <mergeCell ref="K16:AO17"/>
    <mergeCell ref="D32:O32"/>
    <mergeCell ref="P32:Z32"/>
    <mergeCell ref="AA32:AC32"/>
    <mergeCell ref="AD32:AN32"/>
    <mergeCell ref="AO32:AQ32"/>
    <mergeCell ref="D33:O33"/>
    <mergeCell ref="P33:Z33"/>
    <mergeCell ref="AA33:AC33"/>
    <mergeCell ref="AD33:AN33"/>
    <mergeCell ref="AO33:AQ33"/>
    <mergeCell ref="D34:O34"/>
    <mergeCell ref="P34:Z34"/>
    <mergeCell ref="AA34:AC34"/>
    <mergeCell ref="AD34:AN34"/>
    <mergeCell ref="AO34:AQ34"/>
    <mergeCell ref="D35:O35"/>
    <mergeCell ref="P35:Z35"/>
    <mergeCell ref="AA35:AC35"/>
    <mergeCell ref="AD35:AN35"/>
    <mergeCell ref="AO35:AQ35"/>
    <mergeCell ref="AD40:AN40"/>
    <mergeCell ref="AO40:AQ40"/>
    <mergeCell ref="D41:O41"/>
    <mergeCell ref="P41:Z41"/>
    <mergeCell ref="AA41:AC41"/>
    <mergeCell ref="AD41:AN41"/>
    <mergeCell ref="AO41:AQ41"/>
    <mergeCell ref="D36:O36"/>
    <mergeCell ref="P36:Z36"/>
    <mergeCell ref="AA36:AC36"/>
    <mergeCell ref="AD36:AN36"/>
    <mergeCell ref="AO36:AQ36"/>
    <mergeCell ref="D39:O40"/>
    <mergeCell ref="P39:AC39"/>
    <mergeCell ref="AD39:AQ39"/>
    <mergeCell ref="P40:Z40"/>
    <mergeCell ref="AA40:AC40"/>
    <mergeCell ref="D42:O42"/>
    <mergeCell ref="P42:Z42"/>
    <mergeCell ref="AA42:AC42"/>
    <mergeCell ref="AD42:AN42"/>
    <mergeCell ref="AO42:AQ42"/>
    <mergeCell ref="D43:O43"/>
    <mergeCell ref="P43:Z43"/>
    <mergeCell ref="AA43:AC43"/>
    <mergeCell ref="AD43:AN43"/>
    <mergeCell ref="AO43:AQ43"/>
    <mergeCell ref="D44:O44"/>
    <mergeCell ref="P44:Z44"/>
    <mergeCell ref="AA44:AC44"/>
    <mergeCell ref="AD44:AN44"/>
    <mergeCell ref="AO44:AQ44"/>
    <mergeCell ref="D45:O45"/>
    <mergeCell ref="P45:Z45"/>
    <mergeCell ref="AA45:AC45"/>
    <mergeCell ref="AD45:AN45"/>
    <mergeCell ref="AO45:AQ45"/>
    <mergeCell ref="D51:O51"/>
    <mergeCell ref="P51:W51"/>
    <mergeCell ref="X51:Z51"/>
    <mergeCell ref="AA51:AC51"/>
    <mergeCell ref="D52:O52"/>
    <mergeCell ref="P52:W52"/>
    <mergeCell ref="X52:Z52"/>
    <mergeCell ref="AA52:AC52"/>
    <mergeCell ref="D49:O49"/>
    <mergeCell ref="P49:Z49"/>
    <mergeCell ref="AA49:AC49"/>
    <mergeCell ref="D50:O50"/>
    <mergeCell ref="P50:W50"/>
    <mergeCell ref="X50:Z50"/>
    <mergeCell ref="AA50:AC50"/>
    <mergeCell ref="D58:U58"/>
    <mergeCell ref="V58:AC58"/>
    <mergeCell ref="AD58:AH58"/>
    <mergeCell ref="D62:L62"/>
    <mergeCell ref="M62:O62"/>
    <mergeCell ref="P62:AP62"/>
    <mergeCell ref="D56:U56"/>
    <mergeCell ref="V56:AC56"/>
    <mergeCell ref="AD56:AH56"/>
    <mergeCell ref="D57:U57"/>
    <mergeCell ref="V57:AC57"/>
    <mergeCell ref="AD57:AH57"/>
    <mergeCell ref="Y72:AA72"/>
    <mergeCell ref="D63:L66"/>
    <mergeCell ref="P63:Q63"/>
    <mergeCell ref="R63:AP63"/>
    <mergeCell ref="P64:Q64"/>
    <mergeCell ref="R64:AP64"/>
    <mergeCell ref="P65:Q65"/>
    <mergeCell ref="R65:AP65"/>
    <mergeCell ref="P66:Q66"/>
    <mergeCell ref="R66:AP66"/>
    <mergeCell ref="J100:AO101"/>
    <mergeCell ref="C102:I103"/>
    <mergeCell ref="J102:AO103"/>
    <mergeCell ref="AG73:AH73"/>
    <mergeCell ref="C94:I96"/>
    <mergeCell ref="J94:AH96"/>
    <mergeCell ref="AI94:AO98"/>
    <mergeCell ref="C97:I98"/>
    <mergeCell ref="J97:AH98"/>
    <mergeCell ref="D72:H73"/>
    <mergeCell ref="AB72:AC72"/>
    <mergeCell ref="AD72:AF72"/>
    <mergeCell ref="AG72:AH72"/>
    <mergeCell ref="I73:P73"/>
    <mergeCell ref="Q73:S73"/>
    <mergeCell ref="T73:V73"/>
    <mergeCell ref="W73:X73"/>
    <mergeCell ref="Y73:AA73"/>
    <mergeCell ref="AB73:AC73"/>
    <mergeCell ref="AD73:AF73"/>
    <mergeCell ref="I72:P72"/>
    <mergeCell ref="Q72:S72"/>
    <mergeCell ref="T72:V72"/>
    <mergeCell ref="W72:X72"/>
    <mergeCell ref="C134:I134"/>
    <mergeCell ref="J134:AO134"/>
    <mergeCell ref="C135:I136"/>
    <mergeCell ref="J135:AO136"/>
    <mergeCell ref="C137:I138"/>
    <mergeCell ref="J137:AO138"/>
    <mergeCell ref="AG107:AJ107"/>
    <mergeCell ref="AL107:AO107"/>
    <mergeCell ref="C108:I108"/>
    <mergeCell ref="J108:AO108"/>
    <mergeCell ref="C129:I131"/>
    <mergeCell ref="J129:AH131"/>
    <mergeCell ref="AI129:AO133"/>
    <mergeCell ref="C132:I133"/>
    <mergeCell ref="J132:AH133"/>
    <mergeCell ref="C119:I120"/>
    <mergeCell ref="C107:I107"/>
    <mergeCell ref="J107:L107"/>
    <mergeCell ref="N107:Q107"/>
    <mergeCell ref="S107:U107"/>
    <mergeCell ref="V107:AB107"/>
    <mergeCell ref="AC107:AE107"/>
    <mergeCell ref="O110:P110"/>
    <mergeCell ref="AC124:AE124"/>
    <mergeCell ref="C139:I141"/>
    <mergeCell ref="K139:N139"/>
    <mergeCell ref="P139:T139"/>
    <mergeCell ref="J140:AO141"/>
    <mergeCell ref="C142:I142"/>
    <mergeCell ref="J142:L142"/>
    <mergeCell ref="N142:Q142"/>
    <mergeCell ref="S142:U142"/>
    <mergeCell ref="V142:AB142"/>
    <mergeCell ref="AC142:AE142"/>
    <mergeCell ref="AG142:AJ142"/>
    <mergeCell ref="AL142:AO142"/>
    <mergeCell ref="C150:E151"/>
    <mergeCell ref="F150:M151"/>
    <mergeCell ref="N150:T151"/>
    <mergeCell ref="U150:U151"/>
    <mergeCell ref="V150:AB151"/>
    <mergeCell ref="AC150:AC151"/>
    <mergeCell ref="C143:I143"/>
    <mergeCell ref="J143:AO143"/>
    <mergeCell ref="C148:M149"/>
    <mergeCell ref="N148:U149"/>
    <mergeCell ref="V148:AC149"/>
    <mergeCell ref="AD148:AF149"/>
    <mergeCell ref="AG148:AO149"/>
    <mergeCell ref="AD150:AF151"/>
    <mergeCell ref="AG150:AN151"/>
    <mergeCell ref="AO150:AO151"/>
    <mergeCell ref="AG152:AN153"/>
    <mergeCell ref="AO152:AO153"/>
    <mergeCell ref="C154:E155"/>
    <mergeCell ref="F154:M155"/>
    <mergeCell ref="N154:T155"/>
    <mergeCell ref="U154:U155"/>
    <mergeCell ref="V154:AB155"/>
    <mergeCell ref="AC154:AC155"/>
    <mergeCell ref="AD154:AF155"/>
    <mergeCell ref="AG154:AN155"/>
    <mergeCell ref="AO154:AO155"/>
    <mergeCell ref="C152:E153"/>
    <mergeCell ref="F152:M153"/>
    <mergeCell ref="N152:T153"/>
    <mergeCell ref="U152:U153"/>
    <mergeCell ref="V152:AB153"/>
    <mergeCell ref="AC152:AC153"/>
    <mergeCell ref="AD152:AF153"/>
    <mergeCell ref="C156:E157"/>
    <mergeCell ref="F156:M157"/>
    <mergeCell ref="N156:T157"/>
    <mergeCell ref="U156:U157"/>
    <mergeCell ref="V156:AB157"/>
    <mergeCell ref="AC156:AC157"/>
    <mergeCell ref="AD156:AF157"/>
    <mergeCell ref="AG156:AN157"/>
    <mergeCell ref="AO156:AO157"/>
    <mergeCell ref="AD158:AF159"/>
    <mergeCell ref="AG158:AN159"/>
    <mergeCell ref="AO158:AO159"/>
    <mergeCell ref="C160:E161"/>
    <mergeCell ref="F160:M161"/>
    <mergeCell ref="N160:T161"/>
    <mergeCell ref="U160:U161"/>
    <mergeCell ref="V160:AB161"/>
    <mergeCell ref="AC160:AC161"/>
    <mergeCell ref="AD160:AF161"/>
    <mergeCell ref="C158:E159"/>
    <mergeCell ref="F158:M159"/>
    <mergeCell ref="N158:T159"/>
    <mergeCell ref="U158:U159"/>
    <mergeCell ref="V158:AB159"/>
    <mergeCell ref="AC158:AC159"/>
    <mergeCell ref="C164:AO164"/>
    <mergeCell ref="C168:G170"/>
    <mergeCell ref="H168:AR170"/>
    <mergeCell ref="C171:G173"/>
    <mergeCell ref="H171:AR173"/>
    <mergeCell ref="C174:G175"/>
    <mergeCell ref="H174:AR175"/>
    <mergeCell ref="AG160:AN161"/>
    <mergeCell ref="AO160:AO161"/>
    <mergeCell ref="C162:M163"/>
    <mergeCell ref="N162:T163"/>
    <mergeCell ref="U162:U163"/>
    <mergeCell ref="V162:AB163"/>
    <mergeCell ref="AC162:AC163"/>
    <mergeCell ref="AD162:AF163"/>
    <mergeCell ref="AG162:AN163"/>
    <mergeCell ref="AO162:AO163"/>
    <mergeCell ref="C176:G178"/>
    <mergeCell ref="I176:L176"/>
    <mergeCell ref="N176:R176"/>
    <mergeCell ref="H177:AR178"/>
    <mergeCell ref="C179:G179"/>
    <mergeCell ref="H179:K179"/>
    <mergeCell ref="M179:P179"/>
    <mergeCell ref="R179:V179"/>
    <mergeCell ref="W179:AC179"/>
    <mergeCell ref="AD179:AG179"/>
    <mergeCell ref="AI179:AL179"/>
    <mergeCell ref="AN179:AR179"/>
    <mergeCell ref="C180:G180"/>
    <mergeCell ref="H180:AC180"/>
    <mergeCell ref="AD180:AR180"/>
    <mergeCell ref="C181:G181"/>
    <mergeCell ref="H181:S181"/>
    <mergeCell ref="W181:AC181"/>
    <mergeCell ref="AD181:AO181"/>
    <mergeCell ref="C207:J208"/>
    <mergeCell ref="K207:R208"/>
    <mergeCell ref="S207:Z208"/>
    <mergeCell ref="AA207:AH208"/>
    <mergeCell ref="AI207:AP208"/>
    <mergeCell ref="C182:G182"/>
    <mergeCell ref="H182:L182"/>
    <mergeCell ref="M182:P182"/>
    <mergeCell ref="AC182:AG182"/>
    <mergeCell ref="T181:V181"/>
    <mergeCell ref="Q182:Y182"/>
    <mergeCell ref="Z182:AB182"/>
    <mergeCell ref="AH182:AO182"/>
    <mergeCell ref="AP182:AR182"/>
    <mergeCell ref="C187:G189"/>
    <mergeCell ref="H187:AR189"/>
    <mergeCell ref="C190:G192"/>
    <mergeCell ref="C100:I101"/>
    <mergeCell ref="C219:AR221"/>
    <mergeCell ref="C111:I113"/>
    <mergeCell ref="J111:AH113"/>
    <mergeCell ref="AI111:AO115"/>
    <mergeCell ref="C114:I115"/>
    <mergeCell ref="J114:AH115"/>
    <mergeCell ref="C116:I116"/>
    <mergeCell ref="J116:AO116"/>
    <mergeCell ref="C117:I118"/>
    <mergeCell ref="J117:AO118"/>
    <mergeCell ref="AH209:AH210"/>
    <mergeCell ref="AI209:AO210"/>
    <mergeCell ref="AP209:AP210"/>
    <mergeCell ref="C216:C217"/>
    <mergeCell ref="D216:D217"/>
    <mergeCell ref="E216:E217"/>
    <mergeCell ref="C209:J210"/>
    <mergeCell ref="K209:Q210"/>
    <mergeCell ref="R209:R210"/>
    <mergeCell ref="S209:Y210"/>
    <mergeCell ref="Z209:Z210"/>
    <mergeCell ref="AA209:AG210"/>
    <mergeCell ref="C183:G185"/>
    <mergeCell ref="L9:O9"/>
    <mergeCell ref="AG124:AJ124"/>
    <mergeCell ref="AL124:AO124"/>
    <mergeCell ref="C125:I125"/>
    <mergeCell ref="J125:AO125"/>
    <mergeCell ref="C93:D93"/>
    <mergeCell ref="E93:P93"/>
    <mergeCell ref="C110:N110"/>
    <mergeCell ref="J119:AO120"/>
    <mergeCell ref="C121:I123"/>
    <mergeCell ref="K121:N121"/>
    <mergeCell ref="P121:T121"/>
    <mergeCell ref="J122:AO123"/>
    <mergeCell ref="C124:I124"/>
    <mergeCell ref="J124:L124"/>
    <mergeCell ref="N124:Q124"/>
    <mergeCell ref="S124:U124"/>
    <mergeCell ref="V124:AB124"/>
    <mergeCell ref="C104:I106"/>
    <mergeCell ref="K104:N104"/>
    <mergeCell ref="P104:T104"/>
    <mergeCell ref="J105:AO106"/>
    <mergeCell ref="C99:I99"/>
    <mergeCell ref="J99:AO99"/>
  </mergeCells>
  <phoneticPr fontId="2"/>
  <dataValidations count="3">
    <dataValidation imeMode="hiragana" allowBlank="1" showInputMessage="1" showErrorMessage="1" sqref="J99 AP99:AQ99 J134 J116 AP116:AQ116"/>
    <dataValidation imeMode="off" allowBlank="1" showInputMessage="1" showErrorMessage="1" sqref="AP108:AQ108 J108 J143 AP125:AQ125 J125"/>
    <dataValidation type="list" allowBlank="1" showInputMessage="1" showErrorMessage="1" sqref="AM11 N63:N66 I183:I185 D216:D218 I202:I205">
      <formula1>"　,○"</formula1>
    </dataValidation>
  </dataValidations>
  <printOptions horizontalCentered="1"/>
  <pageMargins left="0.39370078740157483" right="0.39370078740157483" top="0.59055118110236227" bottom="0.59055118110236227" header="0.31496062992125984" footer="0.31496062992125984"/>
  <pageSetup paperSize="9" orientation="portrait" r:id="rId1"/>
  <rowBreaks count="4" manualBreakCount="4">
    <brk id="46" max="44" man="1"/>
    <brk id="91" max="16383" man="1"/>
    <brk id="144" max="44" man="1"/>
    <brk id="165"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AT180 AT199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99"/>
  <sheetViews>
    <sheetView showGridLines="0" view="pageBreakPreview" zoomScaleNormal="100" zoomScaleSheetLayoutView="100" workbookViewId="0">
      <selection activeCell="AG6" sqref="AG6:AJ7"/>
    </sheetView>
  </sheetViews>
  <sheetFormatPr defaultRowHeight="13.5"/>
  <cols>
    <col min="1" max="44" width="2.125" style="17" customWidth="1"/>
    <col min="45" max="16384" width="9" style="18"/>
  </cols>
  <sheetData>
    <row r="1" spans="1:44">
      <c r="C1" s="17" t="s">
        <v>560</v>
      </c>
    </row>
    <row r="2" spans="1:44">
      <c r="C2" s="409" t="s">
        <v>561</v>
      </c>
      <c r="D2" s="410"/>
      <c r="E2" s="410"/>
      <c r="F2" s="410"/>
      <c r="G2" s="410"/>
      <c r="H2" s="410"/>
      <c r="I2" s="410"/>
      <c r="J2" s="410"/>
      <c r="K2" s="410"/>
      <c r="L2" s="410"/>
      <c r="M2" s="410"/>
      <c r="N2" s="410"/>
      <c r="O2" s="410"/>
      <c r="P2" s="411"/>
      <c r="Q2" s="228"/>
      <c r="R2" s="228"/>
      <c r="S2" s="228"/>
      <c r="T2" s="228"/>
      <c r="AC2" s="412" t="s">
        <v>562</v>
      </c>
      <c r="AD2" s="413"/>
      <c r="AE2" s="413"/>
      <c r="AF2" s="413"/>
      <c r="AG2" s="413"/>
      <c r="AH2" s="413"/>
      <c r="AI2" s="413"/>
      <c r="AJ2" s="413"/>
      <c r="AK2" s="413"/>
      <c r="AL2" s="413"/>
      <c r="AM2" s="413"/>
      <c r="AN2" s="413"/>
      <c r="AO2" s="413"/>
      <c r="AP2" s="413"/>
      <c r="AQ2" s="413"/>
      <c r="AR2" s="414"/>
    </row>
    <row r="3" spans="1:44">
      <c r="C3" s="415"/>
      <c r="D3" s="416"/>
      <c r="E3" s="419"/>
      <c r="F3" s="419"/>
      <c r="G3" s="419"/>
      <c r="H3" s="419"/>
      <c r="I3" s="419"/>
      <c r="J3" s="419"/>
      <c r="K3" s="419"/>
      <c r="L3" s="419"/>
      <c r="M3" s="421"/>
      <c r="N3" s="416"/>
      <c r="O3" s="423"/>
      <c r="P3" s="424"/>
      <c r="Q3" s="229"/>
      <c r="R3" s="229"/>
      <c r="S3" s="229"/>
      <c r="T3" s="229"/>
      <c r="AC3" s="426"/>
      <c r="AD3" s="427"/>
      <c r="AE3" s="427"/>
      <c r="AF3" s="427"/>
      <c r="AG3" s="427"/>
      <c r="AH3" s="427"/>
      <c r="AI3" s="427"/>
      <c r="AJ3" s="427"/>
      <c r="AK3" s="427"/>
      <c r="AL3" s="427"/>
      <c r="AM3" s="427"/>
      <c r="AN3" s="427"/>
      <c r="AO3" s="427"/>
      <c r="AP3" s="427"/>
      <c r="AQ3" s="427"/>
      <c r="AR3" s="428"/>
    </row>
    <row r="4" spans="1:44">
      <c r="C4" s="417"/>
      <c r="D4" s="418"/>
      <c r="E4" s="420"/>
      <c r="F4" s="420"/>
      <c r="G4" s="420"/>
      <c r="H4" s="420"/>
      <c r="I4" s="420"/>
      <c r="J4" s="420"/>
      <c r="K4" s="420"/>
      <c r="L4" s="420"/>
      <c r="M4" s="422"/>
      <c r="N4" s="418"/>
      <c r="O4" s="425"/>
      <c r="P4" s="421"/>
      <c r="Q4" s="229"/>
      <c r="R4" s="229"/>
      <c r="S4" s="229"/>
      <c r="T4" s="229"/>
      <c r="AC4" s="429"/>
      <c r="AD4" s="430"/>
      <c r="AE4" s="430"/>
      <c r="AF4" s="430"/>
      <c r="AG4" s="430"/>
      <c r="AH4" s="430"/>
      <c r="AI4" s="430"/>
      <c r="AJ4" s="430"/>
      <c r="AK4" s="430"/>
      <c r="AL4" s="430"/>
      <c r="AM4" s="430"/>
      <c r="AN4" s="430"/>
      <c r="AO4" s="430"/>
      <c r="AP4" s="430"/>
      <c r="AQ4" s="430"/>
      <c r="AR4" s="431"/>
    </row>
    <row r="5" spans="1:44">
      <c r="AC5" s="432" t="s">
        <v>563</v>
      </c>
      <c r="AD5" s="433"/>
      <c r="AE5" s="433"/>
      <c r="AF5" s="433"/>
      <c r="AG5" s="433"/>
      <c r="AH5" s="433"/>
      <c r="AI5" s="433"/>
      <c r="AJ5" s="433"/>
      <c r="AK5" s="433"/>
      <c r="AL5" s="433"/>
      <c r="AM5" s="433"/>
      <c r="AN5" s="433"/>
      <c r="AO5" s="433"/>
      <c r="AP5" s="433"/>
      <c r="AQ5" s="433"/>
      <c r="AR5" s="434"/>
    </row>
    <row r="6" spans="1:44" ht="13.5" customHeight="1">
      <c r="AC6" s="435" t="s">
        <v>564</v>
      </c>
      <c r="AD6" s="436"/>
      <c r="AE6" s="436"/>
      <c r="AF6" s="436"/>
      <c r="AG6" s="439"/>
      <c r="AH6" s="439"/>
      <c r="AI6" s="439"/>
      <c r="AJ6" s="439"/>
      <c r="AK6" s="439"/>
      <c r="AL6" s="439"/>
      <c r="AM6" s="439"/>
      <c r="AN6" s="439"/>
      <c r="AO6" s="439"/>
      <c r="AP6" s="439"/>
      <c r="AQ6" s="439"/>
      <c r="AR6" s="441"/>
    </row>
    <row r="7" spans="1:44" ht="13.5" customHeight="1">
      <c r="AC7" s="437"/>
      <c r="AD7" s="438"/>
      <c r="AE7" s="438"/>
      <c r="AF7" s="438"/>
      <c r="AG7" s="440"/>
      <c r="AH7" s="440"/>
      <c r="AI7" s="440"/>
      <c r="AJ7" s="440"/>
      <c r="AK7" s="440"/>
      <c r="AL7" s="440"/>
      <c r="AM7" s="440"/>
      <c r="AN7" s="440"/>
      <c r="AO7" s="440"/>
      <c r="AP7" s="440"/>
      <c r="AQ7" s="440"/>
      <c r="AR7" s="442"/>
    </row>
    <row r="10" spans="1:44">
      <c r="A10" s="443" t="s">
        <v>85</v>
      </c>
      <c r="B10" s="443"/>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row>
    <row r="11" spans="1:44">
      <c r="A11" s="444" t="s">
        <v>10</v>
      </c>
      <c r="B11" s="444"/>
      <c r="C11" s="444"/>
      <c r="D11" s="444"/>
      <c r="E11" s="444"/>
      <c r="F11" s="444"/>
      <c r="G11" s="444"/>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row>
    <row r="12" spans="1:44">
      <c r="A12" s="444" t="s">
        <v>46</v>
      </c>
      <c r="B12" s="444"/>
      <c r="C12" s="444"/>
      <c r="D12" s="444"/>
      <c r="E12" s="444"/>
      <c r="F12" s="444"/>
      <c r="G12" s="444"/>
      <c r="H12" s="444"/>
      <c r="I12" s="444"/>
      <c r="J12" s="444"/>
      <c r="K12" s="444"/>
      <c r="L12" s="444"/>
      <c r="M12" s="444"/>
      <c r="N12" s="444"/>
      <c r="O12" s="444"/>
      <c r="P12" s="444"/>
      <c r="Q12" s="444"/>
      <c r="R12" s="444"/>
      <c r="S12" s="444"/>
      <c r="T12" s="444"/>
      <c r="U12" s="444"/>
      <c r="V12" s="444"/>
      <c r="W12" s="444"/>
      <c r="X12" s="444"/>
      <c r="Y12" s="444"/>
      <c r="Z12" s="444"/>
      <c r="AA12" s="444"/>
      <c r="AB12" s="444"/>
      <c r="AC12" s="444"/>
      <c r="AD12" s="444"/>
      <c r="AE12" s="444"/>
      <c r="AF12" s="444"/>
      <c r="AG12" s="444"/>
      <c r="AH12" s="444"/>
      <c r="AI12" s="444"/>
      <c r="AJ12" s="444"/>
      <c r="AK12" s="444"/>
      <c r="AL12" s="444"/>
      <c r="AM12" s="444"/>
      <c r="AN12" s="444"/>
      <c r="AO12" s="444"/>
      <c r="AP12" s="444"/>
      <c r="AQ12" s="444"/>
      <c r="AR12" s="444"/>
    </row>
    <row r="14" spans="1:44">
      <c r="A14" s="17" t="s">
        <v>165</v>
      </c>
    </row>
    <row r="15" spans="1:44">
      <c r="A15" s="17" t="s">
        <v>565</v>
      </c>
    </row>
    <row r="17" spans="1:44">
      <c r="B17" s="17" t="s">
        <v>47</v>
      </c>
    </row>
    <row r="18" spans="1:44">
      <c r="B18" s="17" t="s">
        <v>48</v>
      </c>
    </row>
    <row r="19" spans="1:44">
      <c r="W19" s="17" t="s">
        <v>9</v>
      </c>
    </row>
    <row r="20" spans="1:44" ht="15.75" customHeight="1">
      <c r="A20" s="28" t="s">
        <v>49</v>
      </c>
      <c r="C20" s="18"/>
      <c r="U20" s="230"/>
      <c r="V20" s="230"/>
      <c r="W20" s="231"/>
      <c r="X20" s="231"/>
      <c r="Y20" s="231"/>
      <c r="Z20" s="231"/>
      <c r="AA20" s="231"/>
      <c r="AB20" s="231"/>
      <c r="AC20" s="231"/>
      <c r="AD20" s="231"/>
      <c r="AE20" s="231"/>
      <c r="AF20" s="231"/>
      <c r="AG20" s="231"/>
      <c r="AH20" s="231"/>
      <c r="AI20" s="231"/>
      <c r="AJ20" s="231"/>
      <c r="AK20" s="231"/>
      <c r="AL20" s="231"/>
      <c r="AM20" s="231"/>
      <c r="AN20" s="232"/>
      <c r="AO20" s="232"/>
      <c r="AP20" s="232"/>
    </row>
    <row r="21" spans="1:44" s="75" customFormat="1" ht="13.5" customHeight="1">
      <c r="A21" s="445" t="s">
        <v>3</v>
      </c>
      <c r="B21" s="446"/>
      <c r="C21" s="446"/>
      <c r="D21" s="446"/>
      <c r="E21" s="447"/>
      <c r="F21" s="451" t="str">
        <f>IF('様式２－２ (３社)'!H185="","",'様式２－２ (３社)'!H185)</f>
        <v/>
      </c>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3"/>
      <c r="AH21" s="457" t="s">
        <v>566</v>
      </c>
      <c r="AI21" s="458"/>
      <c r="AJ21" s="458"/>
      <c r="AK21" s="458"/>
      <c r="AL21" s="458"/>
      <c r="AM21" s="458"/>
      <c r="AN21" s="458"/>
      <c r="AO21" s="458"/>
      <c r="AP21" s="458"/>
      <c r="AQ21" s="458"/>
      <c r="AR21" s="459"/>
    </row>
    <row r="22" spans="1:44" s="75" customFormat="1" ht="13.5" customHeight="1">
      <c r="A22" s="448"/>
      <c r="B22" s="449"/>
      <c r="C22" s="449"/>
      <c r="D22" s="449"/>
      <c r="E22" s="450"/>
      <c r="F22" s="454"/>
      <c r="G22" s="455"/>
      <c r="H22" s="455"/>
      <c r="I22" s="455"/>
      <c r="J22" s="455"/>
      <c r="K22" s="455"/>
      <c r="L22" s="455"/>
      <c r="M22" s="455"/>
      <c r="N22" s="455"/>
      <c r="O22" s="455"/>
      <c r="P22" s="455"/>
      <c r="Q22" s="455"/>
      <c r="R22" s="455"/>
      <c r="S22" s="455"/>
      <c r="T22" s="455"/>
      <c r="U22" s="455"/>
      <c r="V22" s="455"/>
      <c r="W22" s="455"/>
      <c r="X22" s="455"/>
      <c r="Y22" s="455"/>
      <c r="Z22" s="455"/>
      <c r="AA22" s="455"/>
      <c r="AB22" s="455"/>
      <c r="AC22" s="455"/>
      <c r="AD22" s="455"/>
      <c r="AE22" s="455"/>
      <c r="AF22" s="455"/>
      <c r="AG22" s="456"/>
      <c r="AH22" s="460"/>
      <c r="AI22" s="461"/>
      <c r="AJ22" s="461"/>
      <c r="AK22" s="461"/>
      <c r="AL22" s="461"/>
      <c r="AM22" s="461"/>
      <c r="AN22" s="461"/>
      <c r="AO22" s="461"/>
      <c r="AP22" s="461"/>
      <c r="AQ22" s="461"/>
      <c r="AR22" s="462"/>
    </row>
    <row r="23" spans="1:44" s="75" customFormat="1" ht="13.5" customHeight="1">
      <c r="A23" s="463" t="s">
        <v>567</v>
      </c>
      <c r="B23" s="464"/>
      <c r="C23" s="464"/>
      <c r="D23" s="464"/>
      <c r="E23" s="465"/>
      <c r="F23" s="451" t="str">
        <f>IF('様式２－２ (３社)'!H188="","",'様式２－２ (３社)'!H188)</f>
        <v/>
      </c>
      <c r="G23" s="452"/>
      <c r="H23" s="452"/>
      <c r="I23" s="452"/>
      <c r="J23" s="452"/>
      <c r="K23" s="452"/>
      <c r="L23" s="452"/>
      <c r="M23" s="452"/>
      <c r="N23" s="452"/>
      <c r="O23" s="452"/>
      <c r="P23" s="452"/>
      <c r="Q23" s="452"/>
      <c r="R23" s="452"/>
      <c r="S23" s="452"/>
      <c r="T23" s="452"/>
      <c r="U23" s="452"/>
      <c r="V23" s="452"/>
      <c r="W23" s="452"/>
      <c r="X23" s="452"/>
      <c r="Y23" s="452"/>
      <c r="Z23" s="452"/>
      <c r="AA23" s="452"/>
      <c r="AB23" s="452"/>
      <c r="AC23" s="452"/>
      <c r="AD23" s="452"/>
      <c r="AE23" s="452"/>
      <c r="AF23" s="452"/>
      <c r="AG23" s="453"/>
      <c r="AH23" s="460"/>
      <c r="AI23" s="461"/>
      <c r="AJ23" s="461"/>
      <c r="AK23" s="461"/>
      <c r="AL23" s="461"/>
      <c r="AM23" s="461"/>
      <c r="AN23" s="461"/>
      <c r="AO23" s="461"/>
      <c r="AP23" s="461"/>
      <c r="AQ23" s="461"/>
      <c r="AR23" s="462"/>
    </row>
    <row r="24" spans="1:44" s="75" customFormat="1" ht="13.5" customHeight="1">
      <c r="A24" s="448"/>
      <c r="B24" s="449"/>
      <c r="C24" s="449"/>
      <c r="D24" s="449"/>
      <c r="E24" s="450"/>
      <c r="F24" s="454"/>
      <c r="G24" s="455"/>
      <c r="H24" s="455"/>
      <c r="I24" s="455"/>
      <c r="J24" s="455"/>
      <c r="K24" s="455"/>
      <c r="L24" s="455"/>
      <c r="M24" s="455"/>
      <c r="N24" s="455"/>
      <c r="O24" s="455"/>
      <c r="P24" s="455"/>
      <c r="Q24" s="455"/>
      <c r="R24" s="455"/>
      <c r="S24" s="455"/>
      <c r="T24" s="455"/>
      <c r="U24" s="455"/>
      <c r="V24" s="455"/>
      <c r="W24" s="455"/>
      <c r="X24" s="455"/>
      <c r="Y24" s="455"/>
      <c r="Z24" s="455"/>
      <c r="AA24" s="455"/>
      <c r="AB24" s="455"/>
      <c r="AC24" s="455"/>
      <c r="AD24" s="455"/>
      <c r="AE24" s="455"/>
      <c r="AF24" s="455"/>
      <c r="AG24" s="456"/>
      <c r="AH24" s="460"/>
      <c r="AI24" s="461"/>
      <c r="AJ24" s="461"/>
      <c r="AK24" s="461"/>
      <c r="AL24" s="461"/>
      <c r="AM24" s="461"/>
      <c r="AN24" s="461"/>
      <c r="AO24" s="461"/>
      <c r="AP24" s="461"/>
      <c r="AQ24" s="461"/>
      <c r="AR24" s="462"/>
    </row>
    <row r="25" spans="1:44" s="75" customFormat="1" ht="13.5" customHeight="1">
      <c r="A25" s="466" t="s">
        <v>656</v>
      </c>
      <c r="B25" s="467"/>
      <c r="C25" s="467"/>
      <c r="D25" s="467"/>
      <c r="E25" s="468"/>
      <c r="F25" s="466" t="s">
        <v>657</v>
      </c>
      <c r="G25" s="467"/>
      <c r="H25" s="468"/>
      <c r="I25" s="426" t="str">
        <f>IF('様式２－２ (３社)'!I193="","",'様式２－２ (３社)'!I193)</f>
        <v/>
      </c>
      <c r="J25" s="427"/>
      <c r="K25" s="427"/>
      <c r="L25" s="427" t="s">
        <v>4</v>
      </c>
      <c r="M25" s="427" t="str">
        <f>IF('様式２－２ (３社)'!N193="","",'様式２－２ (３社)'!N193)</f>
        <v/>
      </c>
      <c r="N25" s="427"/>
      <c r="O25" s="427"/>
      <c r="P25" s="428"/>
      <c r="Q25" s="475"/>
      <c r="R25" s="476"/>
      <c r="S25" s="476"/>
      <c r="T25" s="476"/>
      <c r="U25" s="476"/>
      <c r="V25" s="476"/>
      <c r="W25" s="476"/>
      <c r="X25" s="476"/>
      <c r="Y25" s="476"/>
      <c r="Z25" s="476"/>
      <c r="AA25" s="476"/>
      <c r="AB25" s="476"/>
      <c r="AC25" s="476"/>
      <c r="AD25" s="476"/>
      <c r="AE25" s="476"/>
      <c r="AF25" s="476"/>
      <c r="AG25" s="477"/>
      <c r="AH25" s="460"/>
      <c r="AI25" s="461"/>
      <c r="AJ25" s="461"/>
      <c r="AK25" s="461"/>
      <c r="AL25" s="461"/>
      <c r="AM25" s="461"/>
      <c r="AN25" s="461"/>
      <c r="AO25" s="461"/>
      <c r="AP25" s="461"/>
      <c r="AQ25" s="461"/>
      <c r="AR25" s="462"/>
    </row>
    <row r="26" spans="1:44" s="75" customFormat="1" ht="13.5" customHeight="1">
      <c r="A26" s="469"/>
      <c r="B26" s="470"/>
      <c r="C26" s="470"/>
      <c r="D26" s="470"/>
      <c r="E26" s="471"/>
      <c r="F26" s="481" t="s">
        <v>558</v>
      </c>
      <c r="G26" s="482"/>
      <c r="H26" s="483"/>
      <c r="I26" s="429"/>
      <c r="J26" s="430"/>
      <c r="K26" s="430"/>
      <c r="L26" s="430"/>
      <c r="M26" s="430"/>
      <c r="N26" s="430"/>
      <c r="O26" s="430"/>
      <c r="P26" s="431"/>
      <c r="Q26" s="478"/>
      <c r="R26" s="479"/>
      <c r="S26" s="479"/>
      <c r="T26" s="479"/>
      <c r="U26" s="479"/>
      <c r="V26" s="479"/>
      <c r="W26" s="479"/>
      <c r="X26" s="479"/>
      <c r="Y26" s="479"/>
      <c r="Z26" s="479"/>
      <c r="AA26" s="479"/>
      <c r="AB26" s="479"/>
      <c r="AC26" s="479"/>
      <c r="AD26" s="479"/>
      <c r="AE26" s="479"/>
      <c r="AF26" s="479"/>
      <c r="AG26" s="480"/>
      <c r="AH26" s="460"/>
      <c r="AI26" s="461"/>
      <c r="AJ26" s="461"/>
      <c r="AK26" s="461"/>
      <c r="AL26" s="461"/>
      <c r="AM26" s="461"/>
      <c r="AN26" s="461"/>
      <c r="AO26" s="461"/>
      <c r="AP26" s="461"/>
      <c r="AQ26" s="461"/>
      <c r="AR26" s="462"/>
    </row>
    <row r="27" spans="1:44" s="75" customFormat="1" ht="13.5" customHeight="1">
      <c r="A27" s="469"/>
      <c r="B27" s="470"/>
      <c r="C27" s="470"/>
      <c r="D27" s="470"/>
      <c r="E27" s="471"/>
      <c r="F27" s="484" t="str">
        <f>IF('様式２－２ (３社)'!H194="","",'様式２－２ (３社)'!H194)</f>
        <v/>
      </c>
      <c r="G27" s="485"/>
      <c r="H27" s="485"/>
      <c r="I27" s="485"/>
      <c r="J27" s="485"/>
      <c r="K27" s="485"/>
      <c r="L27" s="485"/>
      <c r="M27" s="485"/>
      <c r="N27" s="485"/>
      <c r="O27" s="485"/>
      <c r="P27" s="485"/>
      <c r="Q27" s="485"/>
      <c r="R27" s="485"/>
      <c r="S27" s="485"/>
      <c r="T27" s="485"/>
      <c r="U27" s="485"/>
      <c r="V27" s="485"/>
      <c r="W27" s="485"/>
      <c r="X27" s="485"/>
      <c r="Y27" s="485"/>
      <c r="Z27" s="485"/>
      <c r="AA27" s="485"/>
      <c r="AB27" s="485"/>
      <c r="AC27" s="485"/>
      <c r="AD27" s="485"/>
      <c r="AE27" s="485"/>
      <c r="AF27" s="485"/>
      <c r="AG27" s="486"/>
      <c r="AH27" s="460"/>
      <c r="AI27" s="461"/>
      <c r="AJ27" s="461"/>
      <c r="AK27" s="461"/>
      <c r="AL27" s="461"/>
      <c r="AM27" s="461"/>
      <c r="AN27" s="461"/>
      <c r="AO27" s="461"/>
      <c r="AP27" s="461"/>
      <c r="AQ27" s="461"/>
      <c r="AR27" s="462"/>
    </row>
    <row r="28" spans="1:44" s="75" customFormat="1" ht="13.5" customHeight="1">
      <c r="A28" s="469"/>
      <c r="B28" s="470"/>
      <c r="C28" s="470"/>
      <c r="D28" s="470"/>
      <c r="E28" s="471"/>
      <c r="F28" s="487"/>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9"/>
      <c r="AH28" s="460"/>
      <c r="AI28" s="461"/>
      <c r="AJ28" s="461"/>
      <c r="AK28" s="461"/>
      <c r="AL28" s="461"/>
      <c r="AM28" s="461"/>
      <c r="AN28" s="461"/>
      <c r="AO28" s="461"/>
      <c r="AP28" s="461"/>
      <c r="AQ28" s="461"/>
      <c r="AR28" s="462"/>
    </row>
    <row r="29" spans="1:44" s="75" customFormat="1" ht="13.5" customHeight="1">
      <c r="A29" s="469"/>
      <c r="B29" s="470"/>
      <c r="C29" s="470"/>
      <c r="D29" s="470"/>
      <c r="E29" s="471"/>
      <c r="F29" s="487"/>
      <c r="G29" s="488"/>
      <c r="H29" s="488"/>
      <c r="I29" s="488"/>
      <c r="J29" s="488"/>
      <c r="K29" s="488"/>
      <c r="L29" s="488"/>
      <c r="M29" s="488"/>
      <c r="N29" s="488"/>
      <c r="O29" s="488"/>
      <c r="P29" s="488"/>
      <c r="Q29" s="488"/>
      <c r="R29" s="488"/>
      <c r="S29" s="488"/>
      <c r="T29" s="488"/>
      <c r="U29" s="488"/>
      <c r="V29" s="488"/>
      <c r="W29" s="488"/>
      <c r="X29" s="488"/>
      <c r="Y29" s="488"/>
      <c r="Z29" s="488"/>
      <c r="AA29" s="488"/>
      <c r="AB29" s="488"/>
      <c r="AC29" s="488"/>
      <c r="AD29" s="488"/>
      <c r="AE29" s="488"/>
      <c r="AF29" s="488"/>
      <c r="AG29" s="489"/>
      <c r="AH29" s="460"/>
      <c r="AI29" s="461"/>
      <c r="AJ29" s="461"/>
      <c r="AK29" s="461"/>
      <c r="AL29" s="461"/>
      <c r="AM29" s="461"/>
      <c r="AN29" s="461"/>
      <c r="AO29" s="461"/>
      <c r="AP29" s="461"/>
      <c r="AQ29" s="461"/>
      <c r="AR29" s="462"/>
    </row>
    <row r="30" spans="1:44" s="75" customFormat="1" ht="13.5" customHeight="1">
      <c r="A30" s="472"/>
      <c r="B30" s="473"/>
      <c r="C30" s="473"/>
      <c r="D30" s="473"/>
      <c r="E30" s="474"/>
      <c r="F30" s="490"/>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2"/>
      <c r="AH30" s="460"/>
      <c r="AI30" s="461"/>
      <c r="AJ30" s="461"/>
      <c r="AK30" s="461"/>
      <c r="AL30" s="461"/>
      <c r="AM30" s="461"/>
      <c r="AN30" s="461"/>
      <c r="AO30" s="461"/>
      <c r="AP30" s="461"/>
      <c r="AQ30" s="461"/>
      <c r="AR30" s="462"/>
    </row>
    <row r="31" spans="1:44" s="75" customFormat="1" ht="13.5" customHeight="1">
      <c r="A31" s="237"/>
      <c r="B31" s="237"/>
      <c r="C31" s="237"/>
      <c r="D31" s="237"/>
      <c r="E31" s="237"/>
      <c r="F31" s="237"/>
      <c r="G31" s="237"/>
      <c r="H31" s="237"/>
      <c r="I31" s="3"/>
      <c r="J31" s="3"/>
      <c r="K31" s="3"/>
      <c r="L31" s="3"/>
      <c r="M31" s="3"/>
      <c r="N31" s="3"/>
      <c r="O31" s="3"/>
      <c r="P31" s="3"/>
      <c r="Q31" s="3"/>
      <c r="R31" s="3"/>
      <c r="S31" s="3"/>
      <c r="T31" s="3"/>
      <c r="U31" s="3"/>
      <c r="V31" s="3"/>
      <c r="W31" s="3"/>
      <c r="X31" s="3"/>
      <c r="Y31" s="3"/>
      <c r="Z31" s="3"/>
      <c r="AA31" s="3"/>
      <c r="AB31" s="3"/>
      <c r="AC31" s="3"/>
      <c r="AD31" s="3"/>
      <c r="AE31" s="3"/>
      <c r="AF31" s="3"/>
      <c r="AG31" s="3"/>
      <c r="AH31" s="238"/>
      <c r="AI31" s="238"/>
      <c r="AJ31" s="238"/>
      <c r="AK31" s="238"/>
      <c r="AL31" s="238"/>
      <c r="AM31" s="238"/>
      <c r="AN31" s="238"/>
      <c r="AO31" s="238"/>
      <c r="AP31" s="238"/>
      <c r="AQ31" s="238"/>
      <c r="AR31" s="238"/>
    </row>
    <row r="32" spans="1:44">
      <c r="A32" s="17" t="s">
        <v>316</v>
      </c>
      <c r="D32" s="239"/>
      <c r="G32" s="239"/>
      <c r="H32" s="239"/>
      <c r="I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239"/>
      <c r="AM32" s="239"/>
      <c r="AN32" s="239"/>
      <c r="AO32" s="239"/>
      <c r="AP32" s="239"/>
      <c r="AQ32" s="239"/>
      <c r="AR32" s="239"/>
    </row>
    <row r="33" spans="1:44" s="75" customFormat="1" ht="13.5" customHeight="1">
      <c r="A33" s="445" t="s">
        <v>3</v>
      </c>
      <c r="B33" s="446"/>
      <c r="C33" s="446"/>
      <c r="D33" s="446"/>
      <c r="E33" s="447"/>
      <c r="F33" s="451" t="str">
        <f>IF('様式２－２ (３社)'!H204="","",'様式２－２ (３社)'!H204)</f>
        <v/>
      </c>
      <c r="G33" s="452"/>
      <c r="H33" s="452"/>
      <c r="I33" s="452"/>
      <c r="J33" s="452"/>
      <c r="K33" s="452"/>
      <c r="L33" s="452"/>
      <c r="M33" s="452"/>
      <c r="N33" s="452"/>
      <c r="O33" s="452"/>
      <c r="P33" s="452"/>
      <c r="Q33" s="452"/>
      <c r="R33" s="452"/>
      <c r="S33" s="452"/>
      <c r="T33" s="452"/>
      <c r="U33" s="452"/>
      <c r="V33" s="452"/>
      <c r="W33" s="452"/>
      <c r="X33" s="452"/>
      <c r="Y33" s="452"/>
      <c r="Z33" s="452"/>
      <c r="AA33" s="452"/>
      <c r="AB33" s="452"/>
      <c r="AC33" s="452"/>
      <c r="AD33" s="452"/>
      <c r="AE33" s="452"/>
      <c r="AF33" s="452"/>
      <c r="AG33" s="453"/>
      <c r="AH33" s="457" t="s">
        <v>566</v>
      </c>
      <c r="AI33" s="458"/>
      <c r="AJ33" s="458"/>
      <c r="AK33" s="458"/>
      <c r="AL33" s="458"/>
      <c r="AM33" s="458"/>
      <c r="AN33" s="458"/>
      <c r="AO33" s="458"/>
      <c r="AP33" s="458"/>
      <c r="AQ33" s="458"/>
      <c r="AR33" s="459"/>
    </row>
    <row r="34" spans="1:44" s="75" customFormat="1" ht="13.5" customHeight="1">
      <c r="A34" s="448"/>
      <c r="B34" s="449"/>
      <c r="C34" s="449"/>
      <c r="D34" s="449"/>
      <c r="E34" s="450"/>
      <c r="F34" s="454"/>
      <c r="G34" s="455"/>
      <c r="H34" s="455"/>
      <c r="I34" s="455"/>
      <c r="J34" s="455"/>
      <c r="K34" s="455"/>
      <c r="L34" s="455"/>
      <c r="M34" s="455"/>
      <c r="N34" s="455"/>
      <c r="O34" s="455"/>
      <c r="P34" s="455"/>
      <c r="Q34" s="455"/>
      <c r="R34" s="455"/>
      <c r="S34" s="455"/>
      <c r="T34" s="455"/>
      <c r="U34" s="455"/>
      <c r="V34" s="455"/>
      <c r="W34" s="455"/>
      <c r="X34" s="455"/>
      <c r="Y34" s="455"/>
      <c r="Z34" s="455"/>
      <c r="AA34" s="455"/>
      <c r="AB34" s="455"/>
      <c r="AC34" s="455"/>
      <c r="AD34" s="455"/>
      <c r="AE34" s="455"/>
      <c r="AF34" s="455"/>
      <c r="AG34" s="456"/>
      <c r="AH34" s="460"/>
      <c r="AI34" s="461"/>
      <c r="AJ34" s="461"/>
      <c r="AK34" s="461"/>
      <c r="AL34" s="461"/>
      <c r="AM34" s="461"/>
      <c r="AN34" s="461"/>
      <c r="AO34" s="461"/>
      <c r="AP34" s="461"/>
      <c r="AQ34" s="461"/>
      <c r="AR34" s="462"/>
    </row>
    <row r="35" spans="1:44" s="75" customFormat="1" ht="13.5" customHeight="1">
      <c r="A35" s="463" t="s">
        <v>567</v>
      </c>
      <c r="B35" s="464"/>
      <c r="C35" s="464"/>
      <c r="D35" s="464"/>
      <c r="E35" s="465"/>
      <c r="F35" s="451" t="str">
        <f>IF('様式２－２ (３社)'!H207="","",'様式２－２ (３社)'!H207)</f>
        <v/>
      </c>
      <c r="G35" s="452"/>
      <c r="H35" s="452"/>
      <c r="I35" s="452"/>
      <c r="J35" s="452"/>
      <c r="K35" s="452"/>
      <c r="L35" s="452"/>
      <c r="M35" s="452"/>
      <c r="N35" s="452"/>
      <c r="O35" s="452"/>
      <c r="P35" s="452"/>
      <c r="Q35" s="452"/>
      <c r="R35" s="452"/>
      <c r="S35" s="452"/>
      <c r="T35" s="452"/>
      <c r="U35" s="452"/>
      <c r="V35" s="452"/>
      <c r="W35" s="452"/>
      <c r="X35" s="452"/>
      <c r="Y35" s="452"/>
      <c r="Z35" s="452"/>
      <c r="AA35" s="452"/>
      <c r="AB35" s="452"/>
      <c r="AC35" s="452"/>
      <c r="AD35" s="452"/>
      <c r="AE35" s="452"/>
      <c r="AF35" s="452"/>
      <c r="AG35" s="453"/>
      <c r="AH35" s="460"/>
      <c r="AI35" s="461"/>
      <c r="AJ35" s="461"/>
      <c r="AK35" s="461"/>
      <c r="AL35" s="461"/>
      <c r="AM35" s="461"/>
      <c r="AN35" s="461"/>
      <c r="AO35" s="461"/>
      <c r="AP35" s="461"/>
      <c r="AQ35" s="461"/>
      <c r="AR35" s="462"/>
    </row>
    <row r="36" spans="1:44" s="75" customFormat="1" ht="13.5" customHeight="1">
      <c r="A36" s="448"/>
      <c r="B36" s="449"/>
      <c r="C36" s="449"/>
      <c r="D36" s="449"/>
      <c r="E36" s="450"/>
      <c r="F36" s="454"/>
      <c r="G36" s="455"/>
      <c r="H36" s="455"/>
      <c r="I36" s="455"/>
      <c r="J36" s="455"/>
      <c r="K36" s="455"/>
      <c r="L36" s="455"/>
      <c r="M36" s="455"/>
      <c r="N36" s="455"/>
      <c r="O36" s="455"/>
      <c r="P36" s="455"/>
      <c r="Q36" s="455"/>
      <c r="R36" s="455"/>
      <c r="S36" s="455"/>
      <c r="T36" s="455"/>
      <c r="U36" s="455"/>
      <c r="V36" s="455"/>
      <c r="W36" s="455"/>
      <c r="X36" s="455"/>
      <c r="Y36" s="455"/>
      <c r="Z36" s="455"/>
      <c r="AA36" s="455"/>
      <c r="AB36" s="455"/>
      <c r="AC36" s="455"/>
      <c r="AD36" s="455"/>
      <c r="AE36" s="455"/>
      <c r="AF36" s="455"/>
      <c r="AG36" s="456"/>
      <c r="AH36" s="460"/>
      <c r="AI36" s="461"/>
      <c r="AJ36" s="461"/>
      <c r="AK36" s="461"/>
      <c r="AL36" s="461"/>
      <c r="AM36" s="461"/>
      <c r="AN36" s="461"/>
      <c r="AO36" s="461"/>
      <c r="AP36" s="461"/>
      <c r="AQ36" s="461"/>
      <c r="AR36" s="462"/>
    </row>
    <row r="37" spans="1:44" s="75" customFormat="1" ht="13.5" customHeight="1">
      <c r="A37" s="466" t="s">
        <v>656</v>
      </c>
      <c r="B37" s="467"/>
      <c r="C37" s="467"/>
      <c r="D37" s="467"/>
      <c r="E37" s="468"/>
      <c r="F37" s="466" t="s">
        <v>657</v>
      </c>
      <c r="G37" s="467"/>
      <c r="H37" s="468"/>
      <c r="I37" s="426" t="str">
        <f>IF('様式２－２ (３社)'!I212="","",'様式２－２ (３社)'!I212)</f>
        <v/>
      </c>
      <c r="J37" s="427"/>
      <c r="K37" s="427"/>
      <c r="L37" s="427" t="s">
        <v>4</v>
      </c>
      <c r="M37" s="427" t="str">
        <f>IF('様式２－２ (３社)'!N212="","",'様式２－２ (３社)'!N212)</f>
        <v/>
      </c>
      <c r="N37" s="427"/>
      <c r="O37" s="427"/>
      <c r="P37" s="428"/>
      <c r="Q37" s="475"/>
      <c r="R37" s="476"/>
      <c r="S37" s="476"/>
      <c r="T37" s="476"/>
      <c r="U37" s="476"/>
      <c r="V37" s="476"/>
      <c r="W37" s="476"/>
      <c r="X37" s="476"/>
      <c r="Y37" s="476"/>
      <c r="Z37" s="476"/>
      <c r="AA37" s="476"/>
      <c r="AB37" s="476"/>
      <c r="AC37" s="476"/>
      <c r="AD37" s="476"/>
      <c r="AE37" s="476"/>
      <c r="AF37" s="476"/>
      <c r="AG37" s="477"/>
      <c r="AH37" s="460"/>
      <c r="AI37" s="461"/>
      <c r="AJ37" s="461"/>
      <c r="AK37" s="461"/>
      <c r="AL37" s="461"/>
      <c r="AM37" s="461"/>
      <c r="AN37" s="461"/>
      <c r="AO37" s="461"/>
      <c r="AP37" s="461"/>
      <c r="AQ37" s="461"/>
      <c r="AR37" s="462"/>
    </row>
    <row r="38" spans="1:44" s="75" customFormat="1" ht="13.5" customHeight="1">
      <c r="A38" s="469"/>
      <c r="B38" s="470"/>
      <c r="C38" s="470"/>
      <c r="D38" s="470"/>
      <c r="E38" s="471"/>
      <c r="F38" s="481" t="s">
        <v>558</v>
      </c>
      <c r="G38" s="482"/>
      <c r="H38" s="483"/>
      <c r="I38" s="429"/>
      <c r="J38" s="430"/>
      <c r="K38" s="430"/>
      <c r="L38" s="430"/>
      <c r="M38" s="430"/>
      <c r="N38" s="430"/>
      <c r="O38" s="430"/>
      <c r="P38" s="431"/>
      <c r="Q38" s="478"/>
      <c r="R38" s="479"/>
      <c r="S38" s="479"/>
      <c r="T38" s="479"/>
      <c r="U38" s="479"/>
      <c r="V38" s="479"/>
      <c r="W38" s="479"/>
      <c r="X38" s="479"/>
      <c r="Y38" s="479"/>
      <c r="Z38" s="479"/>
      <c r="AA38" s="479"/>
      <c r="AB38" s="479"/>
      <c r="AC38" s="479"/>
      <c r="AD38" s="479"/>
      <c r="AE38" s="479"/>
      <c r="AF38" s="479"/>
      <c r="AG38" s="480"/>
      <c r="AH38" s="460"/>
      <c r="AI38" s="461"/>
      <c r="AJ38" s="461"/>
      <c r="AK38" s="461"/>
      <c r="AL38" s="461"/>
      <c r="AM38" s="461"/>
      <c r="AN38" s="461"/>
      <c r="AO38" s="461"/>
      <c r="AP38" s="461"/>
      <c r="AQ38" s="461"/>
      <c r="AR38" s="462"/>
    </row>
    <row r="39" spans="1:44" s="75" customFormat="1" ht="13.5" customHeight="1">
      <c r="A39" s="469"/>
      <c r="B39" s="470"/>
      <c r="C39" s="470"/>
      <c r="D39" s="470"/>
      <c r="E39" s="471"/>
      <c r="F39" s="484" t="str">
        <f>IF('様式２－２ (３社)'!H213="","",'様式２－２ (３社)'!H213)</f>
        <v/>
      </c>
      <c r="G39" s="485"/>
      <c r="H39" s="485"/>
      <c r="I39" s="485"/>
      <c r="J39" s="485"/>
      <c r="K39" s="485"/>
      <c r="L39" s="485"/>
      <c r="M39" s="485"/>
      <c r="N39" s="485"/>
      <c r="O39" s="485"/>
      <c r="P39" s="485"/>
      <c r="Q39" s="485"/>
      <c r="R39" s="485"/>
      <c r="S39" s="485"/>
      <c r="T39" s="485"/>
      <c r="U39" s="485"/>
      <c r="V39" s="485"/>
      <c r="W39" s="485"/>
      <c r="X39" s="485"/>
      <c r="Y39" s="485"/>
      <c r="Z39" s="485"/>
      <c r="AA39" s="485"/>
      <c r="AB39" s="485"/>
      <c r="AC39" s="485"/>
      <c r="AD39" s="485"/>
      <c r="AE39" s="485"/>
      <c r="AF39" s="485"/>
      <c r="AG39" s="486"/>
      <c r="AH39" s="460"/>
      <c r="AI39" s="461"/>
      <c r="AJ39" s="461"/>
      <c r="AK39" s="461"/>
      <c r="AL39" s="461"/>
      <c r="AM39" s="461"/>
      <c r="AN39" s="461"/>
      <c r="AO39" s="461"/>
      <c r="AP39" s="461"/>
      <c r="AQ39" s="461"/>
      <c r="AR39" s="462"/>
    </row>
    <row r="40" spans="1:44" s="75" customFormat="1" ht="13.5" customHeight="1">
      <c r="A40" s="469"/>
      <c r="B40" s="470"/>
      <c r="C40" s="470"/>
      <c r="D40" s="470"/>
      <c r="E40" s="471"/>
      <c r="F40" s="487"/>
      <c r="G40" s="488"/>
      <c r="H40" s="488"/>
      <c r="I40" s="488"/>
      <c r="J40" s="488"/>
      <c r="K40" s="488"/>
      <c r="L40" s="488"/>
      <c r="M40" s="488"/>
      <c r="N40" s="488"/>
      <c r="O40" s="488"/>
      <c r="P40" s="488"/>
      <c r="Q40" s="488"/>
      <c r="R40" s="488"/>
      <c r="S40" s="488"/>
      <c r="T40" s="488"/>
      <c r="U40" s="488"/>
      <c r="V40" s="488"/>
      <c r="W40" s="488"/>
      <c r="X40" s="488"/>
      <c r="Y40" s="488"/>
      <c r="Z40" s="488"/>
      <c r="AA40" s="488"/>
      <c r="AB40" s="488"/>
      <c r="AC40" s="488"/>
      <c r="AD40" s="488"/>
      <c r="AE40" s="488"/>
      <c r="AF40" s="488"/>
      <c r="AG40" s="489"/>
      <c r="AH40" s="460"/>
      <c r="AI40" s="461"/>
      <c r="AJ40" s="461"/>
      <c r="AK40" s="461"/>
      <c r="AL40" s="461"/>
      <c r="AM40" s="461"/>
      <c r="AN40" s="461"/>
      <c r="AO40" s="461"/>
      <c r="AP40" s="461"/>
      <c r="AQ40" s="461"/>
      <c r="AR40" s="462"/>
    </row>
    <row r="41" spans="1:44" s="75" customFormat="1" ht="13.5" customHeight="1">
      <c r="A41" s="469"/>
      <c r="B41" s="470"/>
      <c r="C41" s="470"/>
      <c r="D41" s="470"/>
      <c r="E41" s="471"/>
      <c r="F41" s="487"/>
      <c r="G41" s="488"/>
      <c r="H41" s="488"/>
      <c r="I41" s="488"/>
      <c r="J41" s="488"/>
      <c r="K41" s="488"/>
      <c r="L41" s="488"/>
      <c r="M41" s="488"/>
      <c r="N41" s="488"/>
      <c r="O41" s="488"/>
      <c r="P41" s="488"/>
      <c r="Q41" s="488"/>
      <c r="R41" s="488"/>
      <c r="S41" s="488"/>
      <c r="T41" s="488"/>
      <c r="U41" s="488"/>
      <c r="V41" s="488"/>
      <c r="W41" s="488"/>
      <c r="X41" s="488"/>
      <c r="Y41" s="488"/>
      <c r="Z41" s="488"/>
      <c r="AA41" s="488"/>
      <c r="AB41" s="488"/>
      <c r="AC41" s="488"/>
      <c r="AD41" s="488"/>
      <c r="AE41" s="488"/>
      <c r="AF41" s="488"/>
      <c r="AG41" s="489"/>
      <c r="AH41" s="460"/>
      <c r="AI41" s="461"/>
      <c r="AJ41" s="461"/>
      <c r="AK41" s="461"/>
      <c r="AL41" s="461"/>
      <c r="AM41" s="461"/>
      <c r="AN41" s="461"/>
      <c r="AO41" s="461"/>
      <c r="AP41" s="461"/>
      <c r="AQ41" s="461"/>
      <c r="AR41" s="462"/>
    </row>
    <row r="42" spans="1:44" s="75" customFormat="1" ht="13.5" customHeight="1">
      <c r="A42" s="472"/>
      <c r="B42" s="473"/>
      <c r="C42" s="473"/>
      <c r="D42" s="473"/>
      <c r="E42" s="474"/>
      <c r="F42" s="490"/>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c r="AE42" s="491"/>
      <c r="AF42" s="491"/>
      <c r="AG42" s="492"/>
      <c r="AH42" s="460"/>
      <c r="AI42" s="461"/>
      <c r="AJ42" s="461"/>
      <c r="AK42" s="461"/>
      <c r="AL42" s="461"/>
      <c r="AM42" s="461"/>
      <c r="AN42" s="461"/>
      <c r="AO42" s="461"/>
      <c r="AP42" s="461"/>
      <c r="AQ42" s="461"/>
      <c r="AR42" s="462"/>
    </row>
    <row r="43" spans="1:44" s="75" customFormat="1" ht="13.5" customHeight="1">
      <c r="A43" s="237"/>
      <c r="B43" s="237"/>
      <c r="C43" s="237"/>
      <c r="D43" s="237"/>
      <c r="E43" s="237"/>
      <c r="F43" s="237"/>
      <c r="G43" s="237"/>
      <c r="H43" s="237"/>
      <c r="I43" s="3"/>
      <c r="J43" s="3"/>
      <c r="K43" s="3"/>
      <c r="L43" s="3"/>
      <c r="M43" s="3"/>
      <c r="N43" s="3"/>
      <c r="O43" s="3"/>
      <c r="P43" s="3"/>
      <c r="Q43" s="3"/>
      <c r="R43" s="3"/>
      <c r="S43" s="3"/>
      <c r="T43" s="3"/>
      <c r="U43" s="3"/>
      <c r="V43" s="3"/>
      <c r="W43" s="3"/>
      <c r="X43" s="3"/>
      <c r="Y43" s="3"/>
      <c r="Z43" s="3"/>
      <c r="AA43" s="3"/>
      <c r="AB43" s="3"/>
      <c r="AC43" s="3"/>
      <c r="AD43" s="3"/>
      <c r="AE43" s="3"/>
      <c r="AF43" s="3"/>
      <c r="AG43" s="3"/>
      <c r="AH43" s="238"/>
      <c r="AI43" s="238"/>
      <c r="AJ43" s="238"/>
      <c r="AK43" s="238"/>
      <c r="AL43" s="238"/>
      <c r="AM43" s="238"/>
      <c r="AN43" s="238"/>
      <c r="AO43" s="238"/>
      <c r="AP43" s="238"/>
      <c r="AQ43" s="238"/>
      <c r="AR43" s="238"/>
    </row>
    <row r="44" spans="1:44">
      <c r="A44" s="17" t="s">
        <v>316</v>
      </c>
      <c r="D44" s="239"/>
      <c r="G44" s="239"/>
      <c r="H44" s="239"/>
      <c r="I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row>
    <row r="45" spans="1:44" s="75" customFormat="1" ht="13.5" customHeight="1">
      <c r="A45" s="445" t="s">
        <v>3</v>
      </c>
      <c r="B45" s="446"/>
      <c r="C45" s="446"/>
      <c r="D45" s="446"/>
      <c r="E45" s="447"/>
      <c r="F45" s="451" t="str">
        <f>IF('様式２－２ (３社)'!H223="","",'様式２－２ (３社)'!H223)</f>
        <v/>
      </c>
      <c r="G45" s="452"/>
      <c r="H45" s="452"/>
      <c r="I45" s="452"/>
      <c r="J45" s="452"/>
      <c r="K45" s="452"/>
      <c r="L45" s="452"/>
      <c r="M45" s="452"/>
      <c r="N45" s="452"/>
      <c r="O45" s="452"/>
      <c r="P45" s="452"/>
      <c r="Q45" s="452"/>
      <c r="R45" s="452"/>
      <c r="S45" s="452"/>
      <c r="T45" s="452"/>
      <c r="U45" s="452"/>
      <c r="V45" s="452"/>
      <c r="W45" s="452"/>
      <c r="X45" s="452"/>
      <c r="Y45" s="452"/>
      <c r="Z45" s="452"/>
      <c r="AA45" s="452"/>
      <c r="AB45" s="452"/>
      <c r="AC45" s="452"/>
      <c r="AD45" s="452"/>
      <c r="AE45" s="452"/>
      <c r="AF45" s="452"/>
      <c r="AG45" s="453"/>
      <c r="AH45" s="457" t="s">
        <v>566</v>
      </c>
      <c r="AI45" s="458"/>
      <c r="AJ45" s="458"/>
      <c r="AK45" s="458"/>
      <c r="AL45" s="458"/>
      <c r="AM45" s="458"/>
      <c r="AN45" s="458"/>
      <c r="AO45" s="458"/>
      <c r="AP45" s="458"/>
      <c r="AQ45" s="458"/>
      <c r="AR45" s="459"/>
    </row>
    <row r="46" spans="1:44" s="75" customFormat="1" ht="13.5" customHeight="1">
      <c r="A46" s="448"/>
      <c r="B46" s="449"/>
      <c r="C46" s="449"/>
      <c r="D46" s="449"/>
      <c r="E46" s="450"/>
      <c r="F46" s="454"/>
      <c r="G46" s="455"/>
      <c r="H46" s="455"/>
      <c r="I46" s="455"/>
      <c r="J46" s="455"/>
      <c r="K46" s="455"/>
      <c r="L46" s="455"/>
      <c r="M46" s="455"/>
      <c r="N46" s="455"/>
      <c r="O46" s="455"/>
      <c r="P46" s="455"/>
      <c r="Q46" s="455"/>
      <c r="R46" s="455"/>
      <c r="S46" s="455"/>
      <c r="T46" s="455"/>
      <c r="U46" s="455"/>
      <c r="V46" s="455"/>
      <c r="W46" s="455"/>
      <c r="X46" s="455"/>
      <c r="Y46" s="455"/>
      <c r="Z46" s="455"/>
      <c r="AA46" s="455"/>
      <c r="AB46" s="455"/>
      <c r="AC46" s="455"/>
      <c r="AD46" s="455"/>
      <c r="AE46" s="455"/>
      <c r="AF46" s="455"/>
      <c r="AG46" s="456"/>
      <c r="AH46" s="460"/>
      <c r="AI46" s="461"/>
      <c r="AJ46" s="461"/>
      <c r="AK46" s="461"/>
      <c r="AL46" s="461"/>
      <c r="AM46" s="461"/>
      <c r="AN46" s="461"/>
      <c r="AO46" s="461"/>
      <c r="AP46" s="461"/>
      <c r="AQ46" s="461"/>
      <c r="AR46" s="462"/>
    </row>
    <row r="47" spans="1:44" s="75" customFormat="1" ht="13.5" customHeight="1">
      <c r="A47" s="463" t="s">
        <v>567</v>
      </c>
      <c r="B47" s="464"/>
      <c r="C47" s="464"/>
      <c r="D47" s="464"/>
      <c r="E47" s="465"/>
      <c r="F47" s="451" t="str">
        <f>IF('様式２－２ (３社)'!H226="","",'様式２－２ (３社)'!H226)</f>
        <v/>
      </c>
      <c r="G47" s="452"/>
      <c r="H47" s="452"/>
      <c r="I47" s="452"/>
      <c r="J47" s="452"/>
      <c r="K47" s="452"/>
      <c r="L47" s="452"/>
      <c r="M47" s="452"/>
      <c r="N47" s="452"/>
      <c r="O47" s="452"/>
      <c r="P47" s="452"/>
      <c r="Q47" s="452"/>
      <c r="R47" s="452"/>
      <c r="S47" s="452"/>
      <c r="T47" s="452"/>
      <c r="U47" s="452"/>
      <c r="V47" s="452"/>
      <c r="W47" s="452"/>
      <c r="X47" s="452"/>
      <c r="Y47" s="452"/>
      <c r="Z47" s="452"/>
      <c r="AA47" s="452"/>
      <c r="AB47" s="452"/>
      <c r="AC47" s="452"/>
      <c r="AD47" s="452"/>
      <c r="AE47" s="452"/>
      <c r="AF47" s="452"/>
      <c r="AG47" s="453"/>
      <c r="AH47" s="460"/>
      <c r="AI47" s="461"/>
      <c r="AJ47" s="461"/>
      <c r="AK47" s="461"/>
      <c r="AL47" s="461"/>
      <c r="AM47" s="461"/>
      <c r="AN47" s="461"/>
      <c r="AO47" s="461"/>
      <c r="AP47" s="461"/>
      <c r="AQ47" s="461"/>
      <c r="AR47" s="462"/>
    </row>
    <row r="48" spans="1:44" s="75" customFormat="1" ht="13.5" customHeight="1">
      <c r="A48" s="448"/>
      <c r="B48" s="449"/>
      <c r="C48" s="449"/>
      <c r="D48" s="449"/>
      <c r="E48" s="450"/>
      <c r="F48" s="454"/>
      <c r="G48" s="455"/>
      <c r="H48" s="455"/>
      <c r="I48" s="455"/>
      <c r="J48" s="455"/>
      <c r="K48" s="455"/>
      <c r="L48" s="455"/>
      <c r="M48" s="455"/>
      <c r="N48" s="455"/>
      <c r="O48" s="455"/>
      <c r="P48" s="455"/>
      <c r="Q48" s="455"/>
      <c r="R48" s="455"/>
      <c r="S48" s="455"/>
      <c r="T48" s="455"/>
      <c r="U48" s="455"/>
      <c r="V48" s="455"/>
      <c r="W48" s="455"/>
      <c r="X48" s="455"/>
      <c r="Y48" s="455"/>
      <c r="Z48" s="455"/>
      <c r="AA48" s="455"/>
      <c r="AB48" s="455"/>
      <c r="AC48" s="455"/>
      <c r="AD48" s="455"/>
      <c r="AE48" s="455"/>
      <c r="AF48" s="455"/>
      <c r="AG48" s="456"/>
      <c r="AH48" s="460"/>
      <c r="AI48" s="461"/>
      <c r="AJ48" s="461"/>
      <c r="AK48" s="461"/>
      <c r="AL48" s="461"/>
      <c r="AM48" s="461"/>
      <c r="AN48" s="461"/>
      <c r="AO48" s="461"/>
      <c r="AP48" s="461"/>
      <c r="AQ48" s="461"/>
      <c r="AR48" s="462"/>
    </row>
    <row r="49" spans="1:44" s="75" customFormat="1" ht="13.5" customHeight="1">
      <c r="A49" s="466" t="s">
        <v>656</v>
      </c>
      <c r="B49" s="467"/>
      <c r="C49" s="467"/>
      <c r="D49" s="467"/>
      <c r="E49" s="468"/>
      <c r="F49" s="466" t="s">
        <v>657</v>
      </c>
      <c r="G49" s="467"/>
      <c r="H49" s="468"/>
      <c r="I49" s="426" t="str">
        <f>IF('様式２－２ (３社)'!I231="","",'様式２－２ (３社)'!I231)</f>
        <v/>
      </c>
      <c r="J49" s="427"/>
      <c r="K49" s="427"/>
      <c r="L49" s="427" t="s">
        <v>4</v>
      </c>
      <c r="M49" s="427" t="str">
        <f>IF('様式２－２ (３社)'!N231="","",'様式２－２ (３社)'!N231)</f>
        <v/>
      </c>
      <c r="N49" s="427"/>
      <c r="O49" s="427"/>
      <c r="P49" s="428"/>
      <c r="Q49" s="475"/>
      <c r="R49" s="476"/>
      <c r="S49" s="476"/>
      <c r="T49" s="476"/>
      <c r="U49" s="476"/>
      <c r="V49" s="476"/>
      <c r="W49" s="476"/>
      <c r="X49" s="476"/>
      <c r="Y49" s="476"/>
      <c r="Z49" s="476"/>
      <c r="AA49" s="476"/>
      <c r="AB49" s="476"/>
      <c r="AC49" s="476"/>
      <c r="AD49" s="476"/>
      <c r="AE49" s="476"/>
      <c r="AF49" s="476"/>
      <c r="AG49" s="477"/>
      <c r="AH49" s="460"/>
      <c r="AI49" s="461"/>
      <c r="AJ49" s="461"/>
      <c r="AK49" s="461"/>
      <c r="AL49" s="461"/>
      <c r="AM49" s="461"/>
      <c r="AN49" s="461"/>
      <c r="AO49" s="461"/>
      <c r="AP49" s="461"/>
      <c r="AQ49" s="461"/>
      <c r="AR49" s="462"/>
    </row>
    <row r="50" spans="1:44" s="75" customFormat="1" ht="13.5" customHeight="1">
      <c r="A50" s="469"/>
      <c r="B50" s="470"/>
      <c r="C50" s="470"/>
      <c r="D50" s="470"/>
      <c r="E50" s="471"/>
      <c r="F50" s="481" t="s">
        <v>558</v>
      </c>
      <c r="G50" s="482"/>
      <c r="H50" s="483"/>
      <c r="I50" s="429"/>
      <c r="J50" s="430"/>
      <c r="K50" s="430"/>
      <c r="L50" s="430"/>
      <c r="M50" s="430"/>
      <c r="N50" s="430"/>
      <c r="O50" s="430"/>
      <c r="P50" s="431"/>
      <c r="Q50" s="478"/>
      <c r="R50" s="479"/>
      <c r="S50" s="479"/>
      <c r="T50" s="479"/>
      <c r="U50" s="479"/>
      <c r="V50" s="479"/>
      <c r="W50" s="479"/>
      <c r="X50" s="479"/>
      <c r="Y50" s="479"/>
      <c r="Z50" s="479"/>
      <c r="AA50" s="479"/>
      <c r="AB50" s="479"/>
      <c r="AC50" s="479"/>
      <c r="AD50" s="479"/>
      <c r="AE50" s="479"/>
      <c r="AF50" s="479"/>
      <c r="AG50" s="480"/>
      <c r="AH50" s="460"/>
      <c r="AI50" s="461"/>
      <c r="AJ50" s="461"/>
      <c r="AK50" s="461"/>
      <c r="AL50" s="461"/>
      <c r="AM50" s="461"/>
      <c r="AN50" s="461"/>
      <c r="AO50" s="461"/>
      <c r="AP50" s="461"/>
      <c r="AQ50" s="461"/>
      <c r="AR50" s="462"/>
    </row>
    <row r="51" spans="1:44" s="75" customFormat="1" ht="13.5" customHeight="1">
      <c r="A51" s="469"/>
      <c r="B51" s="470"/>
      <c r="C51" s="470"/>
      <c r="D51" s="470"/>
      <c r="E51" s="471"/>
      <c r="F51" s="484" t="str">
        <f>IF('様式２－２ (３社)'!H232="","",'様式２－２ (３社)'!H232)</f>
        <v/>
      </c>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6"/>
      <c r="AH51" s="460"/>
      <c r="AI51" s="461"/>
      <c r="AJ51" s="461"/>
      <c r="AK51" s="461"/>
      <c r="AL51" s="461"/>
      <c r="AM51" s="461"/>
      <c r="AN51" s="461"/>
      <c r="AO51" s="461"/>
      <c r="AP51" s="461"/>
      <c r="AQ51" s="461"/>
      <c r="AR51" s="462"/>
    </row>
    <row r="52" spans="1:44" s="75" customFormat="1" ht="13.5" customHeight="1">
      <c r="A52" s="469"/>
      <c r="B52" s="470"/>
      <c r="C52" s="470"/>
      <c r="D52" s="470"/>
      <c r="E52" s="471"/>
      <c r="F52" s="487"/>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9"/>
      <c r="AH52" s="460"/>
      <c r="AI52" s="461"/>
      <c r="AJ52" s="461"/>
      <c r="AK52" s="461"/>
      <c r="AL52" s="461"/>
      <c r="AM52" s="461"/>
      <c r="AN52" s="461"/>
      <c r="AO52" s="461"/>
      <c r="AP52" s="461"/>
      <c r="AQ52" s="461"/>
      <c r="AR52" s="462"/>
    </row>
    <row r="53" spans="1:44" s="75" customFormat="1" ht="13.5" customHeight="1">
      <c r="A53" s="469"/>
      <c r="B53" s="470"/>
      <c r="C53" s="470"/>
      <c r="D53" s="470"/>
      <c r="E53" s="471"/>
      <c r="F53" s="487"/>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9"/>
      <c r="AH53" s="460"/>
      <c r="AI53" s="461"/>
      <c r="AJ53" s="461"/>
      <c r="AK53" s="461"/>
      <c r="AL53" s="461"/>
      <c r="AM53" s="461"/>
      <c r="AN53" s="461"/>
      <c r="AO53" s="461"/>
      <c r="AP53" s="461"/>
      <c r="AQ53" s="461"/>
      <c r="AR53" s="462"/>
    </row>
    <row r="54" spans="1:44" s="75" customFormat="1" ht="13.5" customHeight="1">
      <c r="A54" s="472"/>
      <c r="B54" s="473"/>
      <c r="C54" s="473"/>
      <c r="D54" s="473"/>
      <c r="E54" s="474"/>
      <c r="F54" s="490"/>
      <c r="G54" s="491"/>
      <c r="H54" s="491"/>
      <c r="I54" s="491"/>
      <c r="J54" s="491"/>
      <c r="K54" s="491"/>
      <c r="L54" s="491"/>
      <c r="M54" s="491"/>
      <c r="N54" s="491"/>
      <c r="O54" s="491"/>
      <c r="P54" s="491"/>
      <c r="Q54" s="491"/>
      <c r="R54" s="491"/>
      <c r="S54" s="491"/>
      <c r="T54" s="491"/>
      <c r="U54" s="491"/>
      <c r="V54" s="491"/>
      <c r="W54" s="491"/>
      <c r="X54" s="491"/>
      <c r="Y54" s="491"/>
      <c r="Z54" s="491"/>
      <c r="AA54" s="491"/>
      <c r="AB54" s="491"/>
      <c r="AC54" s="491"/>
      <c r="AD54" s="491"/>
      <c r="AE54" s="491"/>
      <c r="AF54" s="491"/>
      <c r="AG54" s="492"/>
      <c r="AH54" s="460"/>
      <c r="AI54" s="461"/>
      <c r="AJ54" s="461"/>
      <c r="AK54" s="461"/>
      <c r="AL54" s="461"/>
      <c r="AM54" s="461"/>
      <c r="AN54" s="461"/>
      <c r="AO54" s="461"/>
      <c r="AP54" s="461"/>
      <c r="AQ54" s="461"/>
      <c r="AR54" s="462"/>
    </row>
    <row r="55" spans="1:44" s="75" customFormat="1" ht="13.5" customHeight="1">
      <c r="A55" s="233" t="s">
        <v>569</v>
      </c>
      <c r="B55" s="234"/>
      <c r="C55" s="234"/>
      <c r="D55" s="234"/>
      <c r="E55" s="234"/>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row>
    <row r="56" spans="1:44" s="75" customFormat="1" ht="13.5" customHeight="1">
      <c r="A56" s="19" t="s">
        <v>51</v>
      </c>
      <c r="B56" s="236"/>
      <c r="C56" s="236"/>
      <c r="D56" s="236"/>
      <c r="E56" s="236"/>
      <c r="F56" s="236"/>
      <c r="G56" s="236"/>
      <c r="H56" s="236"/>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row>
    <row r="57" spans="1:44" s="75" customFormat="1" ht="13.5" customHeight="1">
      <c r="A57" s="19" t="s">
        <v>50</v>
      </c>
      <c r="B57" s="236"/>
      <c r="C57" s="236"/>
      <c r="D57" s="236"/>
      <c r="E57" s="236"/>
      <c r="F57" s="236"/>
      <c r="G57" s="236"/>
      <c r="H57" s="236"/>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row>
    <row r="58" spans="1:44">
      <c r="A58" s="239"/>
      <c r="B58" s="239"/>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39"/>
      <c r="AR58" s="239"/>
    </row>
    <row r="59" spans="1:44">
      <c r="A59" s="241"/>
      <c r="B59" s="241"/>
      <c r="C59" s="241"/>
      <c r="D59" s="241"/>
      <c r="E59" s="241"/>
      <c r="F59" s="241"/>
      <c r="G59" s="241"/>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18"/>
    </row>
    <row r="60" spans="1:44">
      <c r="B60" s="17" t="s">
        <v>557</v>
      </c>
      <c r="AR60" s="18"/>
    </row>
    <row r="61" spans="1:44" ht="13.5" customHeight="1">
      <c r="A61" s="242"/>
      <c r="B61" s="242"/>
      <c r="C61" s="493" t="str">
        <f>IF('様式２－２ (３社)'!D21="","",'様式２－２ (３社)'!D21)</f>
        <v/>
      </c>
      <c r="D61" s="494"/>
      <c r="E61" s="494"/>
      <c r="F61" s="494"/>
      <c r="G61" s="494"/>
      <c r="H61" s="494"/>
      <c r="I61" s="494"/>
      <c r="J61" s="494"/>
      <c r="K61" s="494"/>
      <c r="L61" s="494"/>
      <c r="M61" s="494"/>
      <c r="N61" s="494"/>
      <c r="O61" s="494"/>
      <c r="P61" s="494"/>
      <c r="Q61" s="494"/>
      <c r="R61" s="494"/>
      <c r="S61" s="494"/>
      <c r="T61" s="494"/>
      <c r="U61" s="494"/>
      <c r="V61" s="494"/>
      <c r="W61" s="494"/>
      <c r="X61" s="494"/>
      <c r="Y61" s="494"/>
      <c r="Z61" s="494"/>
      <c r="AA61" s="494"/>
      <c r="AB61" s="494"/>
      <c r="AC61" s="494"/>
      <c r="AD61" s="494"/>
      <c r="AE61" s="494"/>
      <c r="AF61" s="494"/>
      <c r="AG61" s="494"/>
      <c r="AH61" s="494"/>
      <c r="AI61" s="494"/>
      <c r="AJ61" s="494"/>
      <c r="AK61" s="494"/>
      <c r="AL61" s="494"/>
      <c r="AM61" s="494"/>
      <c r="AN61" s="494"/>
      <c r="AO61" s="495"/>
      <c r="AP61" s="242"/>
      <c r="AQ61" s="242"/>
      <c r="AR61" s="18"/>
    </row>
    <row r="62" spans="1:44">
      <c r="A62" s="242"/>
      <c r="B62" s="242"/>
      <c r="C62" s="496"/>
      <c r="D62" s="497"/>
      <c r="E62" s="497"/>
      <c r="F62" s="497"/>
      <c r="G62" s="497"/>
      <c r="H62" s="497"/>
      <c r="I62" s="497"/>
      <c r="J62" s="497"/>
      <c r="K62" s="497"/>
      <c r="L62" s="497"/>
      <c r="M62" s="497"/>
      <c r="N62" s="497"/>
      <c r="O62" s="497"/>
      <c r="P62" s="497"/>
      <c r="Q62" s="497"/>
      <c r="R62" s="497"/>
      <c r="S62" s="497"/>
      <c r="T62" s="497"/>
      <c r="U62" s="497"/>
      <c r="V62" s="497"/>
      <c r="W62" s="497"/>
      <c r="X62" s="497"/>
      <c r="Y62" s="497"/>
      <c r="Z62" s="497"/>
      <c r="AA62" s="497"/>
      <c r="AB62" s="497"/>
      <c r="AC62" s="497"/>
      <c r="AD62" s="497"/>
      <c r="AE62" s="497"/>
      <c r="AF62" s="497"/>
      <c r="AG62" s="497"/>
      <c r="AH62" s="497"/>
      <c r="AI62" s="497"/>
      <c r="AJ62" s="497"/>
      <c r="AK62" s="497"/>
      <c r="AL62" s="497"/>
      <c r="AM62" s="497"/>
      <c r="AN62" s="497"/>
      <c r="AO62" s="498"/>
      <c r="AP62" s="242"/>
      <c r="AQ62" s="242"/>
      <c r="AR62" s="18"/>
    </row>
    <row r="63" spans="1:44">
      <c r="A63" s="242"/>
      <c r="B63" s="242"/>
      <c r="C63" s="496"/>
      <c r="D63" s="497"/>
      <c r="E63" s="497"/>
      <c r="F63" s="497"/>
      <c r="G63" s="497"/>
      <c r="H63" s="497"/>
      <c r="I63" s="497"/>
      <c r="J63" s="497"/>
      <c r="K63" s="497"/>
      <c r="L63" s="497"/>
      <c r="M63" s="497"/>
      <c r="N63" s="497"/>
      <c r="O63" s="497"/>
      <c r="P63" s="497"/>
      <c r="Q63" s="497"/>
      <c r="R63" s="497"/>
      <c r="S63" s="497"/>
      <c r="T63" s="497"/>
      <c r="U63" s="497"/>
      <c r="V63" s="497"/>
      <c r="W63" s="497"/>
      <c r="X63" s="497"/>
      <c r="Y63" s="497"/>
      <c r="Z63" s="497"/>
      <c r="AA63" s="497"/>
      <c r="AB63" s="497"/>
      <c r="AC63" s="497"/>
      <c r="AD63" s="497"/>
      <c r="AE63" s="497"/>
      <c r="AF63" s="497"/>
      <c r="AG63" s="497"/>
      <c r="AH63" s="497"/>
      <c r="AI63" s="497"/>
      <c r="AJ63" s="497"/>
      <c r="AK63" s="497"/>
      <c r="AL63" s="497"/>
      <c r="AM63" s="497"/>
      <c r="AN63" s="497"/>
      <c r="AO63" s="498"/>
      <c r="AP63" s="242"/>
      <c r="AQ63" s="242"/>
      <c r="AR63" s="18"/>
    </row>
    <row r="64" spans="1:44">
      <c r="A64" s="229"/>
      <c r="B64" s="229"/>
      <c r="C64" s="496"/>
      <c r="D64" s="497"/>
      <c r="E64" s="497"/>
      <c r="F64" s="497"/>
      <c r="G64" s="497"/>
      <c r="H64" s="497"/>
      <c r="I64" s="497"/>
      <c r="J64" s="497"/>
      <c r="K64" s="497"/>
      <c r="L64" s="497"/>
      <c r="M64" s="497"/>
      <c r="N64" s="497"/>
      <c r="O64" s="497"/>
      <c r="P64" s="497"/>
      <c r="Q64" s="497"/>
      <c r="R64" s="497"/>
      <c r="S64" s="497"/>
      <c r="T64" s="497"/>
      <c r="U64" s="497"/>
      <c r="V64" s="497"/>
      <c r="W64" s="497"/>
      <c r="X64" s="497"/>
      <c r="Y64" s="497"/>
      <c r="Z64" s="497"/>
      <c r="AA64" s="497"/>
      <c r="AB64" s="497"/>
      <c r="AC64" s="497"/>
      <c r="AD64" s="497"/>
      <c r="AE64" s="497"/>
      <c r="AF64" s="497"/>
      <c r="AG64" s="497"/>
      <c r="AH64" s="497"/>
      <c r="AI64" s="497"/>
      <c r="AJ64" s="497"/>
      <c r="AK64" s="497"/>
      <c r="AL64" s="497"/>
      <c r="AM64" s="497"/>
      <c r="AN64" s="497"/>
      <c r="AO64" s="498"/>
      <c r="AP64" s="229"/>
      <c r="AQ64" s="229"/>
      <c r="AR64" s="18"/>
    </row>
    <row r="65" spans="1:44">
      <c r="A65" s="229"/>
      <c r="B65" s="229"/>
      <c r="C65" s="496"/>
      <c r="D65" s="497"/>
      <c r="E65" s="497"/>
      <c r="F65" s="497"/>
      <c r="G65" s="497"/>
      <c r="H65" s="497"/>
      <c r="I65" s="497"/>
      <c r="J65" s="497"/>
      <c r="K65" s="497"/>
      <c r="L65" s="497"/>
      <c r="M65" s="497"/>
      <c r="N65" s="497"/>
      <c r="O65" s="497"/>
      <c r="P65" s="497"/>
      <c r="Q65" s="497"/>
      <c r="R65" s="497"/>
      <c r="S65" s="497"/>
      <c r="T65" s="497"/>
      <c r="U65" s="497"/>
      <c r="V65" s="497"/>
      <c r="W65" s="497"/>
      <c r="X65" s="497"/>
      <c r="Y65" s="497"/>
      <c r="Z65" s="497"/>
      <c r="AA65" s="497"/>
      <c r="AB65" s="497"/>
      <c r="AC65" s="497"/>
      <c r="AD65" s="497"/>
      <c r="AE65" s="497"/>
      <c r="AF65" s="497"/>
      <c r="AG65" s="497"/>
      <c r="AH65" s="497"/>
      <c r="AI65" s="497"/>
      <c r="AJ65" s="497"/>
      <c r="AK65" s="497"/>
      <c r="AL65" s="497"/>
      <c r="AM65" s="497"/>
      <c r="AN65" s="497"/>
      <c r="AO65" s="498"/>
      <c r="AP65" s="229"/>
      <c r="AQ65" s="229"/>
      <c r="AR65" s="18"/>
    </row>
    <row r="66" spans="1:44">
      <c r="A66" s="243"/>
      <c r="B66" s="243"/>
      <c r="C66" s="496"/>
      <c r="D66" s="497"/>
      <c r="E66" s="497"/>
      <c r="F66" s="497"/>
      <c r="G66" s="497"/>
      <c r="H66" s="497"/>
      <c r="I66" s="497"/>
      <c r="J66" s="497"/>
      <c r="K66" s="497"/>
      <c r="L66" s="497"/>
      <c r="M66" s="497"/>
      <c r="N66" s="497"/>
      <c r="O66" s="497"/>
      <c r="P66" s="497"/>
      <c r="Q66" s="497"/>
      <c r="R66" s="497"/>
      <c r="S66" s="497"/>
      <c r="T66" s="497"/>
      <c r="U66" s="497"/>
      <c r="V66" s="497"/>
      <c r="W66" s="497"/>
      <c r="X66" s="497"/>
      <c r="Y66" s="497"/>
      <c r="Z66" s="497"/>
      <c r="AA66" s="497"/>
      <c r="AB66" s="497"/>
      <c r="AC66" s="497"/>
      <c r="AD66" s="497"/>
      <c r="AE66" s="497"/>
      <c r="AF66" s="497"/>
      <c r="AG66" s="497"/>
      <c r="AH66" s="497"/>
      <c r="AI66" s="497"/>
      <c r="AJ66" s="497"/>
      <c r="AK66" s="497"/>
      <c r="AL66" s="497"/>
      <c r="AM66" s="497"/>
      <c r="AN66" s="497"/>
      <c r="AO66" s="498"/>
      <c r="AP66" s="243"/>
      <c r="AQ66" s="243"/>
      <c r="AR66" s="18"/>
    </row>
    <row r="67" spans="1:44">
      <c r="A67" s="243"/>
      <c r="B67" s="243"/>
      <c r="C67" s="499"/>
      <c r="D67" s="500"/>
      <c r="E67" s="500"/>
      <c r="F67" s="500"/>
      <c r="G67" s="500"/>
      <c r="H67" s="500"/>
      <c r="I67" s="500"/>
      <c r="J67" s="500"/>
      <c r="K67" s="500"/>
      <c r="L67" s="500"/>
      <c r="M67" s="500"/>
      <c r="N67" s="500"/>
      <c r="O67" s="500"/>
      <c r="P67" s="500"/>
      <c r="Q67" s="500"/>
      <c r="R67" s="500"/>
      <c r="S67" s="500"/>
      <c r="T67" s="500"/>
      <c r="U67" s="500"/>
      <c r="V67" s="500"/>
      <c r="W67" s="500"/>
      <c r="X67" s="500"/>
      <c r="Y67" s="500"/>
      <c r="Z67" s="500"/>
      <c r="AA67" s="500"/>
      <c r="AB67" s="500"/>
      <c r="AC67" s="500"/>
      <c r="AD67" s="500"/>
      <c r="AE67" s="500"/>
      <c r="AF67" s="500"/>
      <c r="AG67" s="500"/>
      <c r="AH67" s="500"/>
      <c r="AI67" s="500"/>
      <c r="AJ67" s="500"/>
      <c r="AK67" s="500"/>
      <c r="AL67" s="500"/>
      <c r="AM67" s="500"/>
      <c r="AN67" s="500"/>
      <c r="AO67" s="501"/>
      <c r="AP67" s="243"/>
      <c r="AQ67" s="243"/>
      <c r="AR67" s="18"/>
    </row>
    <row r="68" spans="1:44" ht="14.25" customHeight="1">
      <c r="A68" s="243"/>
      <c r="B68" s="243"/>
      <c r="C68" s="502" t="s">
        <v>37</v>
      </c>
      <c r="D68" s="503"/>
      <c r="E68" s="503"/>
      <c r="F68" s="503"/>
      <c r="G68" s="503"/>
      <c r="H68" s="503"/>
      <c r="I68" s="503"/>
      <c r="J68" s="503"/>
      <c r="K68" s="503"/>
      <c r="L68" s="503"/>
      <c r="M68" s="503"/>
      <c r="N68" s="503"/>
      <c r="O68" s="503"/>
      <c r="P68" s="504"/>
      <c r="Q68" s="508" t="s">
        <v>40</v>
      </c>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243"/>
      <c r="AQ68" s="243"/>
      <c r="AR68" s="18"/>
    </row>
    <row r="69" spans="1:44">
      <c r="A69" s="243"/>
      <c r="B69" s="243"/>
      <c r="C69" s="505"/>
      <c r="D69" s="506"/>
      <c r="E69" s="506"/>
      <c r="F69" s="506"/>
      <c r="G69" s="506"/>
      <c r="H69" s="506"/>
      <c r="I69" s="506"/>
      <c r="J69" s="506"/>
      <c r="K69" s="506"/>
      <c r="L69" s="506"/>
      <c r="M69" s="506"/>
      <c r="N69" s="506"/>
      <c r="O69" s="506"/>
      <c r="P69" s="507"/>
      <c r="Q69" s="508"/>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243"/>
      <c r="AQ69" s="243"/>
      <c r="AR69" s="18"/>
    </row>
    <row r="70" spans="1:44">
      <c r="A70" s="243"/>
      <c r="B70" s="243"/>
      <c r="C70" s="243"/>
      <c r="D70" s="243"/>
      <c r="E70" s="243"/>
      <c r="F70" s="243"/>
      <c r="G70" s="243"/>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18"/>
    </row>
    <row r="71" spans="1:44">
      <c r="B71" s="17" t="s">
        <v>570</v>
      </c>
      <c r="AR71" s="18"/>
    </row>
    <row r="72" spans="1:44" ht="14.25" customHeight="1">
      <c r="E72" s="509" t="s">
        <v>8</v>
      </c>
      <c r="F72" s="509"/>
      <c r="G72" s="509"/>
      <c r="H72" s="509"/>
      <c r="I72" s="509"/>
      <c r="J72" s="509"/>
      <c r="K72" s="509"/>
      <c r="L72" s="509"/>
      <c r="M72" s="510" t="s">
        <v>5</v>
      </c>
      <c r="N72" s="510"/>
      <c r="O72" s="510"/>
      <c r="P72" s="510" t="str">
        <f>IF('様式２－２ (３社)'!T72="","",'様式２－２ (３社)'!T72)</f>
        <v/>
      </c>
      <c r="Q72" s="510"/>
      <c r="R72" s="510"/>
      <c r="S72" s="510" t="s">
        <v>6</v>
      </c>
      <c r="T72" s="510"/>
      <c r="U72" s="510" t="str">
        <f>IF('様式２－２ (３社)'!Y72="","",'様式２－２ (３社)'!Y72)</f>
        <v/>
      </c>
      <c r="V72" s="510"/>
      <c r="W72" s="510"/>
      <c r="X72" s="510" t="s">
        <v>14</v>
      </c>
      <c r="Y72" s="510"/>
      <c r="Z72" s="510" t="str">
        <f>IF('様式２－２ (３社)'!AD72="","",'様式２－２ (３社)'!AD72)</f>
        <v/>
      </c>
      <c r="AA72" s="510"/>
      <c r="AB72" s="510"/>
      <c r="AC72" s="510" t="s">
        <v>7</v>
      </c>
      <c r="AD72" s="510"/>
      <c r="AR72" s="18"/>
    </row>
    <row r="73" spans="1:44" ht="13.5" customHeight="1">
      <c r="E73" s="509" t="s">
        <v>1</v>
      </c>
      <c r="F73" s="509"/>
      <c r="G73" s="509"/>
      <c r="H73" s="509"/>
      <c r="I73" s="509"/>
      <c r="J73" s="509"/>
      <c r="K73" s="509"/>
      <c r="L73" s="509"/>
      <c r="M73" s="510" t="s">
        <v>5</v>
      </c>
      <c r="N73" s="510"/>
      <c r="O73" s="510"/>
      <c r="P73" s="510" t="str">
        <f>IF('様式２－２ (３社)'!T73="","",'様式２－２ (３社)'!T73)</f>
        <v/>
      </c>
      <c r="Q73" s="510"/>
      <c r="R73" s="510"/>
      <c r="S73" s="510" t="s">
        <v>6</v>
      </c>
      <c r="T73" s="510"/>
      <c r="U73" s="510" t="str">
        <f>IF('様式２－２ (３社)'!Y73="","",'様式２－２ (３社)'!Y73)</f>
        <v/>
      </c>
      <c r="V73" s="510"/>
      <c r="W73" s="510"/>
      <c r="X73" s="510" t="s">
        <v>14</v>
      </c>
      <c r="Y73" s="510"/>
      <c r="Z73" s="510" t="str">
        <f>IF('様式２－２ (３社)'!AD73="","",'様式２－２ (３社)'!AD73)</f>
        <v/>
      </c>
      <c r="AA73" s="510"/>
      <c r="AB73" s="510"/>
      <c r="AC73" s="510" t="s">
        <v>7</v>
      </c>
      <c r="AD73" s="510"/>
      <c r="AR73" s="18"/>
    </row>
    <row r="74" spans="1:44">
      <c r="AD74" s="243"/>
      <c r="AE74" s="243"/>
      <c r="AF74" s="243"/>
      <c r="AG74" s="243"/>
      <c r="AH74" s="243"/>
      <c r="AI74" s="243"/>
      <c r="AJ74" s="243"/>
      <c r="AK74" s="243"/>
      <c r="AL74" s="243"/>
      <c r="AM74" s="243"/>
      <c r="AR74" s="18"/>
    </row>
    <row r="75" spans="1:44">
      <c r="B75" s="17" t="s">
        <v>571</v>
      </c>
      <c r="C75" s="243"/>
      <c r="AD75" s="243"/>
      <c r="AE75" s="243"/>
      <c r="AF75" s="243"/>
      <c r="AG75" s="243"/>
      <c r="AH75" s="243"/>
      <c r="AI75" s="243"/>
      <c r="AJ75" s="243"/>
      <c r="AK75" s="243"/>
      <c r="AL75" s="243"/>
      <c r="AM75" s="243"/>
      <c r="AR75" s="18"/>
    </row>
    <row r="76" spans="1:44">
      <c r="E76" s="17" t="s">
        <v>103</v>
      </c>
      <c r="T76" s="511">
        <f>IF(N95="","",N95)</f>
        <v>0</v>
      </c>
      <c r="U76" s="511"/>
      <c r="V76" s="511"/>
      <c r="W76" s="511"/>
      <c r="X76" s="511"/>
      <c r="Y76" s="511"/>
      <c r="Z76" s="511"/>
      <c r="AA76" s="511"/>
      <c r="AB76" s="511"/>
      <c r="AC76" s="511"/>
      <c r="AD76" s="511"/>
      <c r="AE76" s="511"/>
      <c r="AF76" s="17" t="s">
        <v>123</v>
      </c>
      <c r="AR76" s="18"/>
    </row>
    <row r="77" spans="1:44">
      <c r="E77" s="17" t="s">
        <v>0</v>
      </c>
      <c r="T77" s="511">
        <f>IF(V95="","",V95)</f>
        <v>0</v>
      </c>
      <c r="U77" s="511"/>
      <c r="V77" s="511"/>
      <c r="W77" s="511"/>
      <c r="X77" s="511"/>
      <c r="Y77" s="511"/>
      <c r="Z77" s="511"/>
      <c r="AA77" s="511"/>
      <c r="AB77" s="511"/>
      <c r="AC77" s="511"/>
      <c r="AD77" s="511"/>
      <c r="AE77" s="511"/>
      <c r="AF77" s="17" t="s">
        <v>123</v>
      </c>
      <c r="AR77" s="18"/>
    </row>
    <row r="78" spans="1:44">
      <c r="E78" s="17" t="s">
        <v>572</v>
      </c>
      <c r="T78" s="511">
        <f>IF(AG95="","",AG95)</f>
        <v>0</v>
      </c>
      <c r="U78" s="511"/>
      <c r="V78" s="511"/>
      <c r="W78" s="511"/>
      <c r="X78" s="511"/>
      <c r="Y78" s="511"/>
      <c r="Z78" s="511"/>
      <c r="AA78" s="511"/>
      <c r="AB78" s="511"/>
      <c r="AC78" s="511"/>
      <c r="AD78" s="511"/>
      <c r="AE78" s="511"/>
      <c r="AF78" s="17" t="s">
        <v>123</v>
      </c>
      <c r="AR78" s="18"/>
    </row>
    <row r="79" spans="1:44">
      <c r="AR79" s="18"/>
    </row>
    <row r="80" spans="1:44">
      <c r="B80" s="17" t="s">
        <v>573</v>
      </c>
      <c r="AR80" s="18"/>
    </row>
    <row r="81" spans="1:43" s="1" customFormat="1" ht="13.5" customHeight="1">
      <c r="A81" s="244"/>
      <c r="B81" s="244"/>
      <c r="C81" s="512" t="s">
        <v>574</v>
      </c>
      <c r="D81" s="513"/>
      <c r="E81" s="513"/>
      <c r="F81" s="513"/>
      <c r="G81" s="513"/>
      <c r="H81" s="513"/>
      <c r="I81" s="513"/>
      <c r="J81" s="513"/>
      <c r="K81" s="513"/>
      <c r="L81" s="513"/>
      <c r="M81" s="514"/>
      <c r="N81" s="512" t="s">
        <v>18</v>
      </c>
      <c r="O81" s="513"/>
      <c r="P81" s="513"/>
      <c r="Q81" s="513"/>
      <c r="R81" s="513"/>
      <c r="S81" s="513"/>
      <c r="T81" s="513"/>
      <c r="U81" s="514"/>
      <c r="V81" s="512" t="s">
        <v>0</v>
      </c>
      <c r="W81" s="518"/>
      <c r="X81" s="518"/>
      <c r="Y81" s="518"/>
      <c r="Z81" s="518"/>
      <c r="AA81" s="518"/>
      <c r="AB81" s="518"/>
      <c r="AC81" s="519"/>
      <c r="AD81" s="523" t="s">
        <v>19</v>
      </c>
      <c r="AE81" s="524"/>
      <c r="AF81" s="525"/>
      <c r="AG81" s="512" t="s">
        <v>20</v>
      </c>
      <c r="AH81" s="513"/>
      <c r="AI81" s="513"/>
      <c r="AJ81" s="513"/>
      <c r="AK81" s="513"/>
      <c r="AL81" s="513"/>
      <c r="AM81" s="513"/>
      <c r="AN81" s="513"/>
      <c r="AO81" s="514"/>
      <c r="AP81" s="4"/>
      <c r="AQ81" s="4"/>
    </row>
    <row r="82" spans="1:43" s="1" customFormat="1">
      <c r="A82" s="244"/>
      <c r="B82" s="244"/>
      <c r="C82" s="515"/>
      <c r="D82" s="516"/>
      <c r="E82" s="516"/>
      <c r="F82" s="516"/>
      <c r="G82" s="516"/>
      <c r="H82" s="516"/>
      <c r="I82" s="516"/>
      <c r="J82" s="516"/>
      <c r="K82" s="516"/>
      <c r="L82" s="516"/>
      <c r="M82" s="517"/>
      <c r="N82" s="515"/>
      <c r="O82" s="516"/>
      <c r="P82" s="516"/>
      <c r="Q82" s="516"/>
      <c r="R82" s="516"/>
      <c r="S82" s="516"/>
      <c r="T82" s="516"/>
      <c r="U82" s="517"/>
      <c r="V82" s="520"/>
      <c r="W82" s="521"/>
      <c r="X82" s="521"/>
      <c r="Y82" s="521"/>
      <c r="Z82" s="521"/>
      <c r="AA82" s="521"/>
      <c r="AB82" s="521"/>
      <c r="AC82" s="522"/>
      <c r="AD82" s="526"/>
      <c r="AE82" s="527"/>
      <c r="AF82" s="528"/>
      <c r="AG82" s="515"/>
      <c r="AH82" s="516"/>
      <c r="AI82" s="516"/>
      <c r="AJ82" s="516"/>
      <c r="AK82" s="516"/>
      <c r="AL82" s="516"/>
      <c r="AM82" s="516"/>
      <c r="AN82" s="516"/>
      <c r="AO82" s="517"/>
      <c r="AP82" s="4"/>
      <c r="AQ82" s="4"/>
    </row>
    <row r="83" spans="1:43" s="1" customFormat="1" ht="13.5" customHeight="1">
      <c r="A83" s="244"/>
      <c r="B83" s="244"/>
      <c r="C83" s="529" t="s">
        <v>24</v>
      </c>
      <c r="D83" s="530"/>
      <c r="E83" s="530"/>
      <c r="F83" s="533" t="s">
        <v>23</v>
      </c>
      <c r="G83" s="533"/>
      <c r="H83" s="533"/>
      <c r="I83" s="533"/>
      <c r="J83" s="533"/>
      <c r="K83" s="533"/>
      <c r="L83" s="533"/>
      <c r="M83" s="534"/>
      <c r="N83" s="537" t="str">
        <f>IF('様式２－２ (３社)'!N167="","",'様式２－２ (３社)'!N167)</f>
        <v/>
      </c>
      <c r="O83" s="538"/>
      <c r="P83" s="538"/>
      <c r="Q83" s="538"/>
      <c r="R83" s="538"/>
      <c r="S83" s="538"/>
      <c r="T83" s="538"/>
      <c r="U83" s="541" t="s">
        <v>123</v>
      </c>
      <c r="V83" s="537" t="str">
        <f>IF('様式２－２ (３社)'!V167="","",'様式２－２ (３社)'!V167)</f>
        <v/>
      </c>
      <c r="W83" s="538"/>
      <c r="X83" s="538"/>
      <c r="Y83" s="538"/>
      <c r="Z83" s="538"/>
      <c r="AA83" s="538"/>
      <c r="AB83" s="538"/>
      <c r="AC83" s="541" t="s">
        <v>123</v>
      </c>
      <c r="AD83" s="543">
        <f>IF('様式２－２ (３社)'!AD167="","",'様式２－２ (３社)'!AD167)</f>
        <v>0.5</v>
      </c>
      <c r="AE83" s="544"/>
      <c r="AF83" s="545"/>
      <c r="AG83" s="549" t="str">
        <f>IF('様式２－２ (３社)'!AG167="","",'様式２－２ (３社)'!AG167)</f>
        <v/>
      </c>
      <c r="AH83" s="550"/>
      <c r="AI83" s="550"/>
      <c r="AJ83" s="550"/>
      <c r="AK83" s="550"/>
      <c r="AL83" s="550"/>
      <c r="AM83" s="550"/>
      <c r="AN83" s="550"/>
      <c r="AO83" s="553" t="s">
        <v>123</v>
      </c>
      <c r="AP83" s="245"/>
      <c r="AQ83" s="246"/>
    </row>
    <row r="84" spans="1:43" s="1" customFormat="1" ht="13.5" customHeight="1">
      <c r="A84" s="244"/>
      <c r="B84" s="244"/>
      <c r="C84" s="531"/>
      <c r="D84" s="532"/>
      <c r="E84" s="532"/>
      <c r="F84" s="535"/>
      <c r="G84" s="535"/>
      <c r="H84" s="535"/>
      <c r="I84" s="535"/>
      <c r="J84" s="535"/>
      <c r="K84" s="535"/>
      <c r="L84" s="535"/>
      <c r="M84" s="536"/>
      <c r="N84" s="539"/>
      <c r="O84" s="540"/>
      <c r="P84" s="540"/>
      <c r="Q84" s="540"/>
      <c r="R84" s="540"/>
      <c r="S84" s="540"/>
      <c r="T84" s="540"/>
      <c r="U84" s="542"/>
      <c r="V84" s="539"/>
      <c r="W84" s="540"/>
      <c r="X84" s="540"/>
      <c r="Y84" s="540"/>
      <c r="Z84" s="540"/>
      <c r="AA84" s="540"/>
      <c r="AB84" s="540"/>
      <c r="AC84" s="542"/>
      <c r="AD84" s="546"/>
      <c r="AE84" s="547"/>
      <c r="AF84" s="548"/>
      <c r="AG84" s="551"/>
      <c r="AH84" s="552"/>
      <c r="AI84" s="552"/>
      <c r="AJ84" s="552"/>
      <c r="AK84" s="552"/>
      <c r="AL84" s="552"/>
      <c r="AM84" s="552"/>
      <c r="AN84" s="552"/>
      <c r="AO84" s="553"/>
      <c r="AP84" s="245"/>
      <c r="AQ84" s="246"/>
    </row>
    <row r="85" spans="1:43" s="1" customFormat="1" ht="13.5" customHeight="1">
      <c r="A85" s="244"/>
      <c r="B85" s="244"/>
      <c r="C85" s="554" t="s">
        <v>25</v>
      </c>
      <c r="D85" s="555"/>
      <c r="E85" s="555"/>
      <c r="F85" s="556" t="s">
        <v>21</v>
      </c>
      <c r="G85" s="556"/>
      <c r="H85" s="556"/>
      <c r="I85" s="556"/>
      <c r="J85" s="556"/>
      <c r="K85" s="556"/>
      <c r="L85" s="556"/>
      <c r="M85" s="557"/>
      <c r="N85" s="539" t="str">
        <f>IF('様式２－２ (３社)'!N169="","",'様式２－２ (３社)'!N169)</f>
        <v/>
      </c>
      <c r="O85" s="540"/>
      <c r="P85" s="540"/>
      <c r="Q85" s="540"/>
      <c r="R85" s="540"/>
      <c r="S85" s="540"/>
      <c r="T85" s="540"/>
      <c r="U85" s="542" t="s">
        <v>123</v>
      </c>
      <c r="V85" s="539" t="str">
        <f>IF('様式２－２ (３社)'!V169="","",'様式２－２ (３社)'!V169)</f>
        <v/>
      </c>
      <c r="W85" s="540"/>
      <c r="X85" s="540"/>
      <c r="Y85" s="540"/>
      <c r="Z85" s="540"/>
      <c r="AA85" s="540"/>
      <c r="AB85" s="540"/>
      <c r="AC85" s="542" t="s">
        <v>123</v>
      </c>
      <c r="AD85" s="546">
        <f>IF('様式２－２ (３社)'!AD169="","",'様式２－２ (３社)'!AD169)</f>
        <v>0.5</v>
      </c>
      <c r="AE85" s="547"/>
      <c r="AF85" s="548"/>
      <c r="AG85" s="558" t="str">
        <f>IF('様式２－２ (３社)'!AG169="","",'様式２－２ (３社)'!AG169)</f>
        <v/>
      </c>
      <c r="AH85" s="559"/>
      <c r="AI85" s="559"/>
      <c r="AJ85" s="559"/>
      <c r="AK85" s="559"/>
      <c r="AL85" s="559"/>
      <c r="AM85" s="559"/>
      <c r="AN85" s="559"/>
      <c r="AO85" s="553" t="s">
        <v>123</v>
      </c>
      <c r="AP85" s="245"/>
      <c r="AQ85" s="246"/>
    </row>
    <row r="86" spans="1:43" s="1" customFormat="1" ht="13.5" customHeight="1">
      <c r="A86" s="244"/>
      <c r="B86" s="244"/>
      <c r="C86" s="531"/>
      <c r="D86" s="532"/>
      <c r="E86" s="532"/>
      <c r="F86" s="535"/>
      <c r="G86" s="535"/>
      <c r="H86" s="535"/>
      <c r="I86" s="535"/>
      <c r="J86" s="535"/>
      <c r="K86" s="535"/>
      <c r="L86" s="535"/>
      <c r="M86" s="536"/>
      <c r="N86" s="539"/>
      <c r="O86" s="540"/>
      <c r="P86" s="540"/>
      <c r="Q86" s="540"/>
      <c r="R86" s="540"/>
      <c r="S86" s="540"/>
      <c r="T86" s="540"/>
      <c r="U86" s="542"/>
      <c r="V86" s="539"/>
      <c r="W86" s="540"/>
      <c r="X86" s="540"/>
      <c r="Y86" s="540"/>
      <c r="Z86" s="540"/>
      <c r="AA86" s="540"/>
      <c r="AB86" s="540"/>
      <c r="AC86" s="542"/>
      <c r="AD86" s="546"/>
      <c r="AE86" s="547"/>
      <c r="AF86" s="548"/>
      <c r="AG86" s="558"/>
      <c r="AH86" s="559"/>
      <c r="AI86" s="559"/>
      <c r="AJ86" s="559"/>
      <c r="AK86" s="559"/>
      <c r="AL86" s="559"/>
      <c r="AM86" s="559"/>
      <c r="AN86" s="559"/>
      <c r="AO86" s="553"/>
      <c r="AP86" s="245"/>
      <c r="AQ86" s="246"/>
    </row>
    <row r="87" spans="1:43" s="1" customFormat="1" ht="13.5" customHeight="1">
      <c r="A87" s="244"/>
      <c r="B87" s="244"/>
      <c r="C87" s="554" t="s">
        <v>26</v>
      </c>
      <c r="D87" s="555"/>
      <c r="E87" s="555"/>
      <c r="F87" s="560" t="s">
        <v>42</v>
      </c>
      <c r="G87" s="556"/>
      <c r="H87" s="556"/>
      <c r="I87" s="556"/>
      <c r="J87" s="556"/>
      <c r="K87" s="556"/>
      <c r="L87" s="556"/>
      <c r="M87" s="557"/>
      <c r="N87" s="539" t="str">
        <f>IF('様式２－２ (３社)'!N171="","",'様式２－２ (３社)'!N171)</f>
        <v/>
      </c>
      <c r="O87" s="540"/>
      <c r="P87" s="540"/>
      <c r="Q87" s="540"/>
      <c r="R87" s="540"/>
      <c r="S87" s="540"/>
      <c r="T87" s="540"/>
      <c r="U87" s="542" t="s">
        <v>123</v>
      </c>
      <c r="V87" s="539" t="str">
        <f>IF('様式２－２ (３社)'!V171="","",'様式２－２ (３社)'!V171)</f>
        <v/>
      </c>
      <c r="W87" s="540"/>
      <c r="X87" s="540"/>
      <c r="Y87" s="540"/>
      <c r="Z87" s="540"/>
      <c r="AA87" s="540"/>
      <c r="AB87" s="540"/>
      <c r="AC87" s="542" t="s">
        <v>123</v>
      </c>
      <c r="AD87" s="546">
        <f>IF('様式２－２ (３社)'!AD171="","",'様式２－２ (３社)'!AD171)</f>
        <v>0.5</v>
      </c>
      <c r="AE87" s="547"/>
      <c r="AF87" s="548"/>
      <c r="AG87" s="558" t="str">
        <f>IF('様式２－２ (３社)'!AG171="","",'様式２－２ (３社)'!AG171)</f>
        <v/>
      </c>
      <c r="AH87" s="559"/>
      <c r="AI87" s="559"/>
      <c r="AJ87" s="559"/>
      <c r="AK87" s="559"/>
      <c r="AL87" s="559"/>
      <c r="AM87" s="559"/>
      <c r="AN87" s="559"/>
      <c r="AO87" s="553" t="s">
        <v>123</v>
      </c>
      <c r="AP87" s="245"/>
      <c r="AQ87" s="246"/>
    </row>
    <row r="88" spans="1:43" s="1" customFormat="1" ht="13.5" customHeight="1">
      <c r="A88" s="244"/>
      <c r="B88" s="244"/>
      <c r="C88" s="531"/>
      <c r="D88" s="532"/>
      <c r="E88" s="532"/>
      <c r="F88" s="535"/>
      <c r="G88" s="535"/>
      <c r="H88" s="535"/>
      <c r="I88" s="535"/>
      <c r="J88" s="535"/>
      <c r="K88" s="535"/>
      <c r="L88" s="535"/>
      <c r="M88" s="536"/>
      <c r="N88" s="539"/>
      <c r="O88" s="540"/>
      <c r="P88" s="540"/>
      <c r="Q88" s="540"/>
      <c r="R88" s="540"/>
      <c r="S88" s="540"/>
      <c r="T88" s="540"/>
      <c r="U88" s="542"/>
      <c r="V88" s="539"/>
      <c r="W88" s="540"/>
      <c r="X88" s="540"/>
      <c r="Y88" s="540"/>
      <c r="Z88" s="540"/>
      <c r="AA88" s="540"/>
      <c r="AB88" s="540"/>
      <c r="AC88" s="542"/>
      <c r="AD88" s="546"/>
      <c r="AE88" s="547"/>
      <c r="AF88" s="548"/>
      <c r="AG88" s="558"/>
      <c r="AH88" s="559"/>
      <c r="AI88" s="559"/>
      <c r="AJ88" s="559"/>
      <c r="AK88" s="559"/>
      <c r="AL88" s="559"/>
      <c r="AM88" s="559"/>
      <c r="AN88" s="559"/>
      <c r="AO88" s="553"/>
      <c r="AP88" s="245"/>
      <c r="AQ88" s="246"/>
    </row>
    <row r="89" spans="1:43" s="1" customFormat="1" ht="13.5" customHeight="1">
      <c r="A89" s="244"/>
      <c r="B89" s="244"/>
      <c r="C89" s="554" t="s">
        <v>27</v>
      </c>
      <c r="D89" s="555"/>
      <c r="E89" s="555"/>
      <c r="F89" s="561" t="s">
        <v>41</v>
      </c>
      <c r="G89" s="562"/>
      <c r="H89" s="562"/>
      <c r="I89" s="562"/>
      <c r="J89" s="562"/>
      <c r="K89" s="562"/>
      <c r="L89" s="562"/>
      <c r="M89" s="563"/>
      <c r="N89" s="566" t="str">
        <f>IF('様式２－２ (３社)'!N173="","",'様式２－２ (３社)'!N173)</f>
        <v/>
      </c>
      <c r="O89" s="567"/>
      <c r="P89" s="567"/>
      <c r="Q89" s="567"/>
      <c r="R89" s="567"/>
      <c r="S89" s="567"/>
      <c r="T89" s="567"/>
      <c r="U89" s="570" t="s">
        <v>123</v>
      </c>
      <c r="V89" s="566" t="str">
        <f>IF('様式２－２ (３社)'!V173="","",'様式２－２ (３社)'!V173)</f>
        <v/>
      </c>
      <c r="W89" s="567"/>
      <c r="X89" s="567"/>
      <c r="Y89" s="567"/>
      <c r="Z89" s="567"/>
      <c r="AA89" s="567"/>
      <c r="AB89" s="567"/>
      <c r="AC89" s="570" t="s">
        <v>123</v>
      </c>
      <c r="AD89" s="572">
        <f>IF('様式２－２ (３社)'!AD173="","",'様式２－２ (３社)'!AD173)</f>
        <v>0.5</v>
      </c>
      <c r="AE89" s="573"/>
      <c r="AF89" s="574"/>
      <c r="AG89" s="578" t="str">
        <f>IF('様式２－２ (３社)'!AG173="","",'様式２－２ (３社)'!AG173)</f>
        <v/>
      </c>
      <c r="AH89" s="579"/>
      <c r="AI89" s="579"/>
      <c r="AJ89" s="579"/>
      <c r="AK89" s="579"/>
      <c r="AL89" s="579"/>
      <c r="AM89" s="579"/>
      <c r="AN89" s="579"/>
      <c r="AO89" s="580" t="s">
        <v>123</v>
      </c>
      <c r="AP89" s="245"/>
      <c r="AQ89" s="246"/>
    </row>
    <row r="90" spans="1:43" s="1" customFormat="1" ht="13.5" customHeight="1">
      <c r="A90" s="244"/>
      <c r="B90" s="244"/>
      <c r="C90" s="531"/>
      <c r="D90" s="532"/>
      <c r="E90" s="532"/>
      <c r="F90" s="564"/>
      <c r="G90" s="564"/>
      <c r="H90" s="564"/>
      <c r="I90" s="564"/>
      <c r="J90" s="564"/>
      <c r="K90" s="564"/>
      <c r="L90" s="564"/>
      <c r="M90" s="565"/>
      <c r="N90" s="568"/>
      <c r="O90" s="569"/>
      <c r="P90" s="569"/>
      <c r="Q90" s="569"/>
      <c r="R90" s="569"/>
      <c r="S90" s="569"/>
      <c r="T90" s="569"/>
      <c r="U90" s="571"/>
      <c r="V90" s="568"/>
      <c r="W90" s="569"/>
      <c r="X90" s="569"/>
      <c r="Y90" s="569"/>
      <c r="Z90" s="569"/>
      <c r="AA90" s="569"/>
      <c r="AB90" s="569"/>
      <c r="AC90" s="571"/>
      <c r="AD90" s="575"/>
      <c r="AE90" s="576"/>
      <c r="AF90" s="577"/>
      <c r="AG90" s="551"/>
      <c r="AH90" s="552"/>
      <c r="AI90" s="552"/>
      <c r="AJ90" s="552"/>
      <c r="AK90" s="552"/>
      <c r="AL90" s="552"/>
      <c r="AM90" s="552"/>
      <c r="AN90" s="552"/>
      <c r="AO90" s="581"/>
      <c r="AP90" s="245"/>
      <c r="AQ90" s="246"/>
    </row>
    <row r="91" spans="1:43" s="1" customFormat="1" ht="13.5" customHeight="1">
      <c r="A91" s="244"/>
      <c r="B91" s="244"/>
      <c r="C91" s="554" t="s">
        <v>28</v>
      </c>
      <c r="D91" s="555"/>
      <c r="E91" s="555"/>
      <c r="F91" s="562" t="s">
        <v>22</v>
      </c>
      <c r="G91" s="562"/>
      <c r="H91" s="562"/>
      <c r="I91" s="562"/>
      <c r="J91" s="562"/>
      <c r="K91" s="562"/>
      <c r="L91" s="562"/>
      <c r="M91" s="563"/>
      <c r="N91" s="566" t="str">
        <f>IF('様式２－２ (３社)'!N175="","",'様式２－２ (３社)'!N175)</f>
        <v/>
      </c>
      <c r="O91" s="567"/>
      <c r="P91" s="567"/>
      <c r="Q91" s="567"/>
      <c r="R91" s="567"/>
      <c r="S91" s="567"/>
      <c r="T91" s="567"/>
      <c r="U91" s="570" t="s">
        <v>123</v>
      </c>
      <c r="V91" s="566" t="str">
        <f>IF('様式２－２ (３社)'!V175="","",'様式２－２ (３社)'!V175)</f>
        <v/>
      </c>
      <c r="W91" s="567"/>
      <c r="X91" s="567"/>
      <c r="Y91" s="567"/>
      <c r="Z91" s="567"/>
      <c r="AA91" s="567"/>
      <c r="AB91" s="567"/>
      <c r="AC91" s="570" t="s">
        <v>123</v>
      </c>
      <c r="AD91" s="572">
        <f>IF('様式２－２ (３社)'!AD175="","",'様式２－２ (３社)'!AD175)</f>
        <v>0.5</v>
      </c>
      <c r="AE91" s="573"/>
      <c r="AF91" s="574"/>
      <c r="AG91" s="578" t="str">
        <f>IF('様式２－２ (３社)'!AG175="","",'様式２－２ (３社)'!AG175)</f>
        <v/>
      </c>
      <c r="AH91" s="579"/>
      <c r="AI91" s="579"/>
      <c r="AJ91" s="579"/>
      <c r="AK91" s="579"/>
      <c r="AL91" s="579"/>
      <c r="AM91" s="579"/>
      <c r="AN91" s="579"/>
      <c r="AO91" s="580" t="s">
        <v>123</v>
      </c>
      <c r="AP91" s="245"/>
      <c r="AQ91" s="246"/>
    </row>
    <row r="92" spans="1:43" s="1" customFormat="1" ht="13.5" customHeight="1">
      <c r="A92" s="244"/>
      <c r="B92" s="244"/>
      <c r="C92" s="531"/>
      <c r="D92" s="532"/>
      <c r="E92" s="532"/>
      <c r="F92" s="564"/>
      <c r="G92" s="564"/>
      <c r="H92" s="564"/>
      <c r="I92" s="564"/>
      <c r="J92" s="564"/>
      <c r="K92" s="564"/>
      <c r="L92" s="564"/>
      <c r="M92" s="565"/>
      <c r="N92" s="568"/>
      <c r="O92" s="569"/>
      <c r="P92" s="569"/>
      <c r="Q92" s="569"/>
      <c r="R92" s="569"/>
      <c r="S92" s="569"/>
      <c r="T92" s="569"/>
      <c r="U92" s="571"/>
      <c r="V92" s="568"/>
      <c r="W92" s="569"/>
      <c r="X92" s="569"/>
      <c r="Y92" s="569"/>
      <c r="Z92" s="569"/>
      <c r="AA92" s="569"/>
      <c r="AB92" s="569"/>
      <c r="AC92" s="571"/>
      <c r="AD92" s="575"/>
      <c r="AE92" s="576"/>
      <c r="AF92" s="577"/>
      <c r="AG92" s="551"/>
      <c r="AH92" s="552"/>
      <c r="AI92" s="552"/>
      <c r="AJ92" s="552"/>
      <c r="AK92" s="552"/>
      <c r="AL92" s="552"/>
      <c r="AM92" s="552"/>
      <c r="AN92" s="552"/>
      <c r="AO92" s="581"/>
      <c r="AP92" s="245"/>
      <c r="AQ92" s="246"/>
    </row>
    <row r="93" spans="1:43" s="1" customFormat="1" ht="13.5" customHeight="1">
      <c r="A93" s="244"/>
      <c r="B93" s="244"/>
      <c r="C93" s="554" t="s">
        <v>29</v>
      </c>
      <c r="D93" s="555"/>
      <c r="E93" s="555"/>
      <c r="F93" s="556" t="s">
        <v>575</v>
      </c>
      <c r="G93" s="556"/>
      <c r="H93" s="556"/>
      <c r="I93" s="556"/>
      <c r="J93" s="556"/>
      <c r="K93" s="556"/>
      <c r="L93" s="556"/>
      <c r="M93" s="557"/>
      <c r="N93" s="539" t="str">
        <f>IF('様式２－２ (３社)'!N177="","",'様式２－２ (３社)'!N177)</f>
        <v/>
      </c>
      <c r="O93" s="540"/>
      <c r="P93" s="540"/>
      <c r="Q93" s="540"/>
      <c r="R93" s="540"/>
      <c r="S93" s="540"/>
      <c r="T93" s="540"/>
      <c r="U93" s="542" t="s">
        <v>123</v>
      </c>
      <c r="V93" s="539" t="str">
        <f>IF('様式２－２ (３社)'!V177="","",'様式２－２ (３社)'!V177)</f>
        <v/>
      </c>
      <c r="W93" s="540"/>
      <c r="X93" s="540"/>
      <c r="Y93" s="540"/>
      <c r="Z93" s="540"/>
      <c r="AA93" s="540"/>
      <c r="AB93" s="540"/>
      <c r="AC93" s="542" t="s">
        <v>123</v>
      </c>
      <c r="AD93" s="546">
        <f>IF('様式２－２ (３社)'!AD177="","",'様式２－２ (３社)'!AD177)</f>
        <v>0.5</v>
      </c>
      <c r="AE93" s="547"/>
      <c r="AF93" s="548"/>
      <c r="AG93" s="558" t="str">
        <f>IF('様式２－２ (３社)'!AG177="","",'様式２－２ (３社)'!AG177)</f>
        <v/>
      </c>
      <c r="AH93" s="559"/>
      <c r="AI93" s="559"/>
      <c r="AJ93" s="559"/>
      <c r="AK93" s="559"/>
      <c r="AL93" s="559"/>
      <c r="AM93" s="559"/>
      <c r="AN93" s="559"/>
      <c r="AO93" s="553" t="s">
        <v>123</v>
      </c>
      <c r="AP93" s="245"/>
      <c r="AQ93" s="246"/>
    </row>
    <row r="94" spans="1:43" s="1" customFormat="1" ht="13.5" customHeight="1">
      <c r="A94" s="244"/>
      <c r="B94" s="244"/>
      <c r="C94" s="600"/>
      <c r="D94" s="601"/>
      <c r="E94" s="601"/>
      <c r="F94" s="602"/>
      <c r="G94" s="602"/>
      <c r="H94" s="602"/>
      <c r="I94" s="602"/>
      <c r="J94" s="602"/>
      <c r="K94" s="602"/>
      <c r="L94" s="602"/>
      <c r="M94" s="603"/>
      <c r="N94" s="604"/>
      <c r="O94" s="605"/>
      <c r="P94" s="605"/>
      <c r="Q94" s="605"/>
      <c r="R94" s="605"/>
      <c r="S94" s="605"/>
      <c r="T94" s="605"/>
      <c r="U94" s="606"/>
      <c r="V94" s="604"/>
      <c r="W94" s="605"/>
      <c r="X94" s="605"/>
      <c r="Y94" s="605"/>
      <c r="Z94" s="605"/>
      <c r="AA94" s="605"/>
      <c r="AB94" s="605"/>
      <c r="AC94" s="606"/>
      <c r="AD94" s="583"/>
      <c r="AE94" s="584"/>
      <c r="AF94" s="585"/>
      <c r="AG94" s="558"/>
      <c r="AH94" s="559"/>
      <c r="AI94" s="559"/>
      <c r="AJ94" s="559"/>
      <c r="AK94" s="559"/>
      <c r="AL94" s="559"/>
      <c r="AM94" s="559"/>
      <c r="AN94" s="559"/>
      <c r="AO94" s="553"/>
      <c r="AP94" s="245"/>
      <c r="AQ94" s="246"/>
    </row>
    <row r="95" spans="1:43" s="1" customFormat="1" ht="13.5" customHeight="1">
      <c r="A95" s="244"/>
      <c r="B95" s="244"/>
      <c r="C95" s="512" t="s">
        <v>576</v>
      </c>
      <c r="D95" s="513"/>
      <c r="E95" s="513"/>
      <c r="F95" s="513"/>
      <c r="G95" s="513"/>
      <c r="H95" s="513"/>
      <c r="I95" s="513"/>
      <c r="J95" s="513"/>
      <c r="K95" s="513"/>
      <c r="L95" s="513"/>
      <c r="M95" s="514"/>
      <c r="N95" s="586">
        <f>IF('様式２－２ (３社)'!N179="","",'様式２－２ (３社)'!N179)</f>
        <v>0</v>
      </c>
      <c r="O95" s="587"/>
      <c r="P95" s="587"/>
      <c r="Q95" s="587"/>
      <c r="R95" s="587"/>
      <c r="S95" s="587"/>
      <c r="T95" s="587"/>
      <c r="U95" s="590" t="s">
        <v>123</v>
      </c>
      <c r="V95" s="586">
        <f>IF('様式２－２ (３社)'!V179="","",'様式２－２ (３社)'!V179)</f>
        <v>0</v>
      </c>
      <c r="W95" s="587"/>
      <c r="X95" s="587"/>
      <c r="Y95" s="587"/>
      <c r="Z95" s="587"/>
      <c r="AA95" s="587"/>
      <c r="AB95" s="587"/>
      <c r="AC95" s="590" t="s">
        <v>123</v>
      </c>
      <c r="AD95" s="592"/>
      <c r="AE95" s="593"/>
      <c r="AF95" s="594"/>
      <c r="AG95" s="549">
        <f>IF('様式２－２ (３社)'!AG179="","",'様式２－２ (３社)'!AG179)</f>
        <v>0</v>
      </c>
      <c r="AH95" s="550"/>
      <c r="AI95" s="550"/>
      <c r="AJ95" s="550"/>
      <c r="AK95" s="550"/>
      <c r="AL95" s="550"/>
      <c r="AM95" s="550"/>
      <c r="AN95" s="550"/>
      <c r="AO95" s="607" t="s">
        <v>123</v>
      </c>
      <c r="AP95" s="245"/>
      <c r="AQ95" s="246"/>
    </row>
    <row r="96" spans="1:43" s="1" customFormat="1">
      <c r="A96" s="244"/>
      <c r="B96" s="244"/>
      <c r="C96" s="515"/>
      <c r="D96" s="516"/>
      <c r="E96" s="516"/>
      <c r="F96" s="516"/>
      <c r="G96" s="516"/>
      <c r="H96" s="516"/>
      <c r="I96" s="516"/>
      <c r="J96" s="516"/>
      <c r="K96" s="516"/>
      <c r="L96" s="516"/>
      <c r="M96" s="517"/>
      <c r="N96" s="588"/>
      <c r="O96" s="589"/>
      <c r="P96" s="589"/>
      <c r="Q96" s="589"/>
      <c r="R96" s="589"/>
      <c r="S96" s="589"/>
      <c r="T96" s="589"/>
      <c r="U96" s="591"/>
      <c r="V96" s="588"/>
      <c r="W96" s="589"/>
      <c r="X96" s="589"/>
      <c r="Y96" s="589"/>
      <c r="Z96" s="589"/>
      <c r="AA96" s="589"/>
      <c r="AB96" s="589"/>
      <c r="AC96" s="591"/>
      <c r="AD96" s="595"/>
      <c r="AE96" s="596"/>
      <c r="AF96" s="597"/>
      <c r="AG96" s="598"/>
      <c r="AH96" s="599"/>
      <c r="AI96" s="599"/>
      <c r="AJ96" s="599"/>
      <c r="AK96" s="599"/>
      <c r="AL96" s="599"/>
      <c r="AM96" s="599"/>
      <c r="AN96" s="599"/>
      <c r="AO96" s="608"/>
      <c r="AP96" s="245"/>
      <c r="AQ96" s="246"/>
    </row>
    <row r="97" spans="1:44" ht="104.25" customHeight="1">
      <c r="A97" s="219"/>
      <c r="B97" s="219"/>
      <c r="C97" s="582" t="s">
        <v>81</v>
      </c>
      <c r="D97" s="582"/>
      <c r="E97" s="582"/>
      <c r="F97" s="582"/>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582"/>
      <c r="AK97" s="582"/>
      <c r="AL97" s="582"/>
      <c r="AM97" s="582"/>
      <c r="AN97" s="582"/>
      <c r="AO97" s="582"/>
      <c r="AP97" s="247"/>
      <c r="AQ97" s="248"/>
      <c r="AR97" s="18"/>
    </row>
    <row r="98" spans="1:44">
      <c r="AR98" s="18"/>
    </row>
    <row r="99" spans="1:44">
      <c r="AR99" s="18"/>
    </row>
  </sheetData>
  <mergeCells count="150">
    <mergeCell ref="AO95:AO96"/>
    <mergeCell ref="C97:AO97"/>
    <mergeCell ref="A45:E46"/>
    <mergeCell ref="F45:AG46"/>
    <mergeCell ref="AH45:AR45"/>
    <mergeCell ref="AH46:AR54"/>
    <mergeCell ref="A47:E48"/>
    <mergeCell ref="F47:AG48"/>
    <mergeCell ref="A49:E54"/>
    <mergeCell ref="F49:H49"/>
    <mergeCell ref="AD93:AF94"/>
    <mergeCell ref="AG93:AN94"/>
    <mergeCell ref="AO93:AO94"/>
    <mergeCell ref="C95:M96"/>
    <mergeCell ref="N95:T96"/>
    <mergeCell ref="U95:U96"/>
    <mergeCell ref="V95:AB96"/>
    <mergeCell ref="AC95:AC96"/>
    <mergeCell ref="AD95:AF96"/>
    <mergeCell ref="AG95:AN96"/>
    <mergeCell ref="C93:E94"/>
    <mergeCell ref="AO89:AO90"/>
    <mergeCell ref="C91:E92"/>
    <mergeCell ref="F91:M92"/>
    <mergeCell ref="U91:U92"/>
    <mergeCell ref="V91:AB92"/>
    <mergeCell ref="AC91:AC92"/>
    <mergeCell ref="AD91:AF92"/>
    <mergeCell ref="AG91:AN92"/>
    <mergeCell ref="AO91:AO92"/>
    <mergeCell ref="C89:E90"/>
    <mergeCell ref="F89:M90"/>
    <mergeCell ref="N89:T90"/>
    <mergeCell ref="U89:U90"/>
    <mergeCell ref="V89:AB90"/>
    <mergeCell ref="AC89:AC90"/>
    <mergeCell ref="AD89:AF90"/>
    <mergeCell ref="AG89:AN90"/>
    <mergeCell ref="F93:M94"/>
    <mergeCell ref="N93:T94"/>
    <mergeCell ref="U93:U94"/>
    <mergeCell ref="V93:AB94"/>
    <mergeCell ref="AC93:AC94"/>
    <mergeCell ref="AD85:AF86"/>
    <mergeCell ref="AG85:AN86"/>
    <mergeCell ref="AO85:AO86"/>
    <mergeCell ref="C87:E88"/>
    <mergeCell ref="F87:M88"/>
    <mergeCell ref="N87:T88"/>
    <mergeCell ref="U87:U88"/>
    <mergeCell ref="V87:AB88"/>
    <mergeCell ref="AC87:AC88"/>
    <mergeCell ref="AD87:AF88"/>
    <mergeCell ref="C85:E86"/>
    <mergeCell ref="F85:M86"/>
    <mergeCell ref="N85:T86"/>
    <mergeCell ref="U85:U86"/>
    <mergeCell ref="V85:AB86"/>
    <mergeCell ref="AC85:AC86"/>
    <mergeCell ref="AG87:AN88"/>
    <mergeCell ref="AO87:AO88"/>
    <mergeCell ref="N91:T92"/>
    <mergeCell ref="P72:R72"/>
    <mergeCell ref="S72:T72"/>
    <mergeCell ref="U72:W72"/>
    <mergeCell ref="X72:Y72"/>
    <mergeCell ref="AG81:AO82"/>
    <mergeCell ref="C83:E84"/>
    <mergeCell ref="F83:M84"/>
    <mergeCell ref="N83:T84"/>
    <mergeCell ref="U83:U84"/>
    <mergeCell ref="V83:AB84"/>
    <mergeCell ref="AC83:AC84"/>
    <mergeCell ref="AD83:AF84"/>
    <mergeCell ref="AG83:AN84"/>
    <mergeCell ref="AO83:AO84"/>
    <mergeCell ref="C81:M82"/>
    <mergeCell ref="N81:U82"/>
    <mergeCell ref="V81:AC82"/>
    <mergeCell ref="AD81:AF82"/>
    <mergeCell ref="C61:AO67"/>
    <mergeCell ref="C68:P69"/>
    <mergeCell ref="Q68:AO69"/>
    <mergeCell ref="I49:K50"/>
    <mergeCell ref="L49:L50"/>
    <mergeCell ref="M49:P50"/>
    <mergeCell ref="T76:AE76"/>
    <mergeCell ref="T77:AE77"/>
    <mergeCell ref="T78:AE78"/>
    <mergeCell ref="Q49:AG50"/>
    <mergeCell ref="F50:H50"/>
    <mergeCell ref="F51:AG54"/>
    <mergeCell ref="Z72:AB72"/>
    <mergeCell ref="AC72:AD72"/>
    <mergeCell ref="E73:L73"/>
    <mergeCell ref="M73:O73"/>
    <mergeCell ref="P73:R73"/>
    <mergeCell ref="S73:T73"/>
    <mergeCell ref="U73:W73"/>
    <mergeCell ref="X73:Y73"/>
    <mergeCell ref="Z73:AB73"/>
    <mergeCell ref="AC73:AD73"/>
    <mergeCell ref="E72:L72"/>
    <mergeCell ref="M72:O72"/>
    <mergeCell ref="A33:E34"/>
    <mergeCell ref="F33:AG34"/>
    <mergeCell ref="AH33:AR33"/>
    <mergeCell ref="AH34:AR42"/>
    <mergeCell ref="A35:E36"/>
    <mergeCell ref="F35:AG36"/>
    <mergeCell ref="A37:E42"/>
    <mergeCell ref="F37:H37"/>
    <mergeCell ref="I37:K38"/>
    <mergeCell ref="L37:L38"/>
    <mergeCell ref="M37:P38"/>
    <mergeCell ref="Q37:AG38"/>
    <mergeCell ref="F38:H38"/>
    <mergeCell ref="F39:AG42"/>
    <mergeCell ref="I25:K26"/>
    <mergeCell ref="L25:L26"/>
    <mergeCell ref="M25:P26"/>
    <mergeCell ref="Q25:AG26"/>
    <mergeCell ref="F26:H26"/>
    <mergeCell ref="F27:AG30"/>
    <mergeCell ref="A11:AR11"/>
    <mergeCell ref="A12:AR12"/>
    <mergeCell ref="A21:E22"/>
    <mergeCell ref="F21:AG22"/>
    <mergeCell ref="AH21:AR21"/>
    <mergeCell ref="AH22:AR30"/>
    <mergeCell ref="A23:E24"/>
    <mergeCell ref="F23:AG24"/>
    <mergeCell ref="A25:E30"/>
    <mergeCell ref="F25:H25"/>
    <mergeCell ref="AC5:AR5"/>
    <mergeCell ref="AC6:AF7"/>
    <mergeCell ref="AG6:AJ7"/>
    <mergeCell ref="AK6:AN7"/>
    <mergeCell ref="AO6:AR7"/>
    <mergeCell ref="A10:AR10"/>
    <mergeCell ref="C2:P2"/>
    <mergeCell ref="AC2:AR2"/>
    <mergeCell ref="C3:D4"/>
    <mergeCell ref="E3:F4"/>
    <mergeCell ref="G3:H4"/>
    <mergeCell ref="I3:J4"/>
    <mergeCell ref="K3:L4"/>
    <mergeCell ref="M3:N4"/>
    <mergeCell ref="O3:P4"/>
    <mergeCell ref="AC3:AR4"/>
  </mergeCells>
  <phoneticPr fontId="2"/>
  <dataValidations count="1">
    <dataValidation imeMode="halfAlpha" allowBlank="1" showInputMessage="1" showErrorMessage="1" sqref="AK5:AR6"/>
  </dataValidations>
  <printOptions horizontalCentered="1"/>
  <pageMargins left="0.39370078740157483" right="0.39370078740157483" top="0.74803149606299213" bottom="0.74803149606299213" header="0.31496062992125984" footer="0.31496062992125984"/>
  <pageSetup paperSize="9" orientation="portrait" r:id="rId1"/>
  <colBreaks count="1" manualBreakCount="1">
    <brk id="44"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258"/>
  <sheetViews>
    <sheetView view="pageBreakPreview" zoomScaleNormal="100" zoomScaleSheetLayoutView="100" zoomScalePageLayoutView="115" workbookViewId="0">
      <selection activeCell="L9" sqref="L9:O9"/>
    </sheetView>
  </sheetViews>
  <sheetFormatPr defaultRowHeight="13.5"/>
  <cols>
    <col min="1" max="3" width="2.125" style="2" customWidth="1"/>
    <col min="4" max="4" width="2.5" style="2" customWidth="1"/>
    <col min="5" max="8" width="2.125" style="2" customWidth="1"/>
    <col min="9" max="9" width="2.5" style="2" customWidth="1"/>
    <col min="10" max="13" width="2.125" style="2" customWidth="1"/>
    <col min="14" max="14" width="2.5" style="2" customWidth="1"/>
    <col min="15" max="45" width="2.125" style="2" customWidth="1"/>
    <col min="46" max="79" width="2.125" style="1" customWidth="1"/>
    <col min="80" max="16384" width="9" style="1"/>
  </cols>
  <sheetData>
    <row r="1" spans="1:45">
      <c r="B1" s="2" t="s">
        <v>577</v>
      </c>
    </row>
    <row r="3" spans="1:45" s="18" customFormat="1">
      <c r="A3" s="443" t="s">
        <v>85</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c r="AM3" s="443"/>
      <c r="AN3" s="443"/>
      <c r="AO3" s="443"/>
      <c r="AP3" s="443"/>
      <c r="AQ3" s="443"/>
      <c r="AR3" s="443"/>
      <c r="AS3" s="443"/>
    </row>
    <row r="4" spans="1:45" s="18" customFormat="1">
      <c r="A4" s="444" t="s">
        <v>10</v>
      </c>
      <c r="B4" s="44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row>
    <row r="5" spans="1:45" s="18" customFormat="1">
      <c r="A5" s="609" t="s">
        <v>11</v>
      </c>
      <c r="B5" s="609"/>
      <c r="C5" s="609"/>
      <c r="D5" s="609"/>
      <c r="E5" s="609"/>
      <c r="F5" s="609"/>
      <c r="G5" s="609"/>
      <c r="H5" s="609"/>
      <c r="I5" s="609"/>
      <c r="J5" s="609"/>
      <c r="K5" s="609"/>
      <c r="L5" s="609"/>
      <c r="M5" s="609"/>
      <c r="N5" s="609"/>
      <c r="O5" s="609"/>
      <c r="P5" s="609"/>
      <c r="Q5" s="609"/>
      <c r="R5" s="609"/>
      <c r="S5" s="609"/>
      <c r="T5" s="609"/>
      <c r="U5" s="609"/>
      <c r="V5" s="609"/>
      <c r="W5" s="609"/>
      <c r="X5" s="609"/>
      <c r="Y5" s="609"/>
      <c r="Z5" s="609"/>
      <c r="AA5" s="609"/>
      <c r="AB5" s="609"/>
      <c r="AC5" s="609"/>
      <c r="AD5" s="609"/>
      <c r="AE5" s="609"/>
      <c r="AF5" s="609"/>
      <c r="AG5" s="609"/>
      <c r="AH5" s="609"/>
      <c r="AI5" s="609"/>
      <c r="AJ5" s="609"/>
      <c r="AK5" s="609"/>
      <c r="AL5" s="609"/>
      <c r="AM5" s="609"/>
      <c r="AN5" s="609"/>
      <c r="AO5" s="609"/>
      <c r="AP5" s="609"/>
      <c r="AQ5" s="609"/>
      <c r="AR5" s="609"/>
      <c r="AS5" s="17"/>
    </row>
    <row r="6" spans="1:45">
      <c r="P6" s="249"/>
      <c r="Q6" s="249"/>
      <c r="R6" s="249"/>
      <c r="S6" s="249"/>
      <c r="T6" s="249"/>
      <c r="U6" s="249"/>
      <c r="V6" s="249"/>
      <c r="W6" s="249"/>
      <c r="X6" s="249"/>
      <c r="Y6" s="249"/>
      <c r="Z6" s="249"/>
      <c r="AA6" s="249"/>
      <c r="AB6" s="249"/>
      <c r="AC6" s="249"/>
      <c r="AD6" s="249"/>
      <c r="AE6" s="249"/>
      <c r="AF6" s="249"/>
      <c r="AG6" s="249"/>
    </row>
    <row r="7" spans="1:45">
      <c r="B7" s="2" t="s">
        <v>30</v>
      </c>
      <c r="P7" s="249"/>
      <c r="Q7" s="249"/>
      <c r="R7" s="249"/>
      <c r="S7" s="249"/>
      <c r="T7" s="249"/>
      <c r="U7" s="249"/>
      <c r="V7" s="249"/>
      <c r="W7" s="249"/>
      <c r="X7" s="249"/>
      <c r="Y7" s="249"/>
      <c r="Z7" s="249"/>
      <c r="AA7" s="249"/>
      <c r="AB7" s="249"/>
      <c r="AC7" s="249"/>
      <c r="AD7" s="249"/>
      <c r="AE7" s="249"/>
      <c r="AF7" s="249"/>
      <c r="AG7" s="249"/>
    </row>
    <row r="8" spans="1:45">
      <c r="C8" s="2" t="s">
        <v>578</v>
      </c>
      <c r="P8" s="249"/>
      <c r="Q8" s="249"/>
      <c r="R8" s="249"/>
      <c r="S8" s="249"/>
      <c r="T8" s="249"/>
      <c r="U8" s="249"/>
      <c r="V8" s="249"/>
      <c r="W8" s="249"/>
      <c r="X8" s="249"/>
      <c r="Y8" s="249"/>
      <c r="Z8" s="249"/>
      <c r="AA8" s="249"/>
      <c r="AB8" s="249"/>
      <c r="AC8" s="249"/>
      <c r="AD8" s="249"/>
      <c r="AE8" s="249"/>
      <c r="AF8" s="249"/>
      <c r="AG8" s="249"/>
    </row>
    <row r="9" spans="1:45" s="252" customFormat="1" ht="18" customHeight="1">
      <c r="A9" s="5"/>
      <c r="B9" s="250"/>
      <c r="C9" s="250"/>
      <c r="D9" s="610" t="s">
        <v>13</v>
      </c>
      <c r="E9" s="513"/>
      <c r="F9" s="513"/>
      <c r="G9" s="513"/>
      <c r="H9" s="513"/>
      <c r="I9" s="513"/>
      <c r="J9" s="514"/>
      <c r="K9" s="8" t="s">
        <v>658</v>
      </c>
      <c r="L9" s="614"/>
      <c r="M9" s="614"/>
      <c r="N9" s="614"/>
      <c r="O9" s="614"/>
      <c r="P9" s="310" t="s">
        <v>659</v>
      </c>
      <c r="Q9" s="614"/>
      <c r="R9" s="614"/>
      <c r="S9" s="614"/>
      <c r="T9" s="614"/>
      <c r="U9" s="614"/>
      <c r="V9" s="10" t="s">
        <v>660</v>
      </c>
      <c r="W9" s="220"/>
      <c r="X9" s="220"/>
      <c r="Y9" s="220"/>
      <c r="Z9" s="220"/>
      <c r="AA9" s="220"/>
      <c r="AB9" s="220"/>
      <c r="AC9" s="220"/>
      <c r="AD9" s="220"/>
      <c r="AE9" s="220"/>
      <c r="AF9" s="220"/>
      <c r="AG9" s="220"/>
      <c r="AH9" s="220"/>
      <c r="AI9" s="220"/>
      <c r="AJ9" s="220"/>
      <c r="AK9" s="615" t="s">
        <v>65</v>
      </c>
      <c r="AL9" s="615"/>
      <c r="AM9" s="615"/>
      <c r="AN9" s="615"/>
      <c r="AO9" s="615"/>
      <c r="AP9" s="251"/>
      <c r="AQ9" s="5"/>
      <c r="AR9" s="250"/>
      <c r="AS9" s="250"/>
    </row>
    <row r="10" spans="1:45" s="252" customFormat="1" ht="18" customHeight="1">
      <c r="A10" s="5"/>
      <c r="B10" s="250"/>
      <c r="C10" s="250"/>
      <c r="D10" s="611"/>
      <c r="E10" s="612"/>
      <c r="F10" s="612"/>
      <c r="G10" s="612"/>
      <c r="H10" s="612"/>
      <c r="I10" s="612"/>
      <c r="J10" s="613"/>
      <c r="K10" s="616"/>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8"/>
      <c r="AK10" s="615"/>
      <c r="AL10" s="615"/>
      <c r="AM10" s="615"/>
      <c r="AN10" s="615"/>
      <c r="AO10" s="615"/>
      <c r="AP10" s="251"/>
      <c r="AQ10" s="5"/>
      <c r="AR10" s="250"/>
      <c r="AS10" s="250"/>
    </row>
    <row r="11" spans="1:45" s="252" customFormat="1" ht="18" customHeight="1">
      <c r="A11" s="5"/>
      <c r="B11" s="250"/>
      <c r="C11" s="250"/>
      <c r="D11" s="515"/>
      <c r="E11" s="516"/>
      <c r="F11" s="516"/>
      <c r="G11" s="516"/>
      <c r="H11" s="516"/>
      <c r="I11" s="516"/>
      <c r="J11" s="517"/>
      <c r="K11" s="619"/>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1"/>
      <c r="AK11" s="253"/>
      <c r="AL11" s="7" t="s">
        <v>60</v>
      </c>
      <c r="AM11" s="214"/>
      <c r="AN11" s="7" t="s">
        <v>62</v>
      </c>
      <c r="AO11" s="254"/>
      <c r="AP11" s="251"/>
      <c r="AQ11" s="5"/>
      <c r="AR11" s="250"/>
      <c r="AS11" s="250"/>
    </row>
    <row r="12" spans="1:45" s="252" customFormat="1" ht="15" customHeight="1">
      <c r="A12" s="5"/>
      <c r="B12" s="250"/>
      <c r="C12" s="250"/>
      <c r="D12" s="610" t="s">
        <v>582</v>
      </c>
      <c r="E12" s="513"/>
      <c r="F12" s="513"/>
      <c r="G12" s="513"/>
      <c r="H12" s="513"/>
      <c r="I12" s="513"/>
      <c r="J12" s="514"/>
      <c r="K12" s="633"/>
      <c r="L12" s="634"/>
      <c r="M12" s="634"/>
      <c r="N12" s="634"/>
      <c r="O12" s="634"/>
      <c r="P12" s="634"/>
      <c r="Q12" s="634"/>
      <c r="R12" s="634"/>
      <c r="S12" s="634"/>
      <c r="T12" s="634"/>
      <c r="U12" s="634"/>
      <c r="V12" s="634"/>
      <c r="W12" s="634"/>
      <c r="X12" s="634"/>
      <c r="Y12" s="634"/>
      <c r="Z12" s="634"/>
      <c r="AA12" s="634"/>
      <c r="AB12" s="634"/>
      <c r="AC12" s="634"/>
      <c r="AD12" s="634"/>
      <c r="AE12" s="634"/>
      <c r="AF12" s="634"/>
      <c r="AG12" s="634"/>
      <c r="AH12" s="634"/>
      <c r="AI12" s="634"/>
      <c r="AJ12" s="634"/>
      <c r="AK12" s="634"/>
      <c r="AL12" s="634"/>
      <c r="AM12" s="634"/>
      <c r="AN12" s="634"/>
      <c r="AO12" s="635"/>
      <c r="AP12" s="251"/>
      <c r="AQ12" s="5"/>
      <c r="AR12" s="250"/>
      <c r="AS12" s="250"/>
    </row>
    <row r="13" spans="1:45" s="252" customFormat="1" ht="15" customHeight="1">
      <c r="A13" s="5"/>
      <c r="B13" s="250"/>
      <c r="C13" s="250"/>
      <c r="D13" s="515"/>
      <c r="E13" s="516"/>
      <c r="F13" s="516"/>
      <c r="G13" s="516"/>
      <c r="H13" s="516"/>
      <c r="I13" s="516"/>
      <c r="J13" s="517"/>
      <c r="K13" s="636"/>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37"/>
      <c r="AL13" s="637"/>
      <c r="AM13" s="637"/>
      <c r="AN13" s="637"/>
      <c r="AO13" s="638"/>
      <c r="AP13" s="251"/>
      <c r="AQ13" s="5"/>
      <c r="AR13" s="250"/>
      <c r="AS13" s="250"/>
    </row>
    <row r="14" spans="1:45" s="252" customFormat="1" ht="15" customHeight="1">
      <c r="A14" s="5"/>
      <c r="B14" s="250"/>
      <c r="C14" s="250"/>
      <c r="D14" s="610" t="s">
        <v>583</v>
      </c>
      <c r="E14" s="513"/>
      <c r="F14" s="513"/>
      <c r="G14" s="513"/>
      <c r="H14" s="513"/>
      <c r="I14" s="513"/>
      <c r="J14" s="514"/>
      <c r="K14" s="633"/>
      <c r="L14" s="634"/>
      <c r="M14" s="634"/>
      <c r="N14" s="634"/>
      <c r="O14" s="634"/>
      <c r="P14" s="634"/>
      <c r="Q14" s="634"/>
      <c r="R14" s="634"/>
      <c r="S14" s="634"/>
      <c r="T14" s="634"/>
      <c r="U14" s="634"/>
      <c r="V14" s="634"/>
      <c r="W14" s="634"/>
      <c r="X14" s="634"/>
      <c r="Y14" s="634"/>
      <c r="Z14" s="634"/>
      <c r="AA14" s="634"/>
      <c r="AB14" s="634"/>
      <c r="AC14" s="634"/>
      <c r="AD14" s="634"/>
      <c r="AE14" s="634"/>
      <c r="AF14" s="634"/>
      <c r="AG14" s="634"/>
      <c r="AH14" s="634"/>
      <c r="AI14" s="634"/>
      <c r="AJ14" s="634"/>
      <c r="AK14" s="634"/>
      <c r="AL14" s="634"/>
      <c r="AM14" s="634"/>
      <c r="AN14" s="634"/>
      <c r="AO14" s="635"/>
      <c r="AP14" s="251"/>
      <c r="AQ14" s="5"/>
      <c r="AR14" s="250"/>
      <c r="AS14" s="250"/>
    </row>
    <row r="15" spans="1:45" s="252" customFormat="1" ht="15" customHeight="1">
      <c r="A15" s="5"/>
      <c r="B15" s="250"/>
      <c r="C15" s="250"/>
      <c r="D15" s="515"/>
      <c r="E15" s="516"/>
      <c r="F15" s="516"/>
      <c r="G15" s="516"/>
      <c r="H15" s="516"/>
      <c r="I15" s="516"/>
      <c r="J15" s="517"/>
      <c r="K15" s="636"/>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8"/>
      <c r="AP15" s="251"/>
      <c r="AQ15" s="5"/>
      <c r="AR15" s="250"/>
      <c r="AS15" s="250"/>
    </row>
    <row r="16" spans="1:45" s="252" customFormat="1" ht="18" customHeight="1">
      <c r="A16" s="5"/>
      <c r="B16" s="250"/>
      <c r="C16" s="250"/>
      <c r="D16" s="639" t="s">
        <v>584</v>
      </c>
      <c r="E16" s="612"/>
      <c r="F16" s="612"/>
      <c r="G16" s="612"/>
      <c r="H16" s="612"/>
      <c r="I16" s="612"/>
      <c r="J16" s="613"/>
      <c r="K16" s="640"/>
      <c r="L16" s="641"/>
      <c r="M16" s="641"/>
      <c r="N16" s="641"/>
      <c r="O16" s="641"/>
      <c r="P16" s="641"/>
      <c r="Q16" s="641"/>
      <c r="R16" s="641"/>
      <c r="S16" s="641"/>
      <c r="T16" s="641"/>
      <c r="U16" s="641"/>
      <c r="V16" s="641"/>
      <c r="W16" s="641"/>
      <c r="X16" s="641"/>
      <c r="Y16" s="641"/>
      <c r="Z16" s="641"/>
      <c r="AA16" s="641"/>
      <c r="AB16" s="641"/>
      <c r="AC16" s="641"/>
      <c r="AD16" s="641"/>
      <c r="AE16" s="641"/>
      <c r="AF16" s="641"/>
      <c r="AG16" s="641"/>
      <c r="AH16" s="641"/>
      <c r="AI16" s="641"/>
      <c r="AJ16" s="641"/>
      <c r="AK16" s="641"/>
      <c r="AL16" s="641"/>
      <c r="AM16" s="641"/>
      <c r="AN16" s="641"/>
      <c r="AO16" s="642"/>
      <c r="AP16" s="251"/>
      <c r="AQ16" s="5"/>
      <c r="AR16" s="250"/>
      <c r="AS16" s="250"/>
    </row>
    <row r="17" spans="1:45" s="252" customFormat="1" ht="18" customHeight="1">
      <c r="A17" s="5"/>
      <c r="B17" s="250"/>
      <c r="C17" s="250"/>
      <c r="D17" s="515"/>
      <c r="E17" s="516"/>
      <c r="F17" s="516"/>
      <c r="G17" s="516"/>
      <c r="H17" s="516"/>
      <c r="I17" s="516"/>
      <c r="J17" s="517"/>
      <c r="K17" s="619"/>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20"/>
      <c r="AI17" s="620"/>
      <c r="AJ17" s="620"/>
      <c r="AK17" s="620"/>
      <c r="AL17" s="620"/>
      <c r="AM17" s="620"/>
      <c r="AN17" s="620"/>
      <c r="AO17" s="621"/>
      <c r="AP17" s="5"/>
      <c r="AQ17" s="5"/>
      <c r="AR17" s="250"/>
      <c r="AS17" s="250"/>
    </row>
    <row r="18" spans="1:45" s="252" customFormat="1">
      <c r="A18" s="250"/>
      <c r="B18" s="255"/>
      <c r="C18" s="250"/>
      <c r="D18" s="256" t="s">
        <v>585</v>
      </c>
      <c r="E18" s="250"/>
      <c r="F18" s="250"/>
      <c r="G18" s="250"/>
      <c r="H18" s="250"/>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5"/>
      <c r="AR18" s="250"/>
      <c r="AS18" s="250"/>
    </row>
    <row r="19" spans="1:45">
      <c r="A19" s="249"/>
      <c r="B19" s="249"/>
      <c r="C19" s="249"/>
      <c r="D19" s="249"/>
      <c r="E19" s="249"/>
      <c r="F19" s="249"/>
      <c r="G19" s="249"/>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row>
    <row r="20" spans="1:45" s="34" customFormat="1">
      <c r="A20" s="4"/>
      <c r="B20" s="6"/>
      <c r="C20" s="4" t="s">
        <v>586</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6"/>
      <c r="AS20" s="6"/>
    </row>
    <row r="21" spans="1:45" ht="13.5" customHeight="1">
      <c r="A21" s="258"/>
      <c r="D21" s="622"/>
      <c r="E21" s="623"/>
      <c r="F21" s="623"/>
      <c r="G21" s="623"/>
      <c r="H21" s="623"/>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3"/>
      <c r="AK21" s="623"/>
      <c r="AL21" s="623"/>
      <c r="AM21" s="623"/>
      <c r="AN21" s="623"/>
      <c r="AO21" s="624"/>
      <c r="AP21" s="258"/>
      <c r="AQ21" s="258"/>
    </row>
    <row r="22" spans="1:45" ht="13.5" customHeight="1">
      <c r="A22" s="258"/>
      <c r="C22" s="259"/>
      <c r="D22" s="625"/>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26"/>
      <c r="AL22" s="626"/>
      <c r="AM22" s="626"/>
      <c r="AN22" s="626"/>
      <c r="AO22" s="627"/>
      <c r="AP22" s="258"/>
      <c r="AQ22" s="258"/>
    </row>
    <row r="23" spans="1:45" ht="13.5" customHeight="1">
      <c r="A23" s="258"/>
      <c r="C23" s="259"/>
      <c r="D23" s="625"/>
      <c r="E23" s="626"/>
      <c r="F23" s="626"/>
      <c r="G23" s="626"/>
      <c r="H23" s="626"/>
      <c r="I23" s="626"/>
      <c r="J23" s="626"/>
      <c r="K23" s="626"/>
      <c r="L23" s="626"/>
      <c r="M23" s="626"/>
      <c r="N23" s="626"/>
      <c r="O23" s="626"/>
      <c r="P23" s="626"/>
      <c r="Q23" s="626"/>
      <c r="R23" s="626"/>
      <c r="S23" s="626"/>
      <c r="T23" s="626"/>
      <c r="U23" s="626"/>
      <c r="V23" s="626"/>
      <c r="W23" s="626"/>
      <c r="X23" s="626"/>
      <c r="Y23" s="626"/>
      <c r="Z23" s="626"/>
      <c r="AA23" s="626"/>
      <c r="AB23" s="626"/>
      <c r="AC23" s="626"/>
      <c r="AD23" s="626"/>
      <c r="AE23" s="626"/>
      <c r="AF23" s="626"/>
      <c r="AG23" s="626"/>
      <c r="AH23" s="626"/>
      <c r="AI23" s="626"/>
      <c r="AJ23" s="626"/>
      <c r="AK23" s="626"/>
      <c r="AL23" s="626"/>
      <c r="AM23" s="626"/>
      <c r="AN23" s="626"/>
      <c r="AO23" s="627"/>
      <c r="AP23" s="258"/>
      <c r="AQ23" s="258"/>
    </row>
    <row r="24" spans="1:45" ht="13.5" customHeight="1">
      <c r="A24" s="258"/>
      <c r="C24" s="259"/>
      <c r="D24" s="625"/>
      <c r="E24" s="626"/>
      <c r="F24" s="626"/>
      <c r="G24" s="626"/>
      <c r="H24" s="626"/>
      <c r="I24" s="626"/>
      <c r="J24" s="626"/>
      <c r="K24" s="626"/>
      <c r="L24" s="626"/>
      <c r="M24" s="626"/>
      <c r="N24" s="626"/>
      <c r="O24" s="626"/>
      <c r="P24" s="626"/>
      <c r="Q24" s="626"/>
      <c r="R24" s="626"/>
      <c r="S24" s="626"/>
      <c r="T24" s="626"/>
      <c r="U24" s="626"/>
      <c r="V24" s="626"/>
      <c r="W24" s="626"/>
      <c r="X24" s="626"/>
      <c r="Y24" s="626"/>
      <c r="Z24" s="626"/>
      <c r="AA24" s="626"/>
      <c r="AB24" s="626"/>
      <c r="AC24" s="626"/>
      <c r="AD24" s="626"/>
      <c r="AE24" s="626"/>
      <c r="AF24" s="626"/>
      <c r="AG24" s="626"/>
      <c r="AH24" s="626"/>
      <c r="AI24" s="626"/>
      <c r="AJ24" s="626"/>
      <c r="AK24" s="626"/>
      <c r="AL24" s="626"/>
      <c r="AM24" s="626"/>
      <c r="AN24" s="626"/>
      <c r="AO24" s="627"/>
      <c r="AP24" s="258"/>
      <c r="AQ24" s="258"/>
    </row>
    <row r="25" spans="1:45" ht="13.5" customHeight="1">
      <c r="A25" s="258"/>
      <c r="C25" s="259"/>
      <c r="D25" s="628"/>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29"/>
      <c r="AK25" s="629"/>
      <c r="AL25" s="629"/>
      <c r="AM25" s="629"/>
      <c r="AN25" s="629"/>
      <c r="AO25" s="630"/>
      <c r="AP25" s="258"/>
      <c r="AQ25" s="258"/>
    </row>
    <row r="26" spans="1:45">
      <c r="A26" s="249"/>
      <c r="B26" s="249"/>
      <c r="C26" s="249"/>
      <c r="D26" s="249"/>
      <c r="E26" s="249"/>
      <c r="F26" s="249"/>
      <c r="G26" s="249"/>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row>
    <row r="27" spans="1:45">
      <c r="B27" s="4" t="s">
        <v>31</v>
      </c>
      <c r="C27" s="249"/>
      <c r="D27" s="249"/>
      <c r="E27" s="249"/>
      <c r="F27" s="249"/>
      <c r="G27" s="249"/>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row>
    <row r="28" spans="1:45" s="34" customFormat="1">
      <c r="A28" s="6"/>
      <c r="B28" s="4"/>
      <c r="C28" s="4" t="s">
        <v>44</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6"/>
      <c r="AS28" s="6"/>
    </row>
    <row r="29" spans="1:45" s="34" customFormat="1">
      <c r="A29" s="6"/>
      <c r="B29" s="4"/>
      <c r="C29" s="4"/>
      <c r="D29" s="6"/>
      <c r="E29" s="4" t="s">
        <v>587</v>
      </c>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6"/>
      <c r="AR29" s="6"/>
      <c r="AS29" s="6"/>
    </row>
    <row r="30" spans="1:45" s="34" customFormat="1">
      <c r="A30" s="6"/>
      <c r="B30" s="4"/>
      <c r="C30" s="4"/>
      <c r="D30" s="631" t="s">
        <v>588</v>
      </c>
      <c r="E30" s="631"/>
      <c r="F30" s="631"/>
      <c r="G30" s="631"/>
      <c r="H30" s="631"/>
      <c r="I30" s="631"/>
      <c r="J30" s="631"/>
      <c r="K30" s="631"/>
      <c r="L30" s="631"/>
      <c r="M30" s="631"/>
      <c r="N30" s="631"/>
      <c r="O30" s="631"/>
      <c r="P30" s="631" t="s">
        <v>589</v>
      </c>
      <c r="Q30" s="631"/>
      <c r="R30" s="631"/>
      <c r="S30" s="631"/>
      <c r="T30" s="631"/>
      <c r="U30" s="631"/>
      <c r="V30" s="631"/>
      <c r="W30" s="631"/>
      <c r="X30" s="631"/>
      <c r="Y30" s="631"/>
      <c r="Z30" s="631"/>
      <c r="AA30" s="631"/>
      <c r="AB30" s="631"/>
      <c r="AC30" s="631"/>
      <c r="AD30" s="631" t="s">
        <v>590</v>
      </c>
      <c r="AE30" s="631"/>
      <c r="AF30" s="631"/>
      <c r="AG30" s="631"/>
      <c r="AH30" s="631"/>
      <c r="AI30" s="631"/>
      <c r="AJ30" s="631"/>
      <c r="AK30" s="631"/>
      <c r="AL30" s="631"/>
      <c r="AM30" s="631"/>
      <c r="AN30" s="631"/>
      <c r="AO30" s="631"/>
      <c r="AP30" s="631"/>
      <c r="AQ30" s="631"/>
      <c r="AR30" s="6"/>
      <c r="AS30" s="6"/>
    </row>
    <row r="31" spans="1:45" s="34" customFormat="1" ht="14.25" thickBot="1">
      <c r="A31" s="6"/>
      <c r="B31" s="4"/>
      <c r="C31" s="4"/>
      <c r="D31" s="632"/>
      <c r="E31" s="632"/>
      <c r="F31" s="632"/>
      <c r="G31" s="632"/>
      <c r="H31" s="632"/>
      <c r="I31" s="632"/>
      <c r="J31" s="632"/>
      <c r="K31" s="632"/>
      <c r="L31" s="632"/>
      <c r="M31" s="632"/>
      <c r="N31" s="632"/>
      <c r="O31" s="632"/>
      <c r="P31" s="632" t="s">
        <v>591</v>
      </c>
      <c r="Q31" s="632"/>
      <c r="R31" s="632"/>
      <c r="S31" s="632"/>
      <c r="T31" s="632"/>
      <c r="U31" s="632"/>
      <c r="V31" s="632"/>
      <c r="W31" s="632"/>
      <c r="X31" s="632"/>
      <c r="Y31" s="632"/>
      <c r="Z31" s="632"/>
      <c r="AA31" s="632" t="s">
        <v>592</v>
      </c>
      <c r="AB31" s="632"/>
      <c r="AC31" s="632"/>
      <c r="AD31" s="632" t="s">
        <v>591</v>
      </c>
      <c r="AE31" s="632"/>
      <c r="AF31" s="632"/>
      <c r="AG31" s="632"/>
      <c r="AH31" s="632"/>
      <c r="AI31" s="632"/>
      <c r="AJ31" s="632"/>
      <c r="AK31" s="632"/>
      <c r="AL31" s="632"/>
      <c r="AM31" s="632"/>
      <c r="AN31" s="632"/>
      <c r="AO31" s="632" t="s">
        <v>592</v>
      </c>
      <c r="AP31" s="632"/>
      <c r="AQ31" s="632"/>
      <c r="AR31" s="6"/>
      <c r="AS31" s="6"/>
    </row>
    <row r="32" spans="1:45" s="34" customFormat="1" ht="30" customHeight="1" thickTop="1">
      <c r="A32" s="6"/>
      <c r="B32" s="4"/>
      <c r="C32" s="4"/>
      <c r="D32" s="643"/>
      <c r="E32" s="643"/>
      <c r="F32" s="643"/>
      <c r="G32" s="643"/>
      <c r="H32" s="643"/>
      <c r="I32" s="643"/>
      <c r="J32" s="643"/>
      <c r="K32" s="643"/>
      <c r="L32" s="643"/>
      <c r="M32" s="643"/>
      <c r="N32" s="643"/>
      <c r="O32" s="643"/>
      <c r="P32" s="644"/>
      <c r="Q32" s="644"/>
      <c r="R32" s="644"/>
      <c r="S32" s="644"/>
      <c r="T32" s="644"/>
      <c r="U32" s="644"/>
      <c r="V32" s="644"/>
      <c r="W32" s="644"/>
      <c r="X32" s="644"/>
      <c r="Y32" s="644"/>
      <c r="Z32" s="644"/>
      <c r="AA32" s="644"/>
      <c r="AB32" s="644"/>
      <c r="AC32" s="644"/>
      <c r="AD32" s="644"/>
      <c r="AE32" s="644"/>
      <c r="AF32" s="644"/>
      <c r="AG32" s="644"/>
      <c r="AH32" s="644"/>
      <c r="AI32" s="644"/>
      <c r="AJ32" s="644"/>
      <c r="AK32" s="644"/>
      <c r="AL32" s="644"/>
      <c r="AM32" s="644"/>
      <c r="AN32" s="644"/>
      <c r="AO32" s="644"/>
      <c r="AP32" s="644"/>
      <c r="AQ32" s="644"/>
      <c r="AR32" s="6"/>
      <c r="AS32" s="6"/>
    </row>
    <row r="33" spans="1:45" s="34" customFormat="1" ht="30" customHeight="1">
      <c r="A33" s="6"/>
      <c r="B33" s="4"/>
      <c r="C33" s="4"/>
      <c r="D33" s="645"/>
      <c r="E33" s="645"/>
      <c r="F33" s="645"/>
      <c r="G33" s="645"/>
      <c r="H33" s="645"/>
      <c r="I33" s="645"/>
      <c r="J33" s="645"/>
      <c r="K33" s="645"/>
      <c r="L33" s="645"/>
      <c r="M33" s="645"/>
      <c r="N33" s="645"/>
      <c r="O33" s="645"/>
      <c r="P33" s="646"/>
      <c r="Q33" s="646"/>
      <c r="R33" s="646"/>
      <c r="S33" s="646"/>
      <c r="T33" s="646"/>
      <c r="U33" s="646"/>
      <c r="V33" s="646"/>
      <c r="W33" s="646"/>
      <c r="X33" s="646"/>
      <c r="Y33" s="646"/>
      <c r="Z33" s="646"/>
      <c r="AA33" s="646"/>
      <c r="AB33" s="646"/>
      <c r="AC33" s="646"/>
      <c r="AD33" s="646"/>
      <c r="AE33" s="646"/>
      <c r="AF33" s="646"/>
      <c r="AG33" s="646"/>
      <c r="AH33" s="646"/>
      <c r="AI33" s="646"/>
      <c r="AJ33" s="646"/>
      <c r="AK33" s="646"/>
      <c r="AL33" s="646"/>
      <c r="AM33" s="646"/>
      <c r="AN33" s="646"/>
      <c r="AO33" s="646"/>
      <c r="AP33" s="646"/>
      <c r="AQ33" s="646"/>
      <c r="AR33" s="6"/>
      <c r="AS33" s="6"/>
    </row>
    <row r="34" spans="1:45" s="34" customFormat="1" ht="30" customHeight="1">
      <c r="A34" s="6"/>
      <c r="B34" s="4"/>
      <c r="C34" s="4"/>
      <c r="D34" s="646"/>
      <c r="E34" s="646"/>
      <c r="F34" s="646"/>
      <c r="G34" s="646"/>
      <c r="H34" s="64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6"/>
      <c r="AI34" s="646"/>
      <c r="AJ34" s="646"/>
      <c r="AK34" s="646"/>
      <c r="AL34" s="646"/>
      <c r="AM34" s="646"/>
      <c r="AN34" s="646"/>
      <c r="AO34" s="646"/>
      <c r="AP34" s="646"/>
      <c r="AQ34" s="646"/>
      <c r="AR34" s="6"/>
      <c r="AS34" s="6"/>
    </row>
    <row r="35" spans="1:45" s="34" customFormat="1" ht="30" customHeight="1">
      <c r="A35" s="6"/>
      <c r="B35" s="4"/>
      <c r="C35" s="4"/>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H35" s="646"/>
      <c r="AI35" s="646"/>
      <c r="AJ35" s="646"/>
      <c r="AK35" s="646"/>
      <c r="AL35" s="646"/>
      <c r="AM35" s="646"/>
      <c r="AN35" s="646"/>
      <c r="AO35" s="646"/>
      <c r="AP35" s="646"/>
      <c r="AQ35" s="646"/>
      <c r="AR35" s="6"/>
      <c r="AS35" s="6"/>
    </row>
    <row r="36" spans="1:45" s="34" customFormat="1" ht="30" customHeight="1">
      <c r="A36" s="6"/>
      <c r="B36" s="4"/>
      <c r="C36" s="4"/>
      <c r="D36" s="646"/>
      <c r="E36" s="646"/>
      <c r="F36" s="646"/>
      <c r="G36" s="646"/>
      <c r="H36" s="646"/>
      <c r="I36" s="646"/>
      <c r="J36" s="646"/>
      <c r="K36" s="646"/>
      <c r="L36" s="646"/>
      <c r="M36" s="646"/>
      <c r="N36" s="646"/>
      <c r="O36" s="646"/>
      <c r="P36" s="646"/>
      <c r="Q36" s="646"/>
      <c r="R36" s="646"/>
      <c r="S36" s="646"/>
      <c r="T36" s="646"/>
      <c r="U36" s="646"/>
      <c r="V36" s="646"/>
      <c r="W36" s="646"/>
      <c r="X36" s="646"/>
      <c r="Y36" s="646"/>
      <c r="Z36" s="646"/>
      <c r="AA36" s="646"/>
      <c r="AB36" s="646"/>
      <c r="AC36" s="646"/>
      <c r="AD36" s="646"/>
      <c r="AE36" s="646"/>
      <c r="AF36" s="646"/>
      <c r="AG36" s="646"/>
      <c r="AH36" s="646"/>
      <c r="AI36" s="646"/>
      <c r="AJ36" s="646"/>
      <c r="AK36" s="646"/>
      <c r="AL36" s="646"/>
      <c r="AM36" s="646"/>
      <c r="AN36" s="646"/>
      <c r="AO36" s="646"/>
      <c r="AP36" s="646"/>
      <c r="AQ36" s="646"/>
      <c r="AR36" s="6"/>
      <c r="AS36" s="6"/>
    </row>
    <row r="37" spans="1:45" s="34" customFormat="1">
      <c r="A37" s="6"/>
      <c r="B37" s="4"/>
      <c r="C37" s="4"/>
      <c r="D37" s="6"/>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6"/>
      <c r="AR37" s="6"/>
      <c r="AS37" s="6"/>
    </row>
    <row r="38" spans="1:45" s="34" customFormat="1" ht="13.5" customHeight="1">
      <c r="A38" s="4"/>
      <c r="B38" s="4"/>
      <c r="C38" s="4"/>
      <c r="D38" s="4"/>
      <c r="E38" s="4" t="s">
        <v>593</v>
      </c>
      <c r="F38" s="4"/>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4"/>
      <c r="AL38" s="4"/>
      <c r="AM38" s="4"/>
      <c r="AN38" s="4"/>
      <c r="AO38" s="4"/>
      <c r="AP38" s="4"/>
      <c r="AQ38" s="4"/>
      <c r="AR38" s="6"/>
      <c r="AS38" s="6"/>
    </row>
    <row r="39" spans="1:45" s="34" customFormat="1" ht="13.5" customHeight="1">
      <c r="A39" s="4"/>
      <c r="B39" s="4"/>
      <c r="C39" s="4"/>
      <c r="D39" s="631" t="s">
        <v>588</v>
      </c>
      <c r="E39" s="631"/>
      <c r="F39" s="631"/>
      <c r="G39" s="631"/>
      <c r="H39" s="631"/>
      <c r="I39" s="631"/>
      <c r="J39" s="631"/>
      <c r="K39" s="631"/>
      <c r="L39" s="631"/>
      <c r="M39" s="631"/>
      <c r="N39" s="631"/>
      <c r="O39" s="631"/>
      <c r="P39" s="631" t="s">
        <v>594</v>
      </c>
      <c r="Q39" s="631"/>
      <c r="R39" s="631"/>
      <c r="S39" s="631"/>
      <c r="T39" s="631"/>
      <c r="U39" s="631"/>
      <c r="V39" s="631"/>
      <c r="W39" s="631"/>
      <c r="X39" s="631"/>
      <c r="Y39" s="631"/>
      <c r="Z39" s="631"/>
      <c r="AA39" s="631"/>
      <c r="AB39" s="631"/>
      <c r="AC39" s="631"/>
      <c r="AD39" s="631" t="s">
        <v>590</v>
      </c>
      <c r="AE39" s="631"/>
      <c r="AF39" s="631"/>
      <c r="AG39" s="631"/>
      <c r="AH39" s="631"/>
      <c r="AI39" s="631"/>
      <c r="AJ39" s="631"/>
      <c r="AK39" s="631"/>
      <c r="AL39" s="631"/>
      <c r="AM39" s="631"/>
      <c r="AN39" s="631"/>
      <c r="AO39" s="631"/>
      <c r="AP39" s="631"/>
      <c r="AQ39" s="631"/>
      <c r="AR39" s="6"/>
      <c r="AS39" s="6"/>
    </row>
    <row r="40" spans="1:45" s="34" customFormat="1" ht="13.5" customHeight="1" thickBot="1">
      <c r="A40" s="4"/>
      <c r="B40" s="4"/>
      <c r="C40" s="4"/>
      <c r="D40" s="632"/>
      <c r="E40" s="632"/>
      <c r="F40" s="632"/>
      <c r="G40" s="632"/>
      <c r="H40" s="632"/>
      <c r="I40" s="632"/>
      <c r="J40" s="632"/>
      <c r="K40" s="632"/>
      <c r="L40" s="632"/>
      <c r="M40" s="632"/>
      <c r="N40" s="632"/>
      <c r="O40" s="632"/>
      <c r="P40" s="632" t="s">
        <v>591</v>
      </c>
      <c r="Q40" s="632"/>
      <c r="R40" s="632"/>
      <c r="S40" s="632"/>
      <c r="T40" s="632"/>
      <c r="U40" s="632"/>
      <c r="V40" s="632"/>
      <c r="W40" s="632"/>
      <c r="X40" s="632"/>
      <c r="Y40" s="632"/>
      <c r="Z40" s="632"/>
      <c r="AA40" s="632" t="s">
        <v>592</v>
      </c>
      <c r="AB40" s="632"/>
      <c r="AC40" s="632"/>
      <c r="AD40" s="632" t="s">
        <v>591</v>
      </c>
      <c r="AE40" s="632"/>
      <c r="AF40" s="632"/>
      <c r="AG40" s="632"/>
      <c r="AH40" s="632"/>
      <c r="AI40" s="632"/>
      <c r="AJ40" s="632"/>
      <c r="AK40" s="632"/>
      <c r="AL40" s="632"/>
      <c r="AM40" s="632"/>
      <c r="AN40" s="632"/>
      <c r="AO40" s="632" t="s">
        <v>592</v>
      </c>
      <c r="AP40" s="632"/>
      <c r="AQ40" s="632"/>
      <c r="AR40" s="6"/>
      <c r="AS40" s="6"/>
    </row>
    <row r="41" spans="1:45" s="34" customFormat="1" ht="30" customHeight="1" thickTop="1">
      <c r="A41" s="4"/>
      <c r="B41" s="4"/>
      <c r="C41" s="4"/>
      <c r="D41" s="643"/>
      <c r="E41" s="643"/>
      <c r="F41" s="643"/>
      <c r="G41" s="643"/>
      <c r="H41" s="643"/>
      <c r="I41" s="643"/>
      <c r="J41" s="643"/>
      <c r="K41" s="643"/>
      <c r="L41" s="643"/>
      <c r="M41" s="643"/>
      <c r="N41" s="643"/>
      <c r="O41" s="643"/>
      <c r="P41" s="644"/>
      <c r="Q41" s="644"/>
      <c r="R41" s="644"/>
      <c r="S41" s="644"/>
      <c r="T41" s="644"/>
      <c r="U41" s="644"/>
      <c r="V41" s="644"/>
      <c r="W41" s="644"/>
      <c r="X41" s="644"/>
      <c r="Y41" s="644"/>
      <c r="Z41" s="644"/>
      <c r="AA41" s="644"/>
      <c r="AB41" s="644"/>
      <c r="AC41" s="644"/>
      <c r="AD41" s="643"/>
      <c r="AE41" s="644"/>
      <c r="AF41" s="644"/>
      <c r="AG41" s="644"/>
      <c r="AH41" s="644"/>
      <c r="AI41" s="644"/>
      <c r="AJ41" s="644"/>
      <c r="AK41" s="644"/>
      <c r="AL41" s="644"/>
      <c r="AM41" s="644"/>
      <c r="AN41" s="644"/>
      <c r="AO41" s="643"/>
      <c r="AP41" s="644"/>
      <c r="AQ41" s="644"/>
      <c r="AR41" s="6"/>
      <c r="AS41" s="6"/>
    </row>
    <row r="42" spans="1:45" s="34" customFormat="1" ht="30" customHeight="1">
      <c r="A42" s="4"/>
      <c r="B42" s="4"/>
      <c r="C42" s="4"/>
      <c r="D42" s="645"/>
      <c r="E42" s="645"/>
      <c r="F42" s="645"/>
      <c r="G42" s="645"/>
      <c r="H42" s="645"/>
      <c r="I42" s="645"/>
      <c r="J42" s="645"/>
      <c r="K42" s="645"/>
      <c r="L42" s="645"/>
      <c r="M42" s="645"/>
      <c r="N42" s="645"/>
      <c r="O42" s="645"/>
      <c r="P42" s="646"/>
      <c r="Q42" s="646"/>
      <c r="R42" s="646"/>
      <c r="S42" s="646"/>
      <c r="T42" s="646"/>
      <c r="U42" s="646"/>
      <c r="V42" s="646"/>
      <c r="W42" s="646"/>
      <c r="X42" s="646"/>
      <c r="Y42" s="646"/>
      <c r="Z42" s="646"/>
      <c r="AA42" s="646"/>
      <c r="AB42" s="646"/>
      <c r="AC42" s="646"/>
      <c r="AD42" s="646"/>
      <c r="AE42" s="646"/>
      <c r="AF42" s="646"/>
      <c r="AG42" s="646"/>
      <c r="AH42" s="646"/>
      <c r="AI42" s="646"/>
      <c r="AJ42" s="646"/>
      <c r="AK42" s="646"/>
      <c r="AL42" s="646"/>
      <c r="AM42" s="646"/>
      <c r="AN42" s="646"/>
      <c r="AO42" s="646"/>
      <c r="AP42" s="646"/>
      <c r="AQ42" s="646"/>
      <c r="AR42" s="6"/>
      <c r="AS42" s="6"/>
    </row>
    <row r="43" spans="1:45" s="34" customFormat="1" ht="30" customHeight="1">
      <c r="A43" s="4"/>
      <c r="B43" s="4"/>
      <c r="C43" s="4"/>
      <c r="D43" s="646"/>
      <c r="E43" s="646"/>
      <c r="F43" s="646"/>
      <c r="G43" s="646"/>
      <c r="H43" s="646"/>
      <c r="I43" s="646"/>
      <c r="J43" s="646"/>
      <c r="K43" s="646"/>
      <c r="L43" s="646"/>
      <c r="M43" s="646"/>
      <c r="N43" s="646"/>
      <c r="O43" s="646"/>
      <c r="P43" s="646"/>
      <c r="Q43" s="646"/>
      <c r="R43" s="646"/>
      <c r="S43" s="646"/>
      <c r="T43" s="646"/>
      <c r="U43" s="646"/>
      <c r="V43" s="646"/>
      <c r="W43" s="646"/>
      <c r="X43" s="646"/>
      <c r="Y43" s="646"/>
      <c r="Z43" s="646"/>
      <c r="AA43" s="646"/>
      <c r="AB43" s="646"/>
      <c r="AC43" s="646"/>
      <c r="AD43" s="646"/>
      <c r="AE43" s="646"/>
      <c r="AF43" s="646"/>
      <c r="AG43" s="646"/>
      <c r="AH43" s="646"/>
      <c r="AI43" s="646"/>
      <c r="AJ43" s="646"/>
      <c r="AK43" s="646"/>
      <c r="AL43" s="646"/>
      <c r="AM43" s="646"/>
      <c r="AN43" s="646"/>
      <c r="AO43" s="646"/>
      <c r="AP43" s="646"/>
      <c r="AQ43" s="646"/>
      <c r="AR43" s="6"/>
      <c r="AS43" s="6"/>
    </row>
    <row r="44" spans="1:45" s="34" customFormat="1" ht="30" customHeight="1">
      <c r="A44" s="4"/>
      <c r="B44" s="4"/>
      <c r="C44" s="4"/>
      <c r="D44" s="646"/>
      <c r="E44" s="646"/>
      <c r="F44" s="646"/>
      <c r="G44" s="646"/>
      <c r="H44" s="646"/>
      <c r="I44" s="646"/>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6"/>
      <c r="AI44" s="646"/>
      <c r="AJ44" s="646"/>
      <c r="AK44" s="646"/>
      <c r="AL44" s="646"/>
      <c r="AM44" s="646"/>
      <c r="AN44" s="646"/>
      <c r="AO44" s="646"/>
      <c r="AP44" s="646"/>
      <c r="AQ44" s="646"/>
      <c r="AR44" s="6"/>
      <c r="AS44" s="6"/>
    </row>
    <row r="45" spans="1:45" s="34" customFormat="1" ht="30" customHeight="1">
      <c r="A45" s="4"/>
      <c r="B45" s="4"/>
      <c r="C45" s="4"/>
      <c r="D45" s="646"/>
      <c r="E45" s="646"/>
      <c r="F45" s="646"/>
      <c r="G45" s="646"/>
      <c r="H45" s="646"/>
      <c r="I45" s="646"/>
      <c r="J45" s="646"/>
      <c r="K45" s="646"/>
      <c r="L45" s="646"/>
      <c r="M45" s="646"/>
      <c r="N45" s="646"/>
      <c r="O45" s="646"/>
      <c r="P45" s="646"/>
      <c r="Q45" s="646"/>
      <c r="R45" s="646"/>
      <c r="S45" s="646"/>
      <c r="T45" s="646"/>
      <c r="U45" s="646"/>
      <c r="V45" s="646"/>
      <c r="W45" s="646"/>
      <c r="X45" s="646"/>
      <c r="Y45" s="646"/>
      <c r="Z45" s="646"/>
      <c r="AA45" s="646"/>
      <c r="AB45" s="646"/>
      <c r="AC45" s="646"/>
      <c r="AD45" s="646"/>
      <c r="AE45" s="646"/>
      <c r="AF45" s="646"/>
      <c r="AG45" s="646"/>
      <c r="AH45" s="646"/>
      <c r="AI45" s="646"/>
      <c r="AJ45" s="646"/>
      <c r="AK45" s="646"/>
      <c r="AL45" s="646"/>
      <c r="AM45" s="646"/>
      <c r="AN45" s="646"/>
      <c r="AO45" s="646"/>
      <c r="AP45" s="646"/>
      <c r="AQ45" s="646"/>
      <c r="AR45" s="6"/>
      <c r="AS45" s="6"/>
    </row>
    <row r="46" spans="1:45" s="34" customFormat="1" ht="13.5" customHeight="1">
      <c r="A46" s="4"/>
      <c r="B46" s="4"/>
      <c r="C46" s="4"/>
      <c r="D46" s="4"/>
      <c r="E46" s="4"/>
      <c r="F46" s="4"/>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4"/>
      <c r="AL46" s="4"/>
      <c r="AM46" s="4"/>
      <c r="AN46" s="4"/>
      <c r="AO46" s="4"/>
      <c r="AP46" s="4"/>
      <c r="AQ46" s="4"/>
      <c r="AR46" s="6"/>
      <c r="AS46" s="6"/>
    </row>
    <row r="47" spans="1:45" s="34" customFormat="1" ht="13.5" customHeight="1">
      <c r="A47" s="4"/>
      <c r="B47" s="4"/>
      <c r="C47" s="4"/>
      <c r="D47" s="4"/>
      <c r="E47" s="4"/>
      <c r="F47" s="4"/>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4"/>
      <c r="AL47" s="4"/>
      <c r="AM47" s="4"/>
      <c r="AN47" s="4"/>
      <c r="AO47" s="4"/>
      <c r="AP47" s="4"/>
      <c r="AQ47" s="4"/>
      <c r="AR47" s="6"/>
      <c r="AS47" s="6"/>
    </row>
    <row r="48" spans="1:45" s="34" customFormat="1" ht="13.5" customHeight="1">
      <c r="A48" s="4"/>
      <c r="B48" s="4"/>
      <c r="C48" s="4"/>
      <c r="D48" s="4"/>
      <c r="E48" s="4" t="s">
        <v>595</v>
      </c>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260"/>
      <c r="AL48" s="260"/>
      <c r="AM48" s="260"/>
      <c r="AN48" s="260"/>
      <c r="AO48" s="260"/>
      <c r="AP48" s="260"/>
      <c r="AQ48" s="260"/>
      <c r="AR48" s="6"/>
      <c r="AS48" s="6"/>
    </row>
    <row r="49" spans="1:45" s="34" customFormat="1" ht="13.5" customHeight="1" thickBot="1">
      <c r="A49" s="4"/>
      <c r="B49" s="4"/>
      <c r="C49" s="4"/>
      <c r="D49" s="632" t="s">
        <v>596</v>
      </c>
      <c r="E49" s="632"/>
      <c r="F49" s="632"/>
      <c r="G49" s="632"/>
      <c r="H49" s="632"/>
      <c r="I49" s="632"/>
      <c r="J49" s="632"/>
      <c r="K49" s="632"/>
      <c r="L49" s="632"/>
      <c r="M49" s="632"/>
      <c r="N49" s="632"/>
      <c r="O49" s="632"/>
      <c r="P49" s="632" t="s">
        <v>597</v>
      </c>
      <c r="Q49" s="632"/>
      <c r="R49" s="632"/>
      <c r="S49" s="632"/>
      <c r="T49" s="632"/>
      <c r="U49" s="632"/>
      <c r="V49" s="632"/>
      <c r="W49" s="632"/>
      <c r="X49" s="632"/>
      <c r="Y49" s="632"/>
      <c r="Z49" s="632"/>
      <c r="AA49" s="632" t="s">
        <v>592</v>
      </c>
      <c r="AB49" s="632"/>
      <c r="AC49" s="632"/>
      <c r="AD49" s="260"/>
      <c r="AE49" s="260"/>
      <c r="AF49" s="260"/>
      <c r="AG49" s="260"/>
      <c r="AH49" s="260"/>
      <c r="AI49" s="260"/>
      <c r="AJ49" s="260"/>
      <c r="AK49" s="260"/>
      <c r="AL49" s="260"/>
      <c r="AM49" s="260"/>
      <c r="AN49" s="260"/>
      <c r="AO49" s="260"/>
      <c r="AP49" s="260"/>
      <c r="AQ49" s="260"/>
      <c r="AR49" s="6"/>
      <c r="AS49" s="6"/>
    </row>
    <row r="50" spans="1:45" s="34" customFormat="1" ht="20.100000000000001" customHeight="1" thickTop="1">
      <c r="A50" s="4"/>
      <c r="B50" s="4"/>
      <c r="C50" s="4"/>
      <c r="D50" s="644"/>
      <c r="E50" s="644"/>
      <c r="F50" s="644"/>
      <c r="G50" s="644"/>
      <c r="H50" s="644"/>
      <c r="I50" s="644"/>
      <c r="J50" s="644"/>
      <c r="K50" s="644"/>
      <c r="L50" s="644"/>
      <c r="M50" s="644"/>
      <c r="N50" s="644"/>
      <c r="O50" s="644"/>
      <c r="P50" s="869"/>
      <c r="Q50" s="870"/>
      <c r="R50" s="870"/>
      <c r="S50" s="870"/>
      <c r="T50" s="870"/>
      <c r="U50" s="870"/>
      <c r="V50" s="870"/>
      <c r="W50" s="870"/>
      <c r="X50" s="657" t="s">
        <v>598</v>
      </c>
      <c r="Y50" s="657"/>
      <c r="Z50" s="658"/>
      <c r="AA50" s="644"/>
      <c r="AB50" s="644"/>
      <c r="AC50" s="644"/>
      <c r="AD50" s="260"/>
      <c r="AE50" s="260"/>
      <c r="AF50" s="260"/>
      <c r="AG50" s="260"/>
      <c r="AH50" s="260"/>
      <c r="AI50" s="260"/>
      <c r="AJ50" s="260"/>
      <c r="AK50" s="260"/>
      <c r="AL50" s="260"/>
      <c r="AM50" s="260"/>
      <c r="AN50" s="260"/>
      <c r="AO50" s="260"/>
      <c r="AP50" s="260"/>
      <c r="AQ50" s="260"/>
      <c r="AR50" s="6"/>
      <c r="AS50" s="6"/>
    </row>
    <row r="51" spans="1:45" s="34" customFormat="1" ht="20.100000000000001" customHeight="1">
      <c r="A51" s="4"/>
      <c r="B51" s="4"/>
      <c r="C51" s="4"/>
      <c r="D51" s="646"/>
      <c r="E51" s="646"/>
      <c r="F51" s="646"/>
      <c r="G51" s="646"/>
      <c r="H51" s="646"/>
      <c r="I51" s="646"/>
      <c r="J51" s="646"/>
      <c r="K51" s="646"/>
      <c r="L51" s="646"/>
      <c r="M51" s="646"/>
      <c r="N51" s="646"/>
      <c r="O51" s="646"/>
      <c r="P51" s="865"/>
      <c r="Q51" s="866"/>
      <c r="R51" s="866"/>
      <c r="S51" s="866"/>
      <c r="T51" s="866"/>
      <c r="U51" s="866"/>
      <c r="V51" s="866"/>
      <c r="W51" s="866"/>
      <c r="X51" s="649" t="s">
        <v>66</v>
      </c>
      <c r="Y51" s="649"/>
      <c r="Z51" s="650"/>
      <c r="AA51" s="646"/>
      <c r="AB51" s="646"/>
      <c r="AC51" s="646"/>
      <c r="AD51" s="260"/>
      <c r="AE51" s="260"/>
      <c r="AF51" s="260"/>
      <c r="AG51" s="260"/>
      <c r="AH51" s="260"/>
      <c r="AI51" s="260"/>
      <c r="AJ51" s="260"/>
      <c r="AK51" s="260"/>
      <c r="AL51" s="260"/>
      <c r="AM51" s="260"/>
      <c r="AN51" s="260"/>
      <c r="AO51" s="260"/>
      <c r="AP51" s="260"/>
      <c r="AQ51" s="260"/>
      <c r="AR51" s="6"/>
      <c r="AS51" s="6"/>
    </row>
    <row r="52" spans="1:45" s="34" customFormat="1" ht="20.100000000000001" customHeight="1">
      <c r="A52" s="4"/>
      <c r="B52" s="4"/>
      <c r="C52" s="4"/>
      <c r="D52" s="646"/>
      <c r="E52" s="646"/>
      <c r="F52" s="646"/>
      <c r="G52" s="646"/>
      <c r="H52" s="646"/>
      <c r="I52" s="646"/>
      <c r="J52" s="646"/>
      <c r="K52" s="646"/>
      <c r="L52" s="646"/>
      <c r="M52" s="646"/>
      <c r="N52" s="646"/>
      <c r="O52" s="646"/>
      <c r="P52" s="867"/>
      <c r="Q52" s="868"/>
      <c r="R52" s="868"/>
      <c r="S52" s="868"/>
      <c r="T52" s="868"/>
      <c r="U52" s="868"/>
      <c r="V52" s="868"/>
      <c r="W52" s="868"/>
      <c r="X52" s="653" t="s">
        <v>66</v>
      </c>
      <c r="Y52" s="653"/>
      <c r="Z52" s="654"/>
      <c r="AA52" s="646"/>
      <c r="AB52" s="646"/>
      <c r="AC52" s="646"/>
      <c r="AD52" s="260"/>
      <c r="AE52" s="260"/>
      <c r="AF52" s="260"/>
      <c r="AG52" s="260"/>
      <c r="AH52" s="260"/>
      <c r="AI52" s="260"/>
      <c r="AJ52" s="260"/>
      <c r="AK52" s="260"/>
      <c r="AL52" s="260"/>
      <c r="AM52" s="260"/>
      <c r="AN52" s="260"/>
      <c r="AO52" s="260"/>
      <c r="AP52" s="260"/>
      <c r="AQ52" s="260"/>
      <c r="AR52" s="6"/>
      <c r="AS52" s="6"/>
    </row>
    <row r="53" spans="1:45" s="34" customFormat="1" ht="13.5" customHeight="1">
      <c r="A53" s="4"/>
      <c r="B53" s="4"/>
      <c r="C53" s="4"/>
      <c r="D53" s="4"/>
      <c r="E53" s="4"/>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6"/>
      <c r="AS53" s="6"/>
    </row>
    <row r="54" spans="1:45" s="34" customFormat="1">
      <c r="A54" s="4"/>
      <c r="B54" s="4"/>
      <c r="C54" s="4" t="s">
        <v>45</v>
      </c>
      <c r="E54" s="4"/>
      <c r="F54" s="4"/>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4"/>
      <c r="AL54" s="4"/>
      <c r="AM54" s="4"/>
      <c r="AN54" s="4"/>
      <c r="AO54" s="4"/>
      <c r="AP54" s="4"/>
      <c r="AQ54" s="4"/>
      <c r="AR54" s="6"/>
      <c r="AS54" s="6"/>
    </row>
    <row r="55" spans="1:45" s="34" customFormat="1">
      <c r="A55" s="4"/>
      <c r="B55" s="6"/>
      <c r="C55" s="6"/>
      <c r="D55" s="4" t="s">
        <v>67</v>
      </c>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4"/>
      <c r="AK55" s="4"/>
      <c r="AL55" s="4"/>
      <c r="AM55" s="4"/>
      <c r="AN55" s="4"/>
      <c r="AO55" s="4"/>
      <c r="AP55" s="4"/>
      <c r="AQ55" s="6"/>
      <c r="AR55" s="6"/>
      <c r="AS55" s="6"/>
    </row>
    <row r="56" spans="1:45" s="261" customFormat="1" ht="20.100000000000001" customHeight="1">
      <c r="A56" s="4"/>
      <c r="B56" s="4"/>
      <c r="C56" s="4"/>
      <c r="D56" s="662" t="s">
        <v>82</v>
      </c>
      <c r="E56" s="662"/>
      <c r="F56" s="662"/>
      <c r="G56" s="662"/>
      <c r="H56" s="662"/>
      <c r="I56" s="662"/>
      <c r="J56" s="662"/>
      <c r="K56" s="662"/>
      <c r="L56" s="662"/>
      <c r="M56" s="662"/>
      <c r="N56" s="662"/>
      <c r="O56" s="662"/>
      <c r="P56" s="662"/>
      <c r="Q56" s="662"/>
      <c r="R56" s="662"/>
      <c r="S56" s="662"/>
      <c r="T56" s="662"/>
      <c r="U56" s="662"/>
      <c r="V56" s="663"/>
      <c r="W56" s="664"/>
      <c r="X56" s="664"/>
      <c r="Y56" s="664"/>
      <c r="Z56" s="664"/>
      <c r="AA56" s="664"/>
      <c r="AB56" s="664"/>
      <c r="AC56" s="664"/>
      <c r="AD56" s="649" t="s">
        <v>599</v>
      </c>
      <c r="AE56" s="649"/>
      <c r="AF56" s="649"/>
      <c r="AG56" s="649"/>
      <c r="AH56" s="650"/>
      <c r="AI56" s="4"/>
      <c r="AJ56" s="4"/>
      <c r="AK56" s="4"/>
      <c r="AL56" s="4"/>
      <c r="AM56" s="4"/>
      <c r="AN56" s="4"/>
      <c r="AO56" s="4"/>
      <c r="AP56" s="4"/>
      <c r="AQ56" s="4"/>
      <c r="AR56" s="4"/>
      <c r="AS56" s="4"/>
    </row>
    <row r="57" spans="1:45" s="261" customFormat="1" ht="20.100000000000001" customHeight="1">
      <c r="A57" s="4"/>
      <c r="B57" s="4"/>
      <c r="C57" s="4"/>
      <c r="D57" s="662" t="s">
        <v>600</v>
      </c>
      <c r="E57" s="662"/>
      <c r="F57" s="662"/>
      <c r="G57" s="662"/>
      <c r="H57" s="662"/>
      <c r="I57" s="662"/>
      <c r="J57" s="662"/>
      <c r="K57" s="662"/>
      <c r="L57" s="662"/>
      <c r="M57" s="662"/>
      <c r="N57" s="662"/>
      <c r="O57" s="662"/>
      <c r="P57" s="662"/>
      <c r="Q57" s="662"/>
      <c r="R57" s="662"/>
      <c r="S57" s="662"/>
      <c r="T57" s="662"/>
      <c r="U57" s="662"/>
      <c r="V57" s="663">
        <f>IF(AG179="","",AG179)</f>
        <v>0</v>
      </c>
      <c r="W57" s="664"/>
      <c r="X57" s="664"/>
      <c r="Y57" s="664"/>
      <c r="Z57" s="664"/>
      <c r="AA57" s="664"/>
      <c r="AB57" s="664"/>
      <c r="AC57" s="664"/>
      <c r="AD57" s="649" t="s">
        <v>123</v>
      </c>
      <c r="AE57" s="649"/>
      <c r="AF57" s="649"/>
      <c r="AG57" s="649"/>
      <c r="AH57" s="650"/>
      <c r="AI57" s="4"/>
      <c r="AJ57" s="4"/>
      <c r="AK57" s="4"/>
      <c r="AL57" s="4"/>
      <c r="AM57" s="4"/>
      <c r="AN57" s="4"/>
      <c r="AO57" s="4"/>
      <c r="AP57" s="4"/>
      <c r="AQ57" s="4"/>
      <c r="AR57" s="4"/>
      <c r="AS57" s="4"/>
    </row>
    <row r="58" spans="1:45" s="261" customFormat="1" ht="20.100000000000001" customHeight="1">
      <c r="A58" s="4"/>
      <c r="B58" s="4"/>
      <c r="C58" s="4"/>
      <c r="D58" s="631" t="s">
        <v>601</v>
      </c>
      <c r="E58" s="631"/>
      <c r="F58" s="631"/>
      <c r="G58" s="631"/>
      <c r="H58" s="631"/>
      <c r="I58" s="631"/>
      <c r="J58" s="631"/>
      <c r="K58" s="631"/>
      <c r="L58" s="631"/>
      <c r="M58" s="631"/>
      <c r="N58" s="631"/>
      <c r="O58" s="631"/>
      <c r="P58" s="631"/>
      <c r="Q58" s="631"/>
      <c r="R58" s="631"/>
      <c r="S58" s="631"/>
      <c r="T58" s="631"/>
      <c r="U58" s="631"/>
      <c r="V58" s="659" t="str">
        <f>IF($V56="","",ROUNDDOWN($V56/$V57*1000,2))</f>
        <v/>
      </c>
      <c r="W58" s="660"/>
      <c r="X58" s="660"/>
      <c r="Y58" s="660"/>
      <c r="Z58" s="660"/>
      <c r="AA58" s="660"/>
      <c r="AB58" s="660"/>
      <c r="AC58" s="660"/>
      <c r="AD58" s="649" t="s">
        <v>602</v>
      </c>
      <c r="AE58" s="649"/>
      <c r="AF58" s="649"/>
      <c r="AG58" s="649"/>
      <c r="AH58" s="650"/>
      <c r="AI58" s="4"/>
      <c r="AJ58" s="4"/>
      <c r="AK58" s="4"/>
      <c r="AL58" s="4"/>
      <c r="AM58" s="4"/>
      <c r="AN58" s="4"/>
      <c r="AO58" s="4"/>
      <c r="AP58" s="4"/>
      <c r="AQ58" s="4"/>
      <c r="AR58" s="4"/>
      <c r="AS58" s="4"/>
    </row>
    <row r="59" spans="1:45" s="261" customFormat="1" ht="18.7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s="34" customFormat="1">
      <c r="A60" s="4"/>
      <c r="B60" s="4"/>
      <c r="C60" s="4"/>
      <c r="D60" s="6" t="s">
        <v>80</v>
      </c>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4"/>
      <c r="AK60" s="4"/>
      <c r="AL60" s="4"/>
      <c r="AM60" s="4"/>
      <c r="AN60" s="4"/>
      <c r="AO60" s="4"/>
      <c r="AP60" s="4"/>
      <c r="AQ60" s="6"/>
      <c r="AR60" s="6"/>
      <c r="AS60" s="6"/>
    </row>
    <row r="61" spans="1:45" ht="18" customHeight="1">
      <c r="A61" s="4"/>
      <c r="B61" s="4"/>
      <c r="C61" s="4"/>
      <c r="D61" s="4"/>
      <c r="E61" s="6"/>
      <c r="F61" s="4" t="s">
        <v>603</v>
      </c>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4"/>
      <c r="AK61" s="4"/>
      <c r="AL61" s="4"/>
      <c r="AM61" s="4"/>
      <c r="AN61" s="4"/>
      <c r="AO61" s="4"/>
      <c r="AP61" s="4"/>
    </row>
    <row r="62" spans="1:45" ht="20.25" customHeight="1">
      <c r="A62" s="4"/>
      <c r="B62" s="4"/>
      <c r="C62" s="4"/>
      <c r="D62" s="631" t="s">
        <v>604</v>
      </c>
      <c r="E62" s="631"/>
      <c r="F62" s="631"/>
      <c r="G62" s="631"/>
      <c r="H62" s="631"/>
      <c r="I62" s="631"/>
      <c r="J62" s="631"/>
      <c r="K62" s="631"/>
      <c r="L62" s="631"/>
      <c r="M62" s="661" t="s">
        <v>661</v>
      </c>
      <c r="N62" s="661"/>
      <c r="O62" s="661"/>
      <c r="P62" s="631" t="s">
        <v>606</v>
      </c>
      <c r="Q62" s="631"/>
      <c r="R62" s="631"/>
      <c r="S62" s="631"/>
      <c r="T62" s="631"/>
      <c r="U62" s="631"/>
      <c r="V62" s="631"/>
      <c r="W62" s="631"/>
      <c r="X62" s="631"/>
      <c r="Y62" s="631"/>
      <c r="Z62" s="631"/>
      <c r="AA62" s="631"/>
      <c r="AB62" s="631"/>
      <c r="AC62" s="631"/>
      <c r="AD62" s="631"/>
      <c r="AE62" s="631"/>
      <c r="AF62" s="631"/>
      <c r="AG62" s="631"/>
      <c r="AH62" s="631"/>
      <c r="AI62" s="631"/>
      <c r="AJ62" s="631"/>
      <c r="AK62" s="631"/>
      <c r="AL62" s="631"/>
      <c r="AM62" s="631"/>
      <c r="AN62" s="631"/>
      <c r="AO62" s="631"/>
      <c r="AP62" s="631"/>
    </row>
    <row r="63" spans="1:45" ht="18" customHeight="1">
      <c r="A63" s="4"/>
      <c r="B63" s="4"/>
      <c r="C63" s="4"/>
      <c r="D63" s="631" t="s">
        <v>607</v>
      </c>
      <c r="E63" s="631"/>
      <c r="F63" s="631"/>
      <c r="G63" s="631"/>
      <c r="H63" s="631"/>
      <c r="I63" s="631"/>
      <c r="J63" s="631"/>
      <c r="K63" s="631"/>
      <c r="L63" s="631"/>
      <c r="M63" s="262" t="s">
        <v>68</v>
      </c>
      <c r="N63" s="211"/>
      <c r="O63" s="263" t="s">
        <v>69</v>
      </c>
      <c r="P63" s="671" t="s">
        <v>662</v>
      </c>
      <c r="Q63" s="671"/>
      <c r="R63" s="672" t="s">
        <v>609</v>
      </c>
      <c r="S63" s="672"/>
      <c r="T63" s="672"/>
      <c r="U63" s="672"/>
      <c r="V63" s="672"/>
      <c r="W63" s="672"/>
      <c r="X63" s="672"/>
      <c r="Y63" s="672"/>
      <c r="Z63" s="672"/>
      <c r="AA63" s="672"/>
      <c r="AB63" s="672"/>
      <c r="AC63" s="672"/>
      <c r="AD63" s="672"/>
      <c r="AE63" s="672"/>
      <c r="AF63" s="672"/>
      <c r="AG63" s="672"/>
      <c r="AH63" s="672"/>
      <c r="AI63" s="672"/>
      <c r="AJ63" s="672"/>
      <c r="AK63" s="672"/>
      <c r="AL63" s="672"/>
      <c r="AM63" s="672"/>
      <c r="AN63" s="672"/>
      <c r="AO63" s="672"/>
      <c r="AP63" s="672"/>
    </row>
    <row r="64" spans="1:45" ht="36" customHeight="1">
      <c r="A64" s="4"/>
      <c r="B64" s="4"/>
      <c r="C64" s="4"/>
      <c r="D64" s="631"/>
      <c r="E64" s="631"/>
      <c r="F64" s="631"/>
      <c r="G64" s="631"/>
      <c r="H64" s="631"/>
      <c r="I64" s="631"/>
      <c r="J64" s="631"/>
      <c r="K64" s="631"/>
      <c r="L64" s="631"/>
      <c r="M64" s="264" t="s">
        <v>70</v>
      </c>
      <c r="N64" s="212"/>
      <c r="O64" s="265" t="s">
        <v>71</v>
      </c>
      <c r="P64" s="671" t="s">
        <v>629</v>
      </c>
      <c r="Q64" s="671"/>
      <c r="R64" s="673" t="s">
        <v>611</v>
      </c>
      <c r="S64" s="673"/>
      <c r="T64" s="673"/>
      <c r="U64" s="673"/>
      <c r="V64" s="673"/>
      <c r="W64" s="673"/>
      <c r="X64" s="673"/>
      <c r="Y64" s="673"/>
      <c r="Z64" s="673"/>
      <c r="AA64" s="673"/>
      <c r="AB64" s="673"/>
      <c r="AC64" s="673"/>
      <c r="AD64" s="673"/>
      <c r="AE64" s="673"/>
      <c r="AF64" s="673"/>
      <c r="AG64" s="673"/>
      <c r="AH64" s="673"/>
      <c r="AI64" s="673"/>
      <c r="AJ64" s="673"/>
      <c r="AK64" s="673"/>
      <c r="AL64" s="673"/>
      <c r="AM64" s="673"/>
      <c r="AN64" s="673"/>
      <c r="AO64" s="673"/>
      <c r="AP64" s="673"/>
    </row>
    <row r="65" spans="1:45" ht="19.5" customHeight="1">
      <c r="A65" s="4"/>
      <c r="B65" s="4"/>
      <c r="C65" s="4"/>
      <c r="D65" s="631"/>
      <c r="E65" s="631"/>
      <c r="F65" s="631"/>
      <c r="G65" s="631"/>
      <c r="H65" s="631"/>
      <c r="I65" s="631"/>
      <c r="J65" s="631"/>
      <c r="K65" s="631"/>
      <c r="L65" s="631"/>
      <c r="M65" s="264" t="s">
        <v>68</v>
      </c>
      <c r="N65" s="212"/>
      <c r="O65" s="265" t="s">
        <v>69</v>
      </c>
      <c r="P65" s="674" t="s">
        <v>663</v>
      </c>
      <c r="Q65" s="674"/>
      <c r="R65" s="675" t="s">
        <v>613</v>
      </c>
      <c r="S65" s="675"/>
      <c r="T65" s="675"/>
      <c r="U65" s="675"/>
      <c r="V65" s="675"/>
      <c r="W65" s="675"/>
      <c r="X65" s="675"/>
      <c r="Y65" s="675"/>
      <c r="Z65" s="675"/>
      <c r="AA65" s="675"/>
      <c r="AB65" s="675"/>
      <c r="AC65" s="675"/>
      <c r="AD65" s="675"/>
      <c r="AE65" s="675"/>
      <c r="AF65" s="675"/>
      <c r="AG65" s="675"/>
      <c r="AH65" s="675"/>
      <c r="AI65" s="675"/>
      <c r="AJ65" s="675"/>
      <c r="AK65" s="675"/>
      <c r="AL65" s="675"/>
      <c r="AM65" s="675"/>
      <c r="AN65" s="675"/>
      <c r="AO65" s="675"/>
      <c r="AP65" s="675"/>
    </row>
    <row r="66" spans="1:45" ht="18" customHeight="1">
      <c r="A66" s="4"/>
      <c r="B66" s="4"/>
      <c r="C66" s="4"/>
      <c r="D66" s="631"/>
      <c r="E66" s="631"/>
      <c r="F66" s="631"/>
      <c r="G66" s="631"/>
      <c r="H66" s="631"/>
      <c r="I66" s="631"/>
      <c r="J66" s="631"/>
      <c r="K66" s="631"/>
      <c r="L66" s="631"/>
      <c r="M66" s="266" t="s">
        <v>68</v>
      </c>
      <c r="N66" s="213"/>
      <c r="O66" s="267" t="s">
        <v>69</v>
      </c>
      <c r="P66" s="676" t="s">
        <v>58</v>
      </c>
      <c r="Q66" s="676"/>
      <c r="R66" s="677" t="s">
        <v>614</v>
      </c>
      <c r="S66" s="677"/>
      <c r="T66" s="677"/>
      <c r="U66" s="677"/>
      <c r="V66" s="677"/>
      <c r="W66" s="677"/>
      <c r="X66" s="677"/>
      <c r="Y66" s="677"/>
      <c r="Z66" s="677"/>
      <c r="AA66" s="677"/>
      <c r="AB66" s="677"/>
      <c r="AC66" s="677"/>
      <c r="AD66" s="677"/>
      <c r="AE66" s="677"/>
      <c r="AF66" s="677"/>
      <c r="AG66" s="677"/>
      <c r="AH66" s="677"/>
      <c r="AI66" s="677"/>
      <c r="AJ66" s="677"/>
      <c r="AK66" s="677"/>
      <c r="AL66" s="677"/>
      <c r="AM66" s="677"/>
      <c r="AN66" s="677"/>
      <c r="AO66" s="677"/>
      <c r="AP66" s="677"/>
    </row>
    <row r="67" spans="1:45" s="34" customFormat="1">
      <c r="A67" s="4"/>
      <c r="B67" s="4"/>
      <c r="C67" s="4"/>
      <c r="D67" s="4"/>
      <c r="E67" s="268" t="s">
        <v>615</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4"/>
      <c r="AP67" s="4"/>
      <c r="AQ67" s="6"/>
      <c r="AR67" s="6"/>
      <c r="AS67" s="6"/>
    </row>
    <row r="68" spans="1:45" s="34" customFormat="1">
      <c r="A68" s="4"/>
      <c r="B68" s="4"/>
      <c r="C68" s="4"/>
      <c r="D68" s="4"/>
      <c r="E68" s="268"/>
      <c r="F68" s="4"/>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4"/>
      <c r="AQ68" s="4"/>
      <c r="AR68" s="6"/>
      <c r="AS68" s="6"/>
    </row>
    <row r="69" spans="1:45" s="252" customFormat="1" ht="13.5" customHeight="1">
      <c r="A69" s="4"/>
      <c r="B69" s="6"/>
      <c r="C69" s="4" t="s">
        <v>43</v>
      </c>
      <c r="D69" s="4"/>
      <c r="E69" s="4"/>
      <c r="F69" s="4"/>
      <c r="G69" s="4"/>
      <c r="H69" s="4"/>
      <c r="I69" s="4"/>
      <c r="J69" s="4"/>
      <c r="K69" s="4"/>
      <c r="L69" s="4"/>
      <c r="M69" s="4"/>
      <c r="N69" s="4"/>
      <c r="O69" s="4"/>
      <c r="P69" s="4"/>
      <c r="Q69" s="4"/>
      <c r="R69" s="4"/>
      <c r="S69" s="4"/>
      <c r="T69" s="4"/>
      <c r="U69" s="4"/>
      <c r="V69" s="4"/>
      <c r="W69" s="4"/>
      <c r="X69" s="4"/>
      <c r="Y69" s="4"/>
      <c r="Z69" s="4"/>
      <c r="AA69" s="4"/>
      <c r="AB69" s="4"/>
      <c r="AC69" s="250"/>
      <c r="AD69" s="269"/>
      <c r="AE69" s="270"/>
      <c r="AF69" s="270"/>
      <c r="AG69" s="270"/>
      <c r="AH69" s="270"/>
      <c r="AI69" s="270"/>
      <c r="AJ69" s="270"/>
      <c r="AK69" s="270"/>
      <c r="AL69" s="270"/>
      <c r="AM69" s="271"/>
      <c r="AN69" s="4"/>
      <c r="AO69" s="4"/>
      <c r="AP69" s="4"/>
      <c r="AQ69" s="4"/>
      <c r="AR69" s="250"/>
      <c r="AS69" s="250"/>
    </row>
    <row r="70" spans="1:45" s="252" customFormat="1" ht="13.5" customHeight="1">
      <c r="A70" s="4"/>
      <c r="B70" s="4"/>
      <c r="C70" s="4"/>
      <c r="D70" s="4" t="s">
        <v>616</v>
      </c>
      <c r="E70" s="4"/>
      <c r="F70" s="4"/>
      <c r="G70" s="4"/>
      <c r="H70" s="4"/>
      <c r="I70" s="4"/>
      <c r="J70" s="4"/>
      <c r="K70" s="4"/>
      <c r="L70" s="4"/>
      <c r="M70" s="4"/>
      <c r="N70" s="4"/>
      <c r="O70" s="4"/>
      <c r="P70" s="4"/>
      <c r="Q70" s="4"/>
      <c r="R70" s="4"/>
      <c r="S70" s="4"/>
      <c r="T70" s="4"/>
      <c r="U70" s="4"/>
      <c r="V70" s="4"/>
      <c r="W70" s="4"/>
      <c r="X70" s="4"/>
      <c r="Y70" s="4"/>
      <c r="Z70" s="4"/>
      <c r="AA70" s="4"/>
      <c r="AB70" s="4"/>
      <c r="AC70" s="250"/>
      <c r="AD70" s="269"/>
      <c r="AE70" s="270"/>
      <c r="AF70" s="270"/>
      <c r="AG70" s="270"/>
      <c r="AH70" s="270"/>
      <c r="AI70" s="270"/>
      <c r="AJ70" s="270"/>
      <c r="AK70" s="270"/>
      <c r="AL70" s="270"/>
      <c r="AM70" s="271"/>
      <c r="AN70" s="4"/>
      <c r="AO70" s="4"/>
      <c r="AP70" s="4"/>
      <c r="AQ70" s="4"/>
      <c r="AR70" s="250"/>
      <c r="AS70" s="250"/>
    </row>
    <row r="71" spans="1:45" s="252" customFormat="1" ht="13.5" customHeight="1">
      <c r="A71" s="4"/>
      <c r="B71" s="4"/>
      <c r="C71" s="4"/>
      <c r="D71" s="4" t="s">
        <v>664</v>
      </c>
      <c r="E71" s="4"/>
      <c r="F71" s="4"/>
      <c r="G71" s="4"/>
      <c r="H71" s="4"/>
      <c r="I71" s="4"/>
      <c r="J71" s="4"/>
      <c r="K71" s="4"/>
      <c r="L71" s="4"/>
      <c r="M71" s="4"/>
      <c r="N71" s="4"/>
      <c r="O71" s="4"/>
      <c r="P71" s="4"/>
      <c r="Q71" s="4"/>
      <c r="R71" s="4"/>
      <c r="S71" s="4"/>
      <c r="T71" s="4"/>
      <c r="U71" s="4"/>
      <c r="V71" s="4"/>
      <c r="W71" s="4"/>
      <c r="X71" s="4"/>
      <c r="Y71" s="4"/>
      <c r="Z71" s="4"/>
      <c r="AA71" s="4"/>
      <c r="AB71" s="4"/>
      <c r="AC71" s="250"/>
      <c r="AD71" s="269"/>
      <c r="AE71" s="272"/>
      <c r="AF71" s="272"/>
      <c r="AG71" s="272"/>
      <c r="AH71" s="272"/>
      <c r="AI71" s="270"/>
      <c r="AJ71" s="270"/>
      <c r="AK71" s="270"/>
      <c r="AL71" s="270"/>
      <c r="AM71" s="271"/>
      <c r="AN71" s="4"/>
      <c r="AO71" s="4"/>
      <c r="AP71" s="4"/>
      <c r="AQ71" s="4"/>
      <c r="AR71" s="250"/>
      <c r="AS71" s="250"/>
    </row>
    <row r="72" spans="1:45" s="252" customFormat="1" ht="13.5" customHeight="1">
      <c r="A72" s="257"/>
      <c r="B72" s="2"/>
      <c r="C72" s="2"/>
      <c r="D72" s="512" t="s">
        <v>12</v>
      </c>
      <c r="E72" s="513"/>
      <c r="F72" s="513"/>
      <c r="G72" s="513"/>
      <c r="H72" s="514"/>
      <c r="I72" s="665" t="s">
        <v>8</v>
      </c>
      <c r="J72" s="666"/>
      <c r="K72" s="666"/>
      <c r="L72" s="666"/>
      <c r="M72" s="666"/>
      <c r="N72" s="666"/>
      <c r="O72" s="666"/>
      <c r="P72" s="667"/>
      <c r="Q72" s="665" t="s">
        <v>5</v>
      </c>
      <c r="R72" s="666"/>
      <c r="S72" s="667"/>
      <c r="T72" s="668"/>
      <c r="U72" s="669"/>
      <c r="V72" s="670"/>
      <c r="W72" s="665" t="s">
        <v>6</v>
      </c>
      <c r="X72" s="667"/>
      <c r="Y72" s="668"/>
      <c r="Z72" s="669"/>
      <c r="AA72" s="670"/>
      <c r="AB72" s="665" t="s">
        <v>14</v>
      </c>
      <c r="AC72" s="667"/>
      <c r="AD72" s="668"/>
      <c r="AE72" s="669"/>
      <c r="AF72" s="670"/>
      <c r="AG72" s="665" t="s">
        <v>7</v>
      </c>
      <c r="AH72" s="667"/>
      <c r="AI72" s="2"/>
      <c r="AJ72" s="2"/>
      <c r="AK72" s="2"/>
      <c r="AL72" s="2"/>
      <c r="AM72" s="2"/>
      <c r="AN72" s="2"/>
      <c r="AO72" s="2"/>
      <c r="AP72" s="2"/>
      <c r="AQ72" s="2"/>
      <c r="AR72" s="250"/>
      <c r="AS72" s="250"/>
    </row>
    <row r="73" spans="1:45" s="252" customFormat="1" ht="13.5" customHeight="1">
      <c r="A73" s="257"/>
      <c r="B73" s="2"/>
      <c r="C73" s="2"/>
      <c r="D73" s="515"/>
      <c r="E73" s="516"/>
      <c r="F73" s="516"/>
      <c r="G73" s="516"/>
      <c r="H73" s="517"/>
      <c r="I73" s="705" t="s">
        <v>1</v>
      </c>
      <c r="J73" s="727"/>
      <c r="K73" s="727"/>
      <c r="L73" s="727"/>
      <c r="M73" s="727"/>
      <c r="N73" s="727"/>
      <c r="O73" s="727"/>
      <c r="P73" s="706"/>
      <c r="Q73" s="705" t="s">
        <v>5</v>
      </c>
      <c r="R73" s="727"/>
      <c r="S73" s="706"/>
      <c r="T73" s="728"/>
      <c r="U73" s="729"/>
      <c r="V73" s="730"/>
      <c r="W73" s="705" t="s">
        <v>6</v>
      </c>
      <c r="X73" s="706"/>
      <c r="Y73" s="728"/>
      <c r="Z73" s="729"/>
      <c r="AA73" s="730"/>
      <c r="AB73" s="705" t="s">
        <v>14</v>
      </c>
      <c r="AC73" s="706"/>
      <c r="AD73" s="728"/>
      <c r="AE73" s="729"/>
      <c r="AF73" s="730"/>
      <c r="AG73" s="705" t="s">
        <v>7</v>
      </c>
      <c r="AH73" s="706"/>
      <c r="AI73" s="2"/>
      <c r="AJ73" s="2"/>
      <c r="AK73" s="2"/>
      <c r="AL73" s="2"/>
      <c r="AM73" s="2"/>
      <c r="AN73" s="2"/>
      <c r="AO73" s="2"/>
      <c r="AP73" s="2"/>
      <c r="AQ73" s="2"/>
      <c r="AR73" s="250"/>
      <c r="AS73" s="250"/>
    </row>
    <row r="74" spans="1:45" s="252" customFormat="1" ht="13.5" customHeight="1">
      <c r="A74" s="257"/>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50"/>
      <c r="AS74" s="250"/>
    </row>
    <row r="75" spans="1:45" s="252" customFormat="1" ht="13.5" customHeight="1">
      <c r="A75" s="6"/>
      <c r="B75" s="4"/>
      <c r="C75" s="4"/>
      <c r="D75" s="4"/>
      <c r="E75" s="4"/>
      <c r="F75" s="4"/>
      <c r="G75" s="4"/>
      <c r="H75" s="4"/>
      <c r="I75" s="4"/>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250"/>
      <c r="AS75" s="250"/>
    </row>
    <row r="76" spans="1:45" s="252" customFormat="1" ht="13.5" customHeight="1">
      <c r="A76" s="6"/>
      <c r="B76" s="4"/>
      <c r="C76" s="4"/>
      <c r="D76" s="4"/>
      <c r="E76" s="4"/>
      <c r="F76" s="4"/>
      <c r="G76" s="4"/>
      <c r="H76" s="4"/>
      <c r="I76" s="4"/>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250"/>
      <c r="AS76" s="250"/>
    </row>
    <row r="77" spans="1:45" s="252" customFormat="1" ht="13.5" customHeight="1">
      <c r="A77" s="6"/>
      <c r="B77" s="4"/>
      <c r="C77" s="4"/>
      <c r="D77" s="4"/>
      <c r="E77" s="4"/>
      <c r="F77" s="4"/>
      <c r="G77" s="4"/>
      <c r="H77" s="4"/>
      <c r="I77" s="4"/>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250"/>
      <c r="AS77" s="250"/>
    </row>
    <row r="78" spans="1:45" s="252" customFormat="1" ht="13.5" customHeight="1">
      <c r="A78" s="6"/>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6"/>
      <c r="AR78" s="250"/>
      <c r="AS78" s="250"/>
    </row>
    <row r="79" spans="1:45" s="252" customFormat="1" ht="13.5" customHeight="1">
      <c r="A79" s="6"/>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6"/>
      <c r="AR79" s="250"/>
      <c r="AS79" s="250"/>
    </row>
    <row r="80" spans="1:45" s="252" customFormat="1" ht="13.5" customHeight="1">
      <c r="A80" s="6"/>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6"/>
      <c r="AR80" s="250"/>
      <c r="AS80" s="250"/>
    </row>
    <row r="81" spans="1:45" s="252" customFormat="1" ht="13.5" customHeight="1">
      <c r="A81" s="6"/>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6"/>
      <c r="AR81" s="250"/>
      <c r="AS81" s="250"/>
    </row>
    <row r="82" spans="1:45" s="252" customFormat="1" ht="13.5" customHeight="1">
      <c r="A82" s="6"/>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6"/>
      <c r="AR82" s="250"/>
      <c r="AS82" s="250"/>
    </row>
    <row r="83" spans="1:45" s="252" customFormat="1" ht="13.5" customHeight="1">
      <c r="A83" s="6"/>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6"/>
      <c r="AR83" s="250"/>
      <c r="AS83" s="250"/>
    </row>
    <row r="84" spans="1:45" s="252" customFormat="1" ht="13.5" customHeight="1">
      <c r="A84" s="6"/>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6"/>
      <c r="AR84" s="250"/>
      <c r="AS84" s="250"/>
    </row>
    <row r="85" spans="1:45" s="252" customFormat="1" ht="13.5" customHeight="1">
      <c r="A85" s="6"/>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6"/>
      <c r="AR85" s="250"/>
      <c r="AS85" s="250"/>
    </row>
    <row r="86" spans="1:45" s="252" customFormat="1" ht="13.5" customHeight="1">
      <c r="A86" s="6"/>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6"/>
      <c r="AR86" s="250"/>
      <c r="AS86" s="250"/>
    </row>
    <row r="87" spans="1:45" s="252" customFormat="1" ht="13.5" customHeight="1">
      <c r="A87" s="6"/>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6"/>
      <c r="AR87" s="250"/>
      <c r="AS87" s="250"/>
    </row>
    <row r="88" spans="1:45" s="252" customFormat="1" ht="13.5" customHeight="1">
      <c r="A88" s="6"/>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6"/>
      <c r="AR88" s="250"/>
      <c r="AS88" s="250"/>
    </row>
    <row r="89" spans="1:45" s="252" customFormat="1" ht="13.5" customHeight="1">
      <c r="A89" s="6"/>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6"/>
      <c r="AR89" s="250"/>
      <c r="AS89" s="250"/>
    </row>
    <row r="90" spans="1:45" s="252" customFormat="1" ht="13.5" customHeight="1">
      <c r="A90" s="6"/>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6"/>
      <c r="AR90" s="250"/>
      <c r="AS90" s="250"/>
    </row>
    <row r="91" spans="1:45" s="252" customFormat="1" ht="13.5" customHeight="1">
      <c r="A91" s="2"/>
      <c r="B91" s="249"/>
      <c r="C91" s="249"/>
      <c r="D91" s="249"/>
      <c r="E91" s="249"/>
      <c r="F91" s="249"/>
      <c r="G91" s="249"/>
      <c r="H91" s="249"/>
      <c r="I91" s="249"/>
      <c r="J91" s="249"/>
      <c r="K91" s="249"/>
      <c r="L91" s="249"/>
      <c r="M91" s="249"/>
      <c r="N91" s="249"/>
      <c r="O91" s="249"/>
      <c r="P91" s="249"/>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
      <c r="AR91" s="250"/>
      <c r="AS91" s="250"/>
    </row>
    <row r="92" spans="1:45" s="252" customFormat="1" ht="18" customHeight="1">
      <c r="A92" s="6"/>
      <c r="B92" s="4"/>
      <c r="C92" s="4" t="s">
        <v>35</v>
      </c>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250"/>
      <c r="AS92" s="250"/>
    </row>
    <row r="93" spans="1:45" s="252" customFormat="1" ht="18" customHeight="1">
      <c r="A93" s="6"/>
      <c r="B93" s="4"/>
      <c r="C93" s="857" t="s">
        <v>83</v>
      </c>
      <c r="D93" s="653"/>
      <c r="E93" s="858" t="s">
        <v>314</v>
      </c>
      <c r="F93" s="858"/>
      <c r="G93" s="858"/>
      <c r="H93" s="858"/>
      <c r="I93" s="858"/>
      <c r="J93" s="858"/>
      <c r="K93" s="858"/>
      <c r="L93" s="858"/>
      <c r="M93" s="858"/>
      <c r="N93" s="858"/>
      <c r="O93" s="858"/>
      <c r="P93" s="858"/>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250"/>
      <c r="AS93" s="250"/>
    </row>
    <row r="94" spans="1:45" s="34" customFormat="1" ht="13.5" customHeight="1">
      <c r="A94" s="250"/>
      <c r="B94" s="273"/>
      <c r="C94" s="610" t="s">
        <v>3</v>
      </c>
      <c r="D94" s="697"/>
      <c r="E94" s="697"/>
      <c r="F94" s="697"/>
      <c r="G94" s="697"/>
      <c r="H94" s="697"/>
      <c r="I94" s="698"/>
      <c r="J94" s="709"/>
      <c r="K94" s="710"/>
      <c r="L94" s="710"/>
      <c r="M94" s="710"/>
      <c r="N94" s="710"/>
      <c r="O94" s="710"/>
      <c r="P94" s="710"/>
      <c r="Q94" s="710"/>
      <c r="R94" s="710"/>
      <c r="S94" s="710"/>
      <c r="T94" s="710"/>
      <c r="U94" s="710"/>
      <c r="V94" s="710"/>
      <c r="W94" s="710"/>
      <c r="X94" s="710"/>
      <c r="Y94" s="710"/>
      <c r="Z94" s="710"/>
      <c r="AA94" s="710"/>
      <c r="AB94" s="710"/>
      <c r="AC94" s="710"/>
      <c r="AD94" s="710"/>
      <c r="AE94" s="710"/>
      <c r="AF94" s="710"/>
      <c r="AG94" s="710"/>
      <c r="AH94" s="711"/>
      <c r="AI94" s="718" t="s">
        <v>129</v>
      </c>
      <c r="AJ94" s="719"/>
      <c r="AK94" s="719"/>
      <c r="AL94" s="719"/>
      <c r="AM94" s="719"/>
      <c r="AN94" s="719"/>
      <c r="AO94" s="720"/>
      <c r="AP94" s="274"/>
      <c r="AQ94" s="275"/>
      <c r="AR94" s="6"/>
      <c r="AS94" s="6"/>
    </row>
    <row r="95" spans="1:45" s="34" customFormat="1" ht="13.5" customHeight="1">
      <c r="A95" s="250"/>
      <c r="B95" s="250"/>
      <c r="C95" s="639"/>
      <c r="D95" s="707"/>
      <c r="E95" s="707"/>
      <c r="F95" s="707"/>
      <c r="G95" s="707"/>
      <c r="H95" s="707"/>
      <c r="I95" s="708"/>
      <c r="J95" s="712"/>
      <c r="K95" s="713"/>
      <c r="L95" s="713"/>
      <c r="M95" s="713"/>
      <c r="N95" s="713"/>
      <c r="O95" s="713"/>
      <c r="P95" s="713"/>
      <c r="Q95" s="713"/>
      <c r="R95" s="713"/>
      <c r="S95" s="713"/>
      <c r="T95" s="713"/>
      <c r="U95" s="713"/>
      <c r="V95" s="713"/>
      <c r="W95" s="713"/>
      <c r="X95" s="713"/>
      <c r="Y95" s="713"/>
      <c r="Z95" s="713"/>
      <c r="AA95" s="713"/>
      <c r="AB95" s="713"/>
      <c r="AC95" s="713"/>
      <c r="AD95" s="713"/>
      <c r="AE95" s="713"/>
      <c r="AF95" s="713"/>
      <c r="AG95" s="713"/>
      <c r="AH95" s="714"/>
      <c r="AI95" s="721"/>
      <c r="AJ95" s="722"/>
      <c r="AK95" s="722"/>
      <c r="AL95" s="722"/>
      <c r="AM95" s="722"/>
      <c r="AN95" s="722"/>
      <c r="AO95" s="723"/>
      <c r="AP95" s="274"/>
      <c r="AQ95" s="275"/>
      <c r="AR95" s="6"/>
      <c r="AS95" s="6"/>
    </row>
    <row r="96" spans="1:45" s="34" customFormat="1">
      <c r="A96" s="250"/>
      <c r="B96" s="250"/>
      <c r="C96" s="688"/>
      <c r="D96" s="689"/>
      <c r="E96" s="689"/>
      <c r="F96" s="689"/>
      <c r="G96" s="689"/>
      <c r="H96" s="689"/>
      <c r="I96" s="690"/>
      <c r="J96" s="715"/>
      <c r="K96" s="716"/>
      <c r="L96" s="716"/>
      <c r="M96" s="716"/>
      <c r="N96" s="716"/>
      <c r="O96" s="716"/>
      <c r="P96" s="716"/>
      <c r="Q96" s="716"/>
      <c r="R96" s="716"/>
      <c r="S96" s="716"/>
      <c r="T96" s="716"/>
      <c r="U96" s="716"/>
      <c r="V96" s="716"/>
      <c r="W96" s="716"/>
      <c r="X96" s="716"/>
      <c r="Y96" s="716"/>
      <c r="Z96" s="716"/>
      <c r="AA96" s="716"/>
      <c r="AB96" s="716"/>
      <c r="AC96" s="716"/>
      <c r="AD96" s="716"/>
      <c r="AE96" s="716"/>
      <c r="AF96" s="716"/>
      <c r="AG96" s="716"/>
      <c r="AH96" s="717"/>
      <c r="AI96" s="721"/>
      <c r="AJ96" s="722"/>
      <c r="AK96" s="722"/>
      <c r="AL96" s="722"/>
      <c r="AM96" s="722"/>
      <c r="AN96" s="722"/>
      <c r="AO96" s="723"/>
      <c r="AP96" s="274"/>
      <c r="AQ96" s="275"/>
      <c r="AR96" s="6"/>
      <c r="AS96" s="6"/>
    </row>
    <row r="97" spans="1:45" s="34" customFormat="1" ht="13.5" customHeight="1">
      <c r="A97" s="250"/>
      <c r="B97" s="250"/>
      <c r="C97" s="610" t="s">
        <v>15</v>
      </c>
      <c r="D97" s="697"/>
      <c r="E97" s="697"/>
      <c r="F97" s="697"/>
      <c r="G97" s="697"/>
      <c r="H97" s="697"/>
      <c r="I97" s="698"/>
      <c r="J97" s="699"/>
      <c r="K97" s="700"/>
      <c r="L97" s="700"/>
      <c r="M97" s="700"/>
      <c r="N97" s="700"/>
      <c r="O97" s="700"/>
      <c r="P97" s="700"/>
      <c r="Q97" s="700"/>
      <c r="R97" s="700"/>
      <c r="S97" s="700"/>
      <c r="T97" s="700"/>
      <c r="U97" s="700"/>
      <c r="V97" s="700"/>
      <c r="W97" s="700"/>
      <c r="X97" s="700"/>
      <c r="Y97" s="700"/>
      <c r="Z97" s="700"/>
      <c r="AA97" s="700"/>
      <c r="AB97" s="700"/>
      <c r="AC97" s="700"/>
      <c r="AD97" s="700"/>
      <c r="AE97" s="700"/>
      <c r="AF97" s="700"/>
      <c r="AG97" s="700"/>
      <c r="AH97" s="701"/>
      <c r="AI97" s="721"/>
      <c r="AJ97" s="722"/>
      <c r="AK97" s="722"/>
      <c r="AL97" s="722"/>
      <c r="AM97" s="722"/>
      <c r="AN97" s="722"/>
      <c r="AO97" s="723"/>
      <c r="AP97" s="274"/>
      <c r="AQ97" s="275"/>
      <c r="AR97" s="6"/>
      <c r="AS97" s="6"/>
    </row>
    <row r="98" spans="1:45" s="34" customFormat="1">
      <c r="A98" s="250"/>
      <c r="B98" s="250"/>
      <c r="C98" s="688"/>
      <c r="D98" s="689"/>
      <c r="E98" s="689"/>
      <c r="F98" s="689"/>
      <c r="G98" s="689"/>
      <c r="H98" s="689"/>
      <c r="I98" s="690"/>
      <c r="J98" s="702"/>
      <c r="K98" s="703"/>
      <c r="L98" s="703"/>
      <c r="M98" s="703"/>
      <c r="N98" s="703"/>
      <c r="O98" s="703"/>
      <c r="P98" s="703"/>
      <c r="Q98" s="703"/>
      <c r="R98" s="703"/>
      <c r="S98" s="703"/>
      <c r="T98" s="703"/>
      <c r="U98" s="703"/>
      <c r="V98" s="703"/>
      <c r="W98" s="703"/>
      <c r="X98" s="703"/>
      <c r="Y98" s="703"/>
      <c r="Z98" s="703"/>
      <c r="AA98" s="703"/>
      <c r="AB98" s="703"/>
      <c r="AC98" s="703"/>
      <c r="AD98" s="703"/>
      <c r="AE98" s="703"/>
      <c r="AF98" s="703"/>
      <c r="AG98" s="703"/>
      <c r="AH98" s="704"/>
      <c r="AI98" s="724"/>
      <c r="AJ98" s="725"/>
      <c r="AK98" s="725"/>
      <c r="AL98" s="725"/>
      <c r="AM98" s="725"/>
      <c r="AN98" s="725"/>
      <c r="AO98" s="726"/>
      <c r="AP98" s="274"/>
      <c r="AQ98" s="275"/>
      <c r="AR98" s="6"/>
      <c r="AS98" s="6"/>
    </row>
    <row r="99" spans="1:45" ht="13.5" customHeight="1">
      <c r="A99" s="250"/>
      <c r="B99" s="250"/>
      <c r="C99" s="678" t="s">
        <v>618</v>
      </c>
      <c r="D99" s="679"/>
      <c r="E99" s="679"/>
      <c r="F99" s="679"/>
      <c r="G99" s="679"/>
      <c r="H99" s="679"/>
      <c r="I99" s="680"/>
      <c r="J99" s="744"/>
      <c r="K99" s="745"/>
      <c r="L99" s="745"/>
      <c r="M99" s="745"/>
      <c r="N99" s="745"/>
      <c r="O99" s="745"/>
      <c r="P99" s="745"/>
      <c r="Q99" s="745"/>
      <c r="R99" s="745"/>
      <c r="S99" s="745"/>
      <c r="T99" s="745"/>
      <c r="U99" s="745"/>
      <c r="V99" s="745"/>
      <c r="W99" s="745"/>
      <c r="X99" s="745"/>
      <c r="Y99" s="745"/>
      <c r="Z99" s="745"/>
      <c r="AA99" s="745"/>
      <c r="AB99" s="745"/>
      <c r="AC99" s="745"/>
      <c r="AD99" s="745"/>
      <c r="AE99" s="745"/>
      <c r="AF99" s="745"/>
      <c r="AG99" s="745"/>
      <c r="AH99" s="745"/>
      <c r="AI99" s="745"/>
      <c r="AJ99" s="746"/>
      <c r="AK99" s="745"/>
      <c r="AL99" s="745"/>
      <c r="AM99" s="745"/>
      <c r="AN99" s="745"/>
      <c r="AO99" s="747"/>
      <c r="AP99" s="276"/>
      <c r="AQ99" s="277"/>
    </row>
    <row r="100" spans="1:45" ht="13.5" customHeight="1">
      <c r="A100" s="250"/>
      <c r="B100" s="250"/>
      <c r="C100" s="685" t="s">
        <v>619</v>
      </c>
      <c r="D100" s="686"/>
      <c r="E100" s="686"/>
      <c r="F100" s="686"/>
      <c r="G100" s="686"/>
      <c r="H100" s="686"/>
      <c r="I100" s="687"/>
      <c r="J100" s="750"/>
      <c r="K100" s="751"/>
      <c r="L100" s="751"/>
      <c r="M100" s="751"/>
      <c r="N100" s="751"/>
      <c r="O100" s="751"/>
      <c r="P100" s="751"/>
      <c r="Q100" s="751"/>
      <c r="R100" s="751"/>
      <c r="S100" s="751"/>
      <c r="T100" s="751"/>
      <c r="U100" s="751"/>
      <c r="V100" s="751"/>
      <c r="W100" s="751"/>
      <c r="X100" s="751"/>
      <c r="Y100" s="751"/>
      <c r="Z100" s="751"/>
      <c r="AA100" s="751"/>
      <c r="AB100" s="751"/>
      <c r="AC100" s="751"/>
      <c r="AD100" s="751"/>
      <c r="AE100" s="751"/>
      <c r="AF100" s="751"/>
      <c r="AG100" s="751"/>
      <c r="AH100" s="751"/>
      <c r="AI100" s="751"/>
      <c r="AJ100" s="751"/>
      <c r="AK100" s="751"/>
      <c r="AL100" s="751"/>
      <c r="AM100" s="751"/>
      <c r="AN100" s="751"/>
      <c r="AO100" s="752"/>
      <c r="AP100" s="222"/>
      <c r="AQ100" s="223"/>
    </row>
    <row r="101" spans="1:45">
      <c r="A101" s="250"/>
      <c r="B101" s="250"/>
      <c r="C101" s="688"/>
      <c r="D101" s="689"/>
      <c r="E101" s="689"/>
      <c r="F101" s="689"/>
      <c r="G101" s="689"/>
      <c r="H101" s="689"/>
      <c r="I101" s="690"/>
      <c r="J101" s="702"/>
      <c r="K101" s="703"/>
      <c r="L101" s="703"/>
      <c r="M101" s="703"/>
      <c r="N101" s="703"/>
      <c r="O101" s="703"/>
      <c r="P101" s="703"/>
      <c r="Q101" s="703"/>
      <c r="R101" s="703"/>
      <c r="S101" s="703"/>
      <c r="T101" s="703"/>
      <c r="U101" s="703"/>
      <c r="V101" s="703"/>
      <c r="W101" s="703"/>
      <c r="X101" s="703"/>
      <c r="Y101" s="703"/>
      <c r="Z101" s="703"/>
      <c r="AA101" s="703"/>
      <c r="AB101" s="703"/>
      <c r="AC101" s="703"/>
      <c r="AD101" s="703"/>
      <c r="AE101" s="703"/>
      <c r="AF101" s="703"/>
      <c r="AG101" s="703"/>
      <c r="AH101" s="703"/>
      <c r="AI101" s="703"/>
      <c r="AJ101" s="703"/>
      <c r="AK101" s="703"/>
      <c r="AL101" s="703"/>
      <c r="AM101" s="703"/>
      <c r="AN101" s="703"/>
      <c r="AO101" s="704"/>
      <c r="AP101" s="222"/>
      <c r="AQ101" s="223"/>
    </row>
    <row r="102" spans="1:45" ht="13.5" customHeight="1">
      <c r="A102" s="250"/>
      <c r="B102" s="250"/>
      <c r="C102" s="610" t="s">
        <v>16</v>
      </c>
      <c r="D102" s="697"/>
      <c r="E102" s="697"/>
      <c r="F102" s="697"/>
      <c r="G102" s="697"/>
      <c r="H102" s="697"/>
      <c r="I102" s="698"/>
      <c r="J102" s="699"/>
      <c r="K102" s="700"/>
      <c r="L102" s="700"/>
      <c r="M102" s="700"/>
      <c r="N102" s="700"/>
      <c r="O102" s="700"/>
      <c r="P102" s="700"/>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1"/>
      <c r="AP102" s="222"/>
      <c r="AQ102" s="223"/>
    </row>
    <row r="103" spans="1:45">
      <c r="A103" s="250"/>
      <c r="B103" s="250"/>
      <c r="C103" s="688"/>
      <c r="D103" s="689"/>
      <c r="E103" s="689"/>
      <c r="F103" s="689"/>
      <c r="G103" s="689"/>
      <c r="H103" s="689"/>
      <c r="I103" s="690"/>
      <c r="J103" s="702"/>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K103" s="703"/>
      <c r="AL103" s="703"/>
      <c r="AM103" s="703"/>
      <c r="AN103" s="703"/>
      <c r="AO103" s="704"/>
      <c r="AP103" s="222"/>
      <c r="AQ103" s="223"/>
    </row>
    <row r="104" spans="1:45" ht="13.5" customHeight="1">
      <c r="A104" s="250"/>
      <c r="B104" s="250"/>
      <c r="C104" s="610" t="s">
        <v>13</v>
      </c>
      <c r="D104" s="697"/>
      <c r="E104" s="697"/>
      <c r="F104" s="697"/>
      <c r="G104" s="697"/>
      <c r="H104" s="697"/>
      <c r="I104" s="698"/>
      <c r="J104" s="8" t="s">
        <v>665</v>
      </c>
      <c r="K104" s="614"/>
      <c r="L104" s="614"/>
      <c r="M104" s="614"/>
      <c r="N104" s="614"/>
      <c r="O104" s="310" t="s">
        <v>666</v>
      </c>
      <c r="P104" s="614"/>
      <c r="Q104" s="614"/>
      <c r="R104" s="614"/>
      <c r="S104" s="614"/>
      <c r="T104" s="614"/>
      <c r="U104" s="10" t="s">
        <v>667</v>
      </c>
      <c r="V104" s="250"/>
      <c r="W104" s="220"/>
      <c r="X104" s="220"/>
      <c r="Y104" s="220"/>
      <c r="Z104" s="220"/>
      <c r="AA104" s="220"/>
      <c r="AB104" s="220"/>
      <c r="AC104" s="220"/>
      <c r="AD104" s="220"/>
      <c r="AE104" s="220"/>
      <c r="AF104" s="220"/>
      <c r="AG104" s="220"/>
      <c r="AH104" s="220"/>
      <c r="AI104" s="220"/>
      <c r="AJ104" s="220"/>
      <c r="AK104" s="220"/>
      <c r="AL104" s="220"/>
      <c r="AM104" s="220"/>
      <c r="AN104" s="220"/>
      <c r="AO104" s="220"/>
      <c r="AP104" s="222"/>
      <c r="AQ104" s="223"/>
    </row>
    <row r="105" spans="1:45">
      <c r="A105" s="250"/>
      <c r="B105" s="250"/>
      <c r="C105" s="639"/>
      <c r="D105" s="707"/>
      <c r="E105" s="707"/>
      <c r="F105" s="707"/>
      <c r="G105" s="707"/>
      <c r="H105" s="707"/>
      <c r="I105" s="708"/>
      <c r="J105" s="731"/>
      <c r="K105" s="732"/>
      <c r="L105" s="732"/>
      <c r="M105" s="732"/>
      <c r="N105" s="732"/>
      <c r="O105" s="732"/>
      <c r="P105" s="732"/>
      <c r="Q105" s="732"/>
      <c r="R105" s="732"/>
      <c r="S105" s="732"/>
      <c r="T105" s="732"/>
      <c r="U105" s="732"/>
      <c r="V105" s="732"/>
      <c r="W105" s="732"/>
      <c r="X105" s="732"/>
      <c r="Y105" s="732"/>
      <c r="Z105" s="732"/>
      <c r="AA105" s="732"/>
      <c r="AB105" s="732"/>
      <c r="AC105" s="732"/>
      <c r="AD105" s="732"/>
      <c r="AE105" s="732"/>
      <c r="AF105" s="732"/>
      <c r="AG105" s="732"/>
      <c r="AH105" s="732"/>
      <c r="AI105" s="732"/>
      <c r="AJ105" s="732"/>
      <c r="AK105" s="732"/>
      <c r="AL105" s="732"/>
      <c r="AM105" s="732"/>
      <c r="AN105" s="732"/>
      <c r="AO105" s="733"/>
      <c r="AP105" s="222"/>
      <c r="AQ105" s="223"/>
    </row>
    <row r="106" spans="1:45">
      <c r="A106" s="250"/>
      <c r="B106" s="250"/>
      <c r="C106" s="688"/>
      <c r="D106" s="689"/>
      <c r="E106" s="689"/>
      <c r="F106" s="689"/>
      <c r="G106" s="689"/>
      <c r="H106" s="689"/>
      <c r="I106" s="690"/>
      <c r="J106" s="702"/>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3"/>
      <c r="AK106" s="703"/>
      <c r="AL106" s="703"/>
      <c r="AM106" s="703"/>
      <c r="AN106" s="703"/>
      <c r="AO106" s="704"/>
      <c r="AP106" s="222"/>
      <c r="AQ106" s="223"/>
    </row>
    <row r="107" spans="1:45" ht="13.5" customHeight="1">
      <c r="A107" s="250"/>
      <c r="B107" s="250"/>
      <c r="C107" s="734" t="s">
        <v>2</v>
      </c>
      <c r="D107" s="735"/>
      <c r="E107" s="735"/>
      <c r="F107" s="735"/>
      <c r="G107" s="735"/>
      <c r="H107" s="735"/>
      <c r="I107" s="736"/>
      <c r="J107" s="737"/>
      <c r="K107" s="738"/>
      <c r="L107" s="738"/>
      <c r="M107" s="314" t="s">
        <v>666</v>
      </c>
      <c r="N107" s="738"/>
      <c r="O107" s="738"/>
      <c r="P107" s="738"/>
      <c r="Q107" s="738"/>
      <c r="R107" s="314" t="s">
        <v>666</v>
      </c>
      <c r="S107" s="738"/>
      <c r="T107" s="738"/>
      <c r="U107" s="739"/>
      <c r="V107" s="734" t="s">
        <v>17</v>
      </c>
      <c r="W107" s="740"/>
      <c r="X107" s="740"/>
      <c r="Y107" s="740"/>
      <c r="Z107" s="740"/>
      <c r="AA107" s="740"/>
      <c r="AB107" s="741"/>
      <c r="AC107" s="737"/>
      <c r="AD107" s="738"/>
      <c r="AE107" s="738"/>
      <c r="AF107" s="314" t="s">
        <v>666</v>
      </c>
      <c r="AG107" s="738"/>
      <c r="AH107" s="738"/>
      <c r="AI107" s="738"/>
      <c r="AJ107" s="738"/>
      <c r="AK107" s="314" t="s">
        <v>666</v>
      </c>
      <c r="AL107" s="753"/>
      <c r="AM107" s="753"/>
      <c r="AN107" s="753"/>
      <c r="AO107" s="754"/>
      <c r="AP107" s="278"/>
      <c r="AQ107" s="279"/>
    </row>
    <row r="108" spans="1:45" ht="13.5" customHeight="1">
      <c r="A108" s="250"/>
      <c r="B108" s="250"/>
      <c r="C108" s="755" t="s">
        <v>668</v>
      </c>
      <c r="D108" s="756"/>
      <c r="E108" s="756"/>
      <c r="F108" s="756"/>
      <c r="G108" s="756"/>
      <c r="H108" s="756"/>
      <c r="I108" s="757"/>
      <c r="J108" s="758"/>
      <c r="K108" s="759"/>
      <c r="L108" s="759"/>
      <c r="M108" s="759"/>
      <c r="N108" s="759"/>
      <c r="O108" s="759"/>
      <c r="P108" s="759"/>
      <c r="Q108" s="759"/>
      <c r="R108" s="759"/>
      <c r="S108" s="759"/>
      <c r="T108" s="759"/>
      <c r="U108" s="759"/>
      <c r="V108" s="759"/>
      <c r="W108" s="759"/>
      <c r="X108" s="759"/>
      <c r="Y108" s="759"/>
      <c r="Z108" s="759"/>
      <c r="AA108" s="759"/>
      <c r="AB108" s="759"/>
      <c r="AC108" s="759"/>
      <c r="AD108" s="759"/>
      <c r="AE108" s="759"/>
      <c r="AF108" s="759"/>
      <c r="AG108" s="759"/>
      <c r="AH108" s="759"/>
      <c r="AI108" s="759"/>
      <c r="AJ108" s="759"/>
      <c r="AK108" s="759"/>
      <c r="AL108" s="759"/>
      <c r="AM108" s="759"/>
      <c r="AN108" s="759"/>
      <c r="AO108" s="760"/>
      <c r="AP108" s="222"/>
      <c r="AQ108" s="223"/>
    </row>
    <row r="109" spans="1:45">
      <c r="A109" s="6"/>
      <c r="B109" s="4"/>
      <c r="C109" s="277"/>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row>
    <row r="110" spans="1:45" s="252" customFormat="1" ht="18" customHeight="1">
      <c r="A110" s="6"/>
      <c r="B110" s="4"/>
      <c r="C110" s="858" t="s">
        <v>315</v>
      </c>
      <c r="D110" s="858"/>
      <c r="E110" s="858"/>
      <c r="F110" s="858"/>
      <c r="G110" s="858"/>
      <c r="H110" s="858"/>
      <c r="I110" s="858"/>
      <c r="J110" s="858"/>
      <c r="K110" s="858"/>
      <c r="L110" s="858"/>
      <c r="M110" s="858"/>
      <c r="N110" s="858"/>
      <c r="O110" s="858"/>
      <c r="P110" s="858"/>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250"/>
      <c r="AS110" s="250"/>
    </row>
    <row r="111" spans="1:45" s="34" customFormat="1" ht="13.5" customHeight="1">
      <c r="A111" s="250"/>
      <c r="B111" s="273"/>
      <c r="C111" s="610" t="s">
        <v>3</v>
      </c>
      <c r="D111" s="697"/>
      <c r="E111" s="697"/>
      <c r="F111" s="697"/>
      <c r="G111" s="697"/>
      <c r="H111" s="697"/>
      <c r="I111" s="698"/>
      <c r="J111" s="709"/>
      <c r="K111" s="710"/>
      <c r="L111" s="710"/>
      <c r="M111" s="710"/>
      <c r="N111" s="710"/>
      <c r="O111" s="710"/>
      <c r="P111" s="710"/>
      <c r="Q111" s="710"/>
      <c r="R111" s="710"/>
      <c r="S111" s="710"/>
      <c r="T111" s="710"/>
      <c r="U111" s="710"/>
      <c r="V111" s="710"/>
      <c r="W111" s="710"/>
      <c r="X111" s="710"/>
      <c r="Y111" s="710"/>
      <c r="Z111" s="710"/>
      <c r="AA111" s="710"/>
      <c r="AB111" s="710"/>
      <c r="AC111" s="710"/>
      <c r="AD111" s="710"/>
      <c r="AE111" s="710"/>
      <c r="AF111" s="710"/>
      <c r="AG111" s="710"/>
      <c r="AH111" s="711"/>
      <c r="AI111" s="718" t="s">
        <v>129</v>
      </c>
      <c r="AJ111" s="719"/>
      <c r="AK111" s="719"/>
      <c r="AL111" s="719"/>
      <c r="AM111" s="719"/>
      <c r="AN111" s="719"/>
      <c r="AO111" s="720"/>
      <c r="AP111" s="274"/>
      <c r="AQ111" s="275"/>
      <c r="AR111" s="6"/>
      <c r="AS111" s="6"/>
    </row>
    <row r="112" spans="1:45" s="34" customFormat="1" ht="13.5" customHeight="1">
      <c r="A112" s="250"/>
      <c r="B112" s="250"/>
      <c r="C112" s="639"/>
      <c r="D112" s="707"/>
      <c r="E112" s="707"/>
      <c r="F112" s="707"/>
      <c r="G112" s="707"/>
      <c r="H112" s="707"/>
      <c r="I112" s="708"/>
      <c r="J112" s="712"/>
      <c r="K112" s="713"/>
      <c r="L112" s="713"/>
      <c r="M112" s="713"/>
      <c r="N112" s="713"/>
      <c r="O112" s="713"/>
      <c r="P112" s="713"/>
      <c r="Q112" s="713"/>
      <c r="R112" s="713"/>
      <c r="S112" s="713"/>
      <c r="T112" s="713"/>
      <c r="U112" s="713"/>
      <c r="V112" s="713"/>
      <c r="W112" s="713"/>
      <c r="X112" s="713"/>
      <c r="Y112" s="713"/>
      <c r="Z112" s="713"/>
      <c r="AA112" s="713"/>
      <c r="AB112" s="713"/>
      <c r="AC112" s="713"/>
      <c r="AD112" s="713"/>
      <c r="AE112" s="713"/>
      <c r="AF112" s="713"/>
      <c r="AG112" s="713"/>
      <c r="AH112" s="714"/>
      <c r="AI112" s="721"/>
      <c r="AJ112" s="722"/>
      <c r="AK112" s="722"/>
      <c r="AL112" s="722"/>
      <c r="AM112" s="722"/>
      <c r="AN112" s="722"/>
      <c r="AO112" s="723"/>
      <c r="AP112" s="274"/>
      <c r="AQ112" s="275"/>
      <c r="AR112" s="6"/>
      <c r="AS112" s="6"/>
    </row>
    <row r="113" spans="1:45" s="34" customFormat="1">
      <c r="A113" s="250"/>
      <c r="B113" s="250"/>
      <c r="C113" s="688"/>
      <c r="D113" s="689"/>
      <c r="E113" s="689"/>
      <c r="F113" s="689"/>
      <c r="G113" s="689"/>
      <c r="H113" s="689"/>
      <c r="I113" s="690"/>
      <c r="J113" s="715"/>
      <c r="K113" s="716"/>
      <c r="L113" s="716"/>
      <c r="M113" s="716"/>
      <c r="N113" s="716"/>
      <c r="O113" s="716"/>
      <c r="P113" s="716"/>
      <c r="Q113" s="716"/>
      <c r="R113" s="716"/>
      <c r="S113" s="716"/>
      <c r="T113" s="716"/>
      <c r="U113" s="716"/>
      <c r="V113" s="716"/>
      <c r="W113" s="716"/>
      <c r="X113" s="716"/>
      <c r="Y113" s="716"/>
      <c r="Z113" s="716"/>
      <c r="AA113" s="716"/>
      <c r="AB113" s="716"/>
      <c r="AC113" s="716"/>
      <c r="AD113" s="716"/>
      <c r="AE113" s="716"/>
      <c r="AF113" s="716"/>
      <c r="AG113" s="716"/>
      <c r="AH113" s="717"/>
      <c r="AI113" s="721"/>
      <c r="AJ113" s="722"/>
      <c r="AK113" s="722"/>
      <c r="AL113" s="722"/>
      <c r="AM113" s="722"/>
      <c r="AN113" s="722"/>
      <c r="AO113" s="723"/>
      <c r="AP113" s="274"/>
      <c r="AQ113" s="275"/>
      <c r="AR113" s="6"/>
      <c r="AS113" s="6"/>
    </row>
    <row r="114" spans="1:45" s="34" customFormat="1" ht="13.5" customHeight="1">
      <c r="A114" s="250"/>
      <c r="B114" s="250"/>
      <c r="C114" s="610" t="s">
        <v>15</v>
      </c>
      <c r="D114" s="697"/>
      <c r="E114" s="697"/>
      <c r="F114" s="697"/>
      <c r="G114" s="697"/>
      <c r="H114" s="697"/>
      <c r="I114" s="698"/>
      <c r="J114" s="699"/>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1"/>
      <c r="AI114" s="721"/>
      <c r="AJ114" s="722"/>
      <c r="AK114" s="722"/>
      <c r="AL114" s="722"/>
      <c r="AM114" s="722"/>
      <c r="AN114" s="722"/>
      <c r="AO114" s="723"/>
      <c r="AP114" s="274"/>
      <c r="AQ114" s="275"/>
      <c r="AR114" s="6"/>
      <c r="AS114" s="6"/>
    </row>
    <row r="115" spans="1:45" s="34" customFormat="1">
      <c r="A115" s="250"/>
      <c r="B115" s="250"/>
      <c r="C115" s="688"/>
      <c r="D115" s="689"/>
      <c r="E115" s="689"/>
      <c r="F115" s="689"/>
      <c r="G115" s="689"/>
      <c r="H115" s="689"/>
      <c r="I115" s="690"/>
      <c r="J115" s="702"/>
      <c r="K115" s="703"/>
      <c r="L115" s="703"/>
      <c r="M115" s="703"/>
      <c r="N115" s="703"/>
      <c r="O115" s="703"/>
      <c r="P115" s="703"/>
      <c r="Q115" s="703"/>
      <c r="R115" s="703"/>
      <c r="S115" s="703"/>
      <c r="T115" s="703"/>
      <c r="U115" s="703"/>
      <c r="V115" s="703"/>
      <c r="W115" s="703"/>
      <c r="X115" s="703"/>
      <c r="Y115" s="703"/>
      <c r="Z115" s="703"/>
      <c r="AA115" s="703"/>
      <c r="AB115" s="703"/>
      <c r="AC115" s="703"/>
      <c r="AD115" s="703"/>
      <c r="AE115" s="703"/>
      <c r="AF115" s="703"/>
      <c r="AG115" s="703"/>
      <c r="AH115" s="704"/>
      <c r="AI115" s="724"/>
      <c r="AJ115" s="725"/>
      <c r="AK115" s="725"/>
      <c r="AL115" s="725"/>
      <c r="AM115" s="725"/>
      <c r="AN115" s="725"/>
      <c r="AO115" s="726"/>
      <c r="AP115" s="274"/>
      <c r="AQ115" s="275"/>
      <c r="AR115" s="6"/>
      <c r="AS115" s="6"/>
    </row>
    <row r="116" spans="1:45" ht="13.5" customHeight="1">
      <c r="A116" s="250"/>
      <c r="B116" s="250"/>
      <c r="C116" s="678" t="s">
        <v>618</v>
      </c>
      <c r="D116" s="679"/>
      <c r="E116" s="679"/>
      <c r="F116" s="679"/>
      <c r="G116" s="679"/>
      <c r="H116" s="679"/>
      <c r="I116" s="680"/>
      <c r="J116" s="744"/>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6"/>
      <c r="AK116" s="745"/>
      <c r="AL116" s="745"/>
      <c r="AM116" s="745"/>
      <c r="AN116" s="745"/>
      <c r="AO116" s="747"/>
      <c r="AP116" s="276"/>
      <c r="AQ116" s="277"/>
    </row>
    <row r="117" spans="1:45" ht="13.5" customHeight="1">
      <c r="A117" s="250"/>
      <c r="B117" s="250"/>
      <c r="C117" s="685" t="s">
        <v>619</v>
      </c>
      <c r="D117" s="686"/>
      <c r="E117" s="686"/>
      <c r="F117" s="686"/>
      <c r="G117" s="686"/>
      <c r="H117" s="686"/>
      <c r="I117" s="687"/>
      <c r="J117" s="750"/>
      <c r="K117" s="751"/>
      <c r="L117" s="751"/>
      <c r="M117" s="751"/>
      <c r="N117" s="751"/>
      <c r="O117" s="751"/>
      <c r="P117" s="751"/>
      <c r="Q117" s="751"/>
      <c r="R117" s="751"/>
      <c r="S117" s="751"/>
      <c r="T117" s="751"/>
      <c r="U117" s="751"/>
      <c r="V117" s="751"/>
      <c r="W117" s="751"/>
      <c r="X117" s="751"/>
      <c r="Y117" s="751"/>
      <c r="Z117" s="751"/>
      <c r="AA117" s="751"/>
      <c r="AB117" s="751"/>
      <c r="AC117" s="751"/>
      <c r="AD117" s="751"/>
      <c r="AE117" s="751"/>
      <c r="AF117" s="751"/>
      <c r="AG117" s="751"/>
      <c r="AH117" s="751"/>
      <c r="AI117" s="751"/>
      <c r="AJ117" s="751"/>
      <c r="AK117" s="751"/>
      <c r="AL117" s="751"/>
      <c r="AM117" s="751"/>
      <c r="AN117" s="751"/>
      <c r="AO117" s="752"/>
      <c r="AP117" s="222"/>
      <c r="AQ117" s="223"/>
    </row>
    <row r="118" spans="1:45">
      <c r="A118" s="250"/>
      <c r="B118" s="250"/>
      <c r="C118" s="688"/>
      <c r="D118" s="689"/>
      <c r="E118" s="689"/>
      <c r="F118" s="689"/>
      <c r="G118" s="689"/>
      <c r="H118" s="689"/>
      <c r="I118" s="690"/>
      <c r="J118" s="702"/>
      <c r="K118" s="703"/>
      <c r="L118" s="703"/>
      <c r="M118" s="703"/>
      <c r="N118" s="703"/>
      <c r="O118" s="703"/>
      <c r="P118" s="703"/>
      <c r="Q118" s="703"/>
      <c r="R118" s="703"/>
      <c r="S118" s="703"/>
      <c r="T118" s="703"/>
      <c r="U118" s="703"/>
      <c r="V118" s="703"/>
      <c r="W118" s="703"/>
      <c r="X118" s="703"/>
      <c r="Y118" s="703"/>
      <c r="Z118" s="703"/>
      <c r="AA118" s="703"/>
      <c r="AB118" s="703"/>
      <c r="AC118" s="703"/>
      <c r="AD118" s="703"/>
      <c r="AE118" s="703"/>
      <c r="AF118" s="703"/>
      <c r="AG118" s="703"/>
      <c r="AH118" s="703"/>
      <c r="AI118" s="703"/>
      <c r="AJ118" s="703"/>
      <c r="AK118" s="703"/>
      <c r="AL118" s="703"/>
      <c r="AM118" s="703"/>
      <c r="AN118" s="703"/>
      <c r="AO118" s="704"/>
      <c r="AP118" s="222"/>
      <c r="AQ118" s="223"/>
    </row>
    <row r="119" spans="1:45" ht="13.5" customHeight="1">
      <c r="A119" s="250"/>
      <c r="B119" s="250"/>
      <c r="C119" s="610" t="s">
        <v>16</v>
      </c>
      <c r="D119" s="697"/>
      <c r="E119" s="697"/>
      <c r="F119" s="697"/>
      <c r="G119" s="697"/>
      <c r="H119" s="697"/>
      <c r="I119" s="698"/>
      <c r="J119" s="699"/>
      <c r="K119" s="700"/>
      <c r="L119" s="700"/>
      <c r="M119" s="700"/>
      <c r="N119" s="700"/>
      <c r="O119" s="700"/>
      <c r="P119" s="700"/>
      <c r="Q119" s="700"/>
      <c r="R119" s="700"/>
      <c r="S119" s="700"/>
      <c r="T119" s="700"/>
      <c r="U119" s="700"/>
      <c r="V119" s="700"/>
      <c r="W119" s="700"/>
      <c r="X119" s="700"/>
      <c r="Y119" s="700"/>
      <c r="Z119" s="700"/>
      <c r="AA119" s="700"/>
      <c r="AB119" s="700"/>
      <c r="AC119" s="700"/>
      <c r="AD119" s="700"/>
      <c r="AE119" s="700"/>
      <c r="AF119" s="700"/>
      <c r="AG119" s="700"/>
      <c r="AH119" s="700"/>
      <c r="AI119" s="700"/>
      <c r="AJ119" s="700"/>
      <c r="AK119" s="700"/>
      <c r="AL119" s="700"/>
      <c r="AM119" s="700"/>
      <c r="AN119" s="700"/>
      <c r="AO119" s="701"/>
      <c r="AP119" s="222"/>
      <c r="AQ119" s="223"/>
    </row>
    <row r="120" spans="1:45">
      <c r="A120" s="250"/>
      <c r="B120" s="250"/>
      <c r="C120" s="688"/>
      <c r="D120" s="689"/>
      <c r="E120" s="689"/>
      <c r="F120" s="689"/>
      <c r="G120" s="689"/>
      <c r="H120" s="689"/>
      <c r="I120" s="690"/>
      <c r="J120" s="702"/>
      <c r="K120" s="703"/>
      <c r="L120" s="703"/>
      <c r="M120" s="703"/>
      <c r="N120" s="703"/>
      <c r="O120" s="703"/>
      <c r="P120" s="703"/>
      <c r="Q120" s="703"/>
      <c r="R120" s="703"/>
      <c r="S120" s="703"/>
      <c r="T120" s="703"/>
      <c r="U120" s="703"/>
      <c r="V120" s="703"/>
      <c r="W120" s="703"/>
      <c r="X120" s="703"/>
      <c r="Y120" s="703"/>
      <c r="Z120" s="703"/>
      <c r="AA120" s="703"/>
      <c r="AB120" s="703"/>
      <c r="AC120" s="703"/>
      <c r="AD120" s="703"/>
      <c r="AE120" s="703"/>
      <c r="AF120" s="703"/>
      <c r="AG120" s="703"/>
      <c r="AH120" s="703"/>
      <c r="AI120" s="703"/>
      <c r="AJ120" s="703"/>
      <c r="AK120" s="703"/>
      <c r="AL120" s="703"/>
      <c r="AM120" s="703"/>
      <c r="AN120" s="703"/>
      <c r="AO120" s="704"/>
      <c r="AP120" s="222"/>
      <c r="AQ120" s="223"/>
    </row>
    <row r="121" spans="1:45" ht="13.5" customHeight="1">
      <c r="A121" s="250"/>
      <c r="B121" s="250"/>
      <c r="C121" s="610" t="s">
        <v>13</v>
      </c>
      <c r="D121" s="697"/>
      <c r="E121" s="697"/>
      <c r="F121" s="697"/>
      <c r="G121" s="697"/>
      <c r="H121" s="697"/>
      <c r="I121" s="698"/>
      <c r="J121" s="8" t="s">
        <v>665</v>
      </c>
      <c r="K121" s="614"/>
      <c r="L121" s="614"/>
      <c r="M121" s="614"/>
      <c r="N121" s="614"/>
      <c r="O121" s="310" t="s">
        <v>666</v>
      </c>
      <c r="P121" s="614"/>
      <c r="Q121" s="614"/>
      <c r="R121" s="614"/>
      <c r="S121" s="614"/>
      <c r="T121" s="614"/>
      <c r="U121" s="10" t="s">
        <v>667</v>
      </c>
      <c r="V121" s="250"/>
      <c r="W121" s="220"/>
      <c r="X121" s="220"/>
      <c r="Y121" s="220"/>
      <c r="Z121" s="220"/>
      <c r="AA121" s="220"/>
      <c r="AB121" s="220"/>
      <c r="AC121" s="220"/>
      <c r="AD121" s="220"/>
      <c r="AE121" s="220"/>
      <c r="AF121" s="220"/>
      <c r="AG121" s="220"/>
      <c r="AH121" s="220"/>
      <c r="AI121" s="220"/>
      <c r="AJ121" s="220"/>
      <c r="AK121" s="220"/>
      <c r="AL121" s="220"/>
      <c r="AM121" s="220"/>
      <c r="AN121" s="220"/>
      <c r="AO121" s="220"/>
      <c r="AP121" s="222"/>
      <c r="AQ121" s="223"/>
    </row>
    <row r="122" spans="1:45">
      <c r="A122" s="250"/>
      <c r="B122" s="250"/>
      <c r="C122" s="639"/>
      <c r="D122" s="707"/>
      <c r="E122" s="707"/>
      <c r="F122" s="707"/>
      <c r="G122" s="707"/>
      <c r="H122" s="707"/>
      <c r="I122" s="708"/>
      <c r="J122" s="731"/>
      <c r="K122" s="732"/>
      <c r="L122" s="732"/>
      <c r="M122" s="732"/>
      <c r="N122" s="732"/>
      <c r="O122" s="732"/>
      <c r="P122" s="732"/>
      <c r="Q122" s="732"/>
      <c r="R122" s="732"/>
      <c r="S122" s="732"/>
      <c r="T122" s="732"/>
      <c r="U122" s="732"/>
      <c r="V122" s="732"/>
      <c r="W122" s="732"/>
      <c r="X122" s="732"/>
      <c r="Y122" s="732"/>
      <c r="Z122" s="732"/>
      <c r="AA122" s="732"/>
      <c r="AB122" s="732"/>
      <c r="AC122" s="732"/>
      <c r="AD122" s="732"/>
      <c r="AE122" s="732"/>
      <c r="AF122" s="732"/>
      <c r="AG122" s="732"/>
      <c r="AH122" s="732"/>
      <c r="AI122" s="732"/>
      <c r="AJ122" s="732"/>
      <c r="AK122" s="732"/>
      <c r="AL122" s="732"/>
      <c r="AM122" s="732"/>
      <c r="AN122" s="732"/>
      <c r="AO122" s="733"/>
      <c r="AP122" s="222"/>
      <c r="AQ122" s="223"/>
    </row>
    <row r="123" spans="1:45">
      <c r="A123" s="250"/>
      <c r="B123" s="250"/>
      <c r="C123" s="688"/>
      <c r="D123" s="689"/>
      <c r="E123" s="689"/>
      <c r="F123" s="689"/>
      <c r="G123" s="689"/>
      <c r="H123" s="689"/>
      <c r="I123" s="690"/>
      <c r="J123" s="702"/>
      <c r="K123" s="703"/>
      <c r="L123" s="703"/>
      <c r="M123" s="703"/>
      <c r="N123" s="703"/>
      <c r="O123" s="703"/>
      <c r="P123" s="703"/>
      <c r="Q123" s="703"/>
      <c r="R123" s="703"/>
      <c r="S123" s="703"/>
      <c r="T123" s="703"/>
      <c r="U123" s="703"/>
      <c r="V123" s="703"/>
      <c r="W123" s="703"/>
      <c r="X123" s="703"/>
      <c r="Y123" s="703"/>
      <c r="Z123" s="703"/>
      <c r="AA123" s="703"/>
      <c r="AB123" s="703"/>
      <c r="AC123" s="703"/>
      <c r="AD123" s="703"/>
      <c r="AE123" s="703"/>
      <c r="AF123" s="703"/>
      <c r="AG123" s="703"/>
      <c r="AH123" s="703"/>
      <c r="AI123" s="703"/>
      <c r="AJ123" s="703"/>
      <c r="AK123" s="703"/>
      <c r="AL123" s="703"/>
      <c r="AM123" s="703"/>
      <c r="AN123" s="703"/>
      <c r="AO123" s="704"/>
      <c r="AP123" s="222"/>
      <c r="AQ123" s="223"/>
    </row>
    <row r="124" spans="1:45" ht="13.5" customHeight="1">
      <c r="A124" s="250"/>
      <c r="B124" s="250"/>
      <c r="C124" s="734" t="s">
        <v>2</v>
      </c>
      <c r="D124" s="735"/>
      <c r="E124" s="735"/>
      <c r="F124" s="735"/>
      <c r="G124" s="735"/>
      <c r="H124" s="735"/>
      <c r="I124" s="736"/>
      <c r="J124" s="737"/>
      <c r="K124" s="738"/>
      <c r="L124" s="738"/>
      <c r="M124" s="314" t="s">
        <v>666</v>
      </c>
      <c r="N124" s="738"/>
      <c r="O124" s="738"/>
      <c r="P124" s="738"/>
      <c r="Q124" s="738"/>
      <c r="R124" s="314" t="s">
        <v>666</v>
      </c>
      <c r="S124" s="738"/>
      <c r="T124" s="738"/>
      <c r="U124" s="739"/>
      <c r="V124" s="734" t="s">
        <v>17</v>
      </c>
      <c r="W124" s="740"/>
      <c r="X124" s="740"/>
      <c r="Y124" s="740"/>
      <c r="Z124" s="740"/>
      <c r="AA124" s="740"/>
      <c r="AB124" s="741"/>
      <c r="AC124" s="737"/>
      <c r="AD124" s="738"/>
      <c r="AE124" s="738"/>
      <c r="AF124" s="314" t="s">
        <v>666</v>
      </c>
      <c r="AG124" s="738"/>
      <c r="AH124" s="738"/>
      <c r="AI124" s="738"/>
      <c r="AJ124" s="738"/>
      <c r="AK124" s="314" t="s">
        <v>666</v>
      </c>
      <c r="AL124" s="753"/>
      <c r="AM124" s="753"/>
      <c r="AN124" s="753"/>
      <c r="AO124" s="754"/>
      <c r="AP124" s="278"/>
      <c r="AQ124" s="279"/>
    </row>
    <row r="125" spans="1:45" ht="13.5" customHeight="1">
      <c r="A125" s="250"/>
      <c r="B125" s="250"/>
      <c r="C125" s="755" t="s">
        <v>668</v>
      </c>
      <c r="D125" s="756"/>
      <c r="E125" s="756"/>
      <c r="F125" s="756"/>
      <c r="G125" s="756"/>
      <c r="H125" s="756"/>
      <c r="I125" s="757"/>
      <c r="J125" s="758"/>
      <c r="K125" s="759"/>
      <c r="L125" s="759"/>
      <c r="M125" s="759"/>
      <c r="N125" s="759"/>
      <c r="O125" s="759"/>
      <c r="P125" s="759"/>
      <c r="Q125" s="759"/>
      <c r="R125" s="759"/>
      <c r="S125" s="759"/>
      <c r="T125" s="759"/>
      <c r="U125" s="759"/>
      <c r="V125" s="759"/>
      <c r="W125" s="759"/>
      <c r="X125" s="759"/>
      <c r="Y125" s="759"/>
      <c r="Z125" s="759"/>
      <c r="AA125" s="759"/>
      <c r="AB125" s="759"/>
      <c r="AC125" s="759"/>
      <c r="AD125" s="759"/>
      <c r="AE125" s="759"/>
      <c r="AF125" s="759"/>
      <c r="AG125" s="759"/>
      <c r="AH125" s="759"/>
      <c r="AI125" s="759"/>
      <c r="AJ125" s="759"/>
      <c r="AK125" s="759"/>
      <c r="AL125" s="759"/>
      <c r="AM125" s="759"/>
      <c r="AN125" s="759"/>
      <c r="AO125" s="760"/>
      <c r="AP125" s="222"/>
      <c r="AQ125" s="223"/>
    </row>
    <row r="126" spans="1:45">
      <c r="A126" s="6"/>
      <c r="B126" s="4"/>
      <c r="C126" s="277"/>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row>
    <row r="127" spans="1:45" s="252" customFormat="1" ht="18" customHeight="1">
      <c r="A127" s="6"/>
      <c r="B127" s="4"/>
      <c r="C127" s="858" t="s">
        <v>315</v>
      </c>
      <c r="D127" s="858"/>
      <c r="E127" s="858"/>
      <c r="F127" s="858"/>
      <c r="G127" s="858"/>
      <c r="H127" s="858"/>
      <c r="I127" s="858"/>
      <c r="J127" s="858"/>
      <c r="K127" s="858"/>
      <c r="L127" s="858"/>
      <c r="M127" s="858"/>
      <c r="N127" s="858"/>
      <c r="O127" s="858"/>
      <c r="P127" s="858"/>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250"/>
      <c r="AS127" s="250"/>
    </row>
    <row r="128" spans="1:45" s="34" customFormat="1" ht="13.5" customHeight="1">
      <c r="A128" s="250"/>
      <c r="B128" s="273"/>
      <c r="C128" s="610" t="s">
        <v>3</v>
      </c>
      <c r="D128" s="697"/>
      <c r="E128" s="697"/>
      <c r="F128" s="697"/>
      <c r="G128" s="697"/>
      <c r="H128" s="697"/>
      <c r="I128" s="698"/>
      <c r="J128" s="709"/>
      <c r="K128" s="710"/>
      <c r="L128" s="710"/>
      <c r="M128" s="710"/>
      <c r="N128" s="710"/>
      <c r="O128" s="710"/>
      <c r="P128" s="710"/>
      <c r="Q128" s="710"/>
      <c r="R128" s="710"/>
      <c r="S128" s="710"/>
      <c r="T128" s="710"/>
      <c r="U128" s="710"/>
      <c r="V128" s="710"/>
      <c r="W128" s="710"/>
      <c r="X128" s="710"/>
      <c r="Y128" s="710"/>
      <c r="Z128" s="710"/>
      <c r="AA128" s="710"/>
      <c r="AB128" s="710"/>
      <c r="AC128" s="710"/>
      <c r="AD128" s="710"/>
      <c r="AE128" s="710"/>
      <c r="AF128" s="710"/>
      <c r="AG128" s="710"/>
      <c r="AH128" s="711"/>
      <c r="AI128" s="718" t="s">
        <v>129</v>
      </c>
      <c r="AJ128" s="719"/>
      <c r="AK128" s="719"/>
      <c r="AL128" s="719"/>
      <c r="AM128" s="719"/>
      <c r="AN128" s="719"/>
      <c r="AO128" s="720"/>
      <c r="AP128" s="274"/>
      <c r="AQ128" s="275"/>
      <c r="AR128" s="6"/>
      <c r="AS128" s="6"/>
    </row>
    <row r="129" spans="1:45" s="34" customFormat="1" ht="13.5" customHeight="1">
      <c r="A129" s="250"/>
      <c r="B129" s="250"/>
      <c r="C129" s="639"/>
      <c r="D129" s="707"/>
      <c r="E129" s="707"/>
      <c r="F129" s="707"/>
      <c r="G129" s="707"/>
      <c r="H129" s="707"/>
      <c r="I129" s="708"/>
      <c r="J129" s="712"/>
      <c r="K129" s="713"/>
      <c r="L129" s="713"/>
      <c r="M129" s="713"/>
      <c r="N129" s="713"/>
      <c r="O129" s="713"/>
      <c r="P129" s="713"/>
      <c r="Q129" s="713"/>
      <c r="R129" s="713"/>
      <c r="S129" s="713"/>
      <c r="T129" s="713"/>
      <c r="U129" s="713"/>
      <c r="V129" s="713"/>
      <c r="W129" s="713"/>
      <c r="X129" s="713"/>
      <c r="Y129" s="713"/>
      <c r="Z129" s="713"/>
      <c r="AA129" s="713"/>
      <c r="AB129" s="713"/>
      <c r="AC129" s="713"/>
      <c r="AD129" s="713"/>
      <c r="AE129" s="713"/>
      <c r="AF129" s="713"/>
      <c r="AG129" s="713"/>
      <c r="AH129" s="714"/>
      <c r="AI129" s="721"/>
      <c r="AJ129" s="722"/>
      <c r="AK129" s="722"/>
      <c r="AL129" s="722"/>
      <c r="AM129" s="722"/>
      <c r="AN129" s="722"/>
      <c r="AO129" s="723"/>
      <c r="AP129" s="274"/>
      <c r="AQ129" s="275"/>
      <c r="AR129" s="6"/>
      <c r="AS129" s="6"/>
    </row>
    <row r="130" spans="1:45" s="34" customFormat="1">
      <c r="A130" s="250"/>
      <c r="B130" s="250"/>
      <c r="C130" s="688"/>
      <c r="D130" s="689"/>
      <c r="E130" s="689"/>
      <c r="F130" s="689"/>
      <c r="G130" s="689"/>
      <c r="H130" s="689"/>
      <c r="I130" s="690"/>
      <c r="J130" s="715"/>
      <c r="K130" s="716"/>
      <c r="L130" s="716"/>
      <c r="M130" s="716"/>
      <c r="N130" s="716"/>
      <c r="O130" s="716"/>
      <c r="P130" s="716"/>
      <c r="Q130" s="716"/>
      <c r="R130" s="716"/>
      <c r="S130" s="716"/>
      <c r="T130" s="716"/>
      <c r="U130" s="716"/>
      <c r="V130" s="716"/>
      <c r="W130" s="716"/>
      <c r="X130" s="716"/>
      <c r="Y130" s="716"/>
      <c r="Z130" s="716"/>
      <c r="AA130" s="716"/>
      <c r="AB130" s="716"/>
      <c r="AC130" s="716"/>
      <c r="AD130" s="716"/>
      <c r="AE130" s="716"/>
      <c r="AF130" s="716"/>
      <c r="AG130" s="716"/>
      <c r="AH130" s="717"/>
      <c r="AI130" s="721"/>
      <c r="AJ130" s="722"/>
      <c r="AK130" s="722"/>
      <c r="AL130" s="722"/>
      <c r="AM130" s="722"/>
      <c r="AN130" s="722"/>
      <c r="AO130" s="723"/>
      <c r="AP130" s="274"/>
      <c r="AQ130" s="275"/>
      <c r="AR130" s="6"/>
      <c r="AS130" s="6"/>
    </row>
    <row r="131" spans="1:45" s="34" customFormat="1" ht="13.5" customHeight="1">
      <c r="A131" s="250"/>
      <c r="B131" s="250"/>
      <c r="C131" s="610" t="s">
        <v>15</v>
      </c>
      <c r="D131" s="697"/>
      <c r="E131" s="697"/>
      <c r="F131" s="697"/>
      <c r="G131" s="697"/>
      <c r="H131" s="697"/>
      <c r="I131" s="698"/>
      <c r="J131" s="699"/>
      <c r="K131" s="700"/>
      <c r="L131" s="700"/>
      <c r="M131" s="700"/>
      <c r="N131" s="700"/>
      <c r="O131" s="700"/>
      <c r="P131" s="700"/>
      <c r="Q131" s="700"/>
      <c r="R131" s="700"/>
      <c r="S131" s="700"/>
      <c r="T131" s="700"/>
      <c r="U131" s="700"/>
      <c r="V131" s="700"/>
      <c r="W131" s="700"/>
      <c r="X131" s="700"/>
      <c r="Y131" s="700"/>
      <c r="Z131" s="700"/>
      <c r="AA131" s="700"/>
      <c r="AB131" s="700"/>
      <c r="AC131" s="700"/>
      <c r="AD131" s="700"/>
      <c r="AE131" s="700"/>
      <c r="AF131" s="700"/>
      <c r="AG131" s="700"/>
      <c r="AH131" s="701"/>
      <c r="AI131" s="721"/>
      <c r="AJ131" s="722"/>
      <c r="AK131" s="722"/>
      <c r="AL131" s="722"/>
      <c r="AM131" s="722"/>
      <c r="AN131" s="722"/>
      <c r="AO131" s="723"/>
      <c r="AP131" s="274"/>
      <c r="AQ131" s="275"/>
      <c r="AR131" s="6"/>
      <c r="AS131" s="6"/>
    </row>
    <row r="132" spans="1:45" s="34" customFormat="1">
      <c r="A132" s="250"/>
      <c r="B132" s="250"/>
      <c r="C132" s="688"/>
      <c r="D132" s="689"/>
      <c r="E132" s="689"/>
      <c r="F132" s="689"/>
      <c r="G132" s="689"/>
      <c r="H132" s="689"/>
      <c r="I132" s="690"/>
      <c r="J132" s="702"/>
      <c r="K132" s="703"/>
      <c r="L132" s="703"/>
      <c r="M132" s="703"/>
      <c r="N132" s="703"/>
      <c r="O132" s="703"/>
      <c r="P132" s="703"/>
      <c r="Q132" s="703"/>
      <c r="R132" s="703"/>
      <c r="S132" s="703"/>
      <c r="T132" s="703"/>
      <c r="U132" s="703"/>
      <c r="V132" s="703"/>
      <c r="W132" s="703"/>
      <c r="X132" s="703"/>
      <c r="Y132" s="703"/>
      <c r="Z132" s="703"/>
      <c r="AA132" s="703"/>
      <c r="AB132" s="703"/>
      <c r="AC132" s="703"/>
      <c r="AD132" s="703"/>
      <c r="AE132" s="703"/>
      <c r="AF132" s="703"/>
      <c r="AG132" s="703"/>
      <c r="AH132" s="704"/>
      <c r="AI132" s="724"/>
      <c r="AJ132" s="725"/>
      <c r="AK132" s="725"/>
      <c r="AL132" s="725"/>
      <c r="AM132" s="725"/>
      <c r="AN132" s="725"/>
      <c r="AO132" s="726"/>
      <c r="AP132" s="274"/>
      <c r="AQ132" s="275"/>
      <c r="AR132" s="6"/>
      <c r="AS132" s="6"/>
    </row>
    <row r="133" spans="1:45" ht="13.5" customHeight="1">
      <c r="A133" s="250"/>
      <c r="B133" s="250"/>
      <c r="C133" s="678" t="s">
        <v>618</v>
      </c>
      <c r="D133" s="679"/>
      <c r="E133" s="679"/>
      <c r="F133" s="679"/>
      <c r="G133" s="679"/>
      <c r="H133" s="679"/>
      <c r="I133" s="680"/>
      <c r="J133" s="744"/>
      <c r="K133" s="745"/>
      <c r="L133" s="745"/>
      <c r="M133" s="745"/>
      <c r="N133" s="745"/>
      <c r="O133" s="745"/>
      <c r="P133" s="745"/>
      <c r="Q133" s="745"/>
      <c r="R133" s="745"/>
      <c r="S133" s="745"/>
      <c r="T133" s="745"/>
      <c r="U133" s="745"/>
      <c r="V133" s="745"/>
      <c r="W133" s="745"/>
      <c r="X133" s="745"/>
      <c r="Y133" s="745"/>
      <c r="Z133" s="745"/>
      <c r="AA133" s="745"/>
      <c r="AB133" s="745"/>
      <c r="AC133" s="745"/>
      <c r="AD133" s="745"/>
      <c r="AE133" s="745"/>
      <c r="AF133" s="745"/>
      <c r="AG133" s="745"/>
      <c r="AH133" s="745"/>
      <c r="AI133" s="745"/>
      <c r="AJ133" s="746"/>
      <c r="AK133" s="745"/>
      <c r="AL133" s="745"/>
      <c r="AM133" s="745"/>
      <c r="AN133" s="745"/>
      <c r="AO133" s="747"/>
      <c r="AP133" s="276"/>
      <c r="AQ133" s="277"/>
    </row>
    <row r="134" spans="1:45" ht="13.5" customHeight="1">
      <c r="A134" s="250"/>
      <c r="B134" s="250"/>
      <c r="C134" s="685" t="s">
        <v>619</v>
      </c>
      <c r="D134" s="686"/>
      <c r="E134" s="686"/>
      <c r="F134" s="686"/>
      <c r="G134" s="686"/>
      <c r="H134" s="686"/>
      <c r="I134" s="687"/>
      <c r="J134" s="750"/>
      <c r="K134" s="751"/>
      <c r="L134" s="751"/>
      <c r="M134" s="751"/>
      <c r="N134" s="751"/>
      <c r="O134" s="751"/>
      <c r="P134" s="751"/>
      <c r="Q134" s="751"/>
      <c r="R134" s="751"/>
      <c r="S134" s="751"/>
      <c r="T134" s="751"/>
      <c r="U134" s="751"/>
      <c r="V134" s="751"/>
      <c r="W134" s="751"/>
      <c r="X134" s="751"/>
      <c r="Y134" s="751"/>
      <c r="Z134" s="751"/>
      <c r="AA134" s="751"/>
      <c r="AB134" s="751"/>
      <c r="AC134" s="751"/>
      <c r="AD134" s="751"/>
      <c r="AE134" s="751"/>
      <c r="AF134" s="751"/>
      <c r="AG134" s="751"/>
      <c r="AH134" s="751"/>
      <c r="AI134" s="751"/>
      <c r="AJ134" s="751"/>
      <c r="AK134" s="751"/>
      <c r="AL134" s="751"/>
      <c r="AM134" s="751"/>
      <c r="AN134" s="751"/>
      <c r="AO134" s="752"/>
      <c r="AP134" s="222"/>
      <c r="AQ134" s="223"/>
    </row>
    <row r="135" spans="1:45">
      <c r="A135" s="250"/>
      <c r="B135" s="250"/>
      <c r="C135" s="688"/>
      <c r="D135" s="689"/>
      <c r="E135" s="689"/>
      <c r="F135" s="689"/>
      <c r="G135" s="689"/>
      <c r="H135" s="689"/>
      <c r="I135" s="690"/>
      <c r="J135" s="702"/>
      <c r="K135" s="703"/>
      <c r="L135" s="703"/>
      <c r="M135" s="703"/>
      <c r="N135" s="703"/>
      <c r="O135" s="703"/>
      <c r="P135" s="703"/>
      <c r="Q135" s="703"/>
      <c r="R135" s="703"/>
      <c r="S135" s="703"/>
      <c r="T135" s="703"/>
      <c r="U135" s="703"/>
      <c r="V135" s="703"/>
      <c r="W135" s="703"/>
      <c r="X135" s="703"/>
      <c r="Y135" s="703"/>
      <c r="Z135" s="703"/>
      <c r="AA135" s="703"/>
      <c r="AB135" s="703"/>
      <c r="AC135" s="703"/>
      <c r="AD135" s="703"/>
      <c r="AE135" s="703"/>
      <c r="AF135" s="703"/>
      <c r="AG135" s="703"/>
      <c r="AH135" s="703"/>
      <c r="AI135" s="703"/>
      <c r="AJ135" s="703"/>
      <c r="AK135" s="703"/>
      <c r="AL135" s="703"/>
      <c r="AM135" s="703"/>
      <c r="AN135" s="703"/>
      <c r="AO135" s="704"/>
      <c r="AP135" s="222"/>
      <c r="AQ135" s="223"/>
    </row>
    <row r="136" spans="1:45" ht="13.5" customHeight="1">
      <c r="A136" s="250"/>
      <c r="B136" s="250"/>
      <c r="C136" s="610" t="s">
        <v>16</v>
      </c>
      <c r="D136" s="697"/>
      <c r="E136" s="697"/>
      <c r="F136" s="697"/>
      <c r="G136" s="697"/>
      <c r="H136" s="697"/>
      <c r="I136" s="698"/>
      <c r="J136" s="699"/>
      <c r="K136" s="700"/>
      <c r="L136" s="700"/>
      <c r="M136" s="700"/>
      <c r="N136" s="700"/>
      <c r="O136" s="700"/>
      <c r="P136" s="700"/>
      <c r="Q136" s="700"/>
      <c r="R136" s="700"/>
      <c r="S136" s="700"/>
      <c r="T136" s="700"/>
      <c r="U136" s="700"/>
      <c r="V136" s="700"/>
      <c r="W136" s="700"/>
      <c r="X136" s="700"/>
      <c r="Y136" s="700"/>
      <c r="Z136" s="700"/>
      <c r="AA136" s="700"/>
      <c r="AB136" s="700"/>
      <c r="AC136" s="700"/>
      <c r="AD136" s="700"/>
      <c r="AE136" s="700"/>
      <c r="AF136" s="700"/>
      <c r="AG136" s="700"/>
      <c r="AH136" s="700"/>
      <c r="AI136" s="700"/>
      <c r="AJ136" s="700"/>
      <c r="AK136" s="700"/>
      <c r="AL136" s="700"/>
      <c r="AM136" s="700"/>
      <c r="AN136" s="700"/>
      <c r="AO136" s="701"/>
      <c r="AP136" s="222"/>
      <c r="AQ136" s="223"/>
    </row>
    <row r="137" spans="1:45">
      <c r="A137" s="250"/>
      <c r="B137" s="250"/>
      <c r="C137" s="688"/>
      <c r="D137" s="689"/>
      <c r="E137" s="689"/>
      <c r="F137" s="689"/>
      <c r="G137" s="689"/>
      <c r="H137" s="689"/>
      <c r="I137" s="690"/>
      <c r="J137" s="702"/>
      <c r="K137" s="703"/>
      <c r="L137" s="703"/>
      <c r="M137" s="703"/>
      <c r="N137" s="703"/>
      <c r="O137" s="703"/>
      <c r="P137" s="703"/>
      <c r="Q137" s="703"/>
      <c r="R137" s="703"/>
      <c r="S137" s="703"/>
      <c r="T137" s="703"/>
      <c r="U137" s="703"/>
      <c r="V137" s="703"/>
      <c r="W137" s="703"/>
      <c r="X137" s="703"/>
      <c r="Y137" s="703"/>
      <c r="Z137" s="703"/>
      <c r="AA137" s="703"/>
      <c r="AB137" s="703"/>
      <c r="AC137" s="703"/>
      <c r="AD137" s="703"/>
      <c r="AE137" s="703"/>
      <c r="AF137" s="703"/>
      <c r="AG137" s="703"/>
      <c r="AH137" s="703"/>
      <c r="AI137" s="703"/>
      <c r="AJ137" s="703"/>
      <c r="AK137" s="703"/>
      <c r="AL137" s="703"/>
      <c r="AM137" s="703"/>
      <c r="AN137" s="703"/>
      <c r="AO137" s="704"/>
      <c r="AP137" s="222"/>
      <c r="AQ137" s="223"/>
    </row>
    <row r="138" spans="1:45" ht="13.5" customHeight="1">
      <c r="A138" s="250"/>
      <c r="B138" s="250"/>
      <c r="C138" s="610" t="s">
        <v>13</v>
      </c>
      <c r="D138" s="697"/>
      <c r="E138" s="697"/>
      <c r="F138" s="697"/>
      <c r="G138" s="697"/>
      <c r="H138" s="697"/>
      <c r="I138" s="698"/>
      <c r="J138" s="8" t="s">
        <v>665</v>
      </c>
      <c r="K138" s="614"/>
      <c r="L138" s="614"/>
      <c r="M138" s="614"/>
      <c r="N138" s="614"/>
      <c r="O138" s="310" t="s">
        <v>666</v>
      </c>
      <c r="P138" s="614"/>
      <c r="Q138" s="614"/>
      <c r="R138" s="614"/>
      <c r="S138" s="614"/>
      <c r="T138" s="614"/>
      <c r="U138" s="10" t="s">
        <v>667</v>
      </c>
      <c r="V138" s="250"/>
      <c r="W138" s="220"/>
      <c r="X138" s="220"/>
      <c r="Y138" s="220"/>
      <c r="Z138" s="220"/>
      <c r="AA138" s="220"/>
      <c r="AB138" s="220"/>
      <c r="AC138" s="220"/>
      <c r="AD138" s="220"/>
      <c r="AE138" s="220"/>
      <c r="AF138" s="220"/>
      <c r="AG138" s="220"/>
      <c r="AH138" s="220"/>
      <c r="AI138" s="220"/>
      <c r="AJ138" s="220"/>
      <c r="AK138" s="220"/>
      <c r="AL138" s="220"/>
      <c r="AM138" s="220"/>
      <c r="AN138" s="220"/>
      <c r="AO138" s="220"/>
      <c r="AP138" s="222"/>
      <c r="AQ138" s="223"/>
    </row>
    <row r="139" spans="1:45">
      <c r="A139" s="250"/>
      <c r="B139" s="250"/>
      <c r="C139" s="639"/>
      <c r="D139" s="707"/>
      <c r="E139" s="707"/>
      <c r="F139" s="707"/>
      <c r="G139" s="707"/>
      <c r="H139" s="707"/>
      <c r="I139" s="708"/>
      <c r="J139" s="731"/>
      <c r="K139" s="732"/>
      <c r="L139" s="732"/>
      <c r="M139" s="732"/>
      <c r="N139" s="732"/>
      <c r="O139" s="732"/>
      <c r="P139" s="732"/>
      <c r="Q139" s="732"/>
      <c r="R139" s="732"/>
      <c r="S139" s="732"/>
      <c r="T139" s="732"/>
      <c r="U139" s="732"/>
      <c r="V139" s="732"/>
      <c r="W139" s="732"/>
      <c r="X139" s="732"/>
      <c r="Y139" s="732"/>
      <c r="Z139" s="732"/>
      <c r="AA139" s="732"/>
      <c r="AB139" s="732"/>
      <c r="AC139" s="732"/>
      <c r="AD139" s="732"/>
      <c r="AE139" s="732"/>
      <c r="AF139" s="732"/>
      <c r="AG139" s="732"/>
      <c r="AH139" s="732"/>
      <c r="AI139" s="732"/>
      <c r="AJ139" s="732"/>
      <c r="AK139" s="732"/>
      <c r="AL139" s="732"/>
      <c r="AM139" s="732"/>
      <c r="AN139" s="732"/>
      <c r="AO139" s="733"/>
      <c r="AP139" s="222"/>
      <c r="AQ139" s="223"/>
    </row>
    <row r="140" spans="1:45">
      <c r="A140" s="250"/>
      <c r="B140" s="250"/>
      <c r="C140" s="688"/>
      <c r="D140" s="689"/>
      <c r="E140" s="689"/>
      <c r="F140" s="689"/>
      <c r="G140" s="689"/>
      <c r="H140" s="689"/>
      <c r="I140" s="690"/>
      <c r="J140" s="702"/>
      <c r="K140" s="703"/>
      <c r="L140" s="703"/>
      <c r="M140" s="703"/>
      <c r="N140" s="703"/>
      <c r="O140" s="703"/>
      <c r="P140" s="703"/>
      <c r="Q140" s="703"/>
      <c r="R140" s="703"/>
      <c r="S140" s="703"/>
      <c r="T140" s="703"/>
      <c r="U140" s="703"/>
      <c r="V140" s="703"/>
      <c r="W140" s="703"/>
      <c r="X140" s="703"/>
      <c r="Y140" s="703"/>
      <c r="Z140" s="703"/>
      <c r="AA140" s="703"/>
      <c r="AB140" s="703"/>
      <c r="AC140" s="703"/>
      <c r="AD140" s="703"/>
      <c r="AE140" s="703"/>
      <c r="AF140" s="703"/>
      <c r="AG140" s="703"/>
      <c r="AH140" s="703"/>
      <c r="AI140" s="703"/>
      <c r="AJ140" s="703"/>
      <c r="AK140" s="703"/>
      <c r="AL140" s="703"/>
      <c r="AM140" s="703"/>
      <c r="AN140" s="703"/>
      <c r="AO140" s="704"/>
      <c r="AP140" s="222"/>
      <c r="AQ140" s="223"/>
    </row>
    <row r="141" spans="1:45" ht="13.5" customHeight="1">
      <c r="A141" s="250"/>
      <c r="B141" s="250"/>
      <c r="C141" s="734" t="s">
        <v>2</v>
      </c>
      <c r="D141" s="735"/>
      <c r="E141" s="735"/>
      <c r="F141" s="735"/>
      <c r="G141" s="735"/>
      <c r="H141" s="735"/>
      <c r="I141" s="736"/>
      <c r="J141" s="737"/>
      <c r="K141" s="738"/>
      <c r="L141" s="738"/>
      <c r="M141" s="314" t="s">
        <v>666</v>
      </c>
      <c r="N141" s="738"/>
      <c r="O141" s="738"/>
      <c r="P141" s="738"/>
      <c r="Q141" s="738"/>
      <c r="R141" s="314" t="s">
        <v>666</v>
      </c>
      <c r="S141" s="738"/>
      <c r="T141" s="738"/>
      <c r="U141" s="739"/>
      <c r="V141" s="734" t="s">
        <v>17</v>
      </c>
      <c r="W141" s="740"/>
      <c r="X141" s="740"/>
      <c r="Y141" s="740"/>
      <c r="Z141" s="740"/>
      <c r="AA141" s="740"/>
      <c r="AB141" s="741"/>
      <c r="AC141" s="737"/>
      <c r="AD141" s="738"/>
      <c r="AE141" s="738"/>
      <c r="AF141" s="314" t="s">
        <v>666</v>
      </c>
      <c r="AG141" s="738"/>
      <c r="AH141" s="738"/>
      <c r="AI141" s="738"/>
      <c r="AJ141" s="738"/>
      <c r="AK141" s="314" t="s">
        <v>666</v>
      </c>
      <c r="AL141" s="753"/>
      <c r="AM141" s="753"/>
      <c r="AN141" s="753"/>
      <c r="AO141" s="754"/>
      <c r="AP141" s="278"/>
      <c r="AQ141" s="279"/>
    </row>
    <row r="142" spans="1:45" ht="13.5" customHeight="1">
      <c r="A142" s="250"/>
      <c r="B142" s="250"/>
      <c r="C142" s="755" t="s">
        <v>668</v>
      </c>
      <c r="D142" s="756"/>
      <c r="E142" s="756"/>
      <c r="F142" s="756"/>
      <c r="G142" s="756"/>
      <c r="H142" s="756"/>
      <c r="I142" s="757"/>
      <c r="J142" s="758"/>
      <c r="K142" s="759"/>
      <c r="L142" s="759"/>
      <c r="M142" s="759"/>
      <c r="N142" s="759"/>
      <c r="O142" s="759"/>
      <c r="P142" s="759"/>
      <c r="Q142" s="759"/>
      <c r="R142" s="759"/>
      <c r="S142" s="759"/>
      <c r="T142" s="759"/>
      <c r="U142" s="759"/>
      <c r="V142" s="759"/>
      <c r="W142" s="759"/>
      <c r="X142" s="759"/>
      <c r="Y142" s="759"/>
      <c r="Z142" s="759"/>
      <c r="AA142" s="759"/>
      <c r="AB142" s="759"/>
      <c r="AC142" s="759"/>
      <c r="AD142" s="759"/>
      <c r="AE142" s="759"/>
      <c r="AF142" s="759"/>
      <c r="AG142" s="759"/>
      <c r="AH142" s="759"/>
      <c r="AI142" s="759"/>
      <c r="AJ142" s="759"/>
      <c r="AK142" s="759"/>
      <c r="AL142" s="759"/>
      <c r="AM142" s="759"/>
      <c r="AN142" s="759"/>
      <c r="AO142" s="760"/>
      <c r="AP142" s="222"/>
      <c r="AQ142" s="223"/>
    </row>
    <row r="143" spans="1:45">
      <c r="A143" s="6"/>
      <c r="B143" s="4"/>
      <c r="C143" s="277" t="s">
        <v>622</v>
      </c>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row>
    <row r="144" spans="1:45" ht="18"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row>
    <row r="145" spans="1:46">
      <c r="A145" s="6"/>
      <c r="B145" s="4"/>
      <c r="C145" s="12" t="s">
        <v>39</v>
      </c>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1"/>
    </row>
    <row r="146" spans="1:46" ht="13.5" customHeight="1">
      <c r="A146" s="6"/>
      <c r="B146" s="4"/>
      <c r="C146" s="610" t="s">
        <v>3</v>
      </c>
      <c r="D146" s="697"/>
      <c r="E146" s="697"/>
      <c r="F146" s="697"/>
      <c r="G146" s="697"/>
      <c r="H146" s="697"/>
      <c r="I146" s="698"/>
      <c r="J146" s="871"/>
      <c r="K146" s="872"/>
      <c r="L146" s="872"/>
      <c r="M146" s="872"/>
      <c r="N146" s="872"/>
      <c r="O146" s="872"/>
      <c r="P146" s="872"/>
      <c r="Q146" s="872"/>
      <c r="R146" s="872"/>
      <c r="S146" s="872"/>
      <c r="T146" s="872"/>
      <c r="U146" s="872"/>
      <c r="V146" s="872"/>
      <c r="W146" s="872"/>
      <c r="X146" s="872"/>
      <c r="Y146" s="872"/>
      <c r="Z146" s="872"/>
      <c r="AA146" s="872"/>
      <c r="AB146" s="872"/>
      <c r="AC146" s="872"/>
      <c r="AD146" s="872"/>
      <c r="AE146" s="872"/>
      <c r="AF146" s="872"/>
      <c r="AG146" s="872"/>
      <c r="AH146" s="873"/>
      <c r="AI146" s="718" t="s">
        <v>129</v>
      </c>
      <c r="AJ146" s="719"/>
      <c r="AK146" s="719"/>
      <c r="AL146" s="719"/>
      <c r="AM146" s="719"/>
      <c r="AN146" s="719"/>
      <c r="AO146" s="720"/>
      <c r="AP146" s="14"/>
      <c r="AQ146" s="14"/>
    </row>
    <row r="147" spans="1:46" ht="13.5" customHeight="1">
      <c r="A147" s="6"/>
      <c r="B147" s="4"/>
      <c r="C147" s="639"/>
      <c r="D147" s="707"/>
      <c r="E147" s="707"/>
      <c r="F147" s="707"/>
      <c r="G147" s="707"/>
      <c r="H147" s="707"/>
      <c r="I147" s="708"/>
      <c r="J147" s="874"/>
      <c r="K147" s="875"/>
      <c r="L147" s="875"/>
      <c r="M147" s="875"/>
      <c r="N147" s="875"/>
      <c r="O147" s="875"/>
      <c r="P147" s="875"/>
      <c r="Q147" s="875"/>
      <c r="R147" s="875"/>
      <c r="S147" s="875"/>
      <c r="T147" s="875"/>
      <c r="U147" s="875"/>
      <c r="V147" s="875"/>
      <c r="W147" s="875"/>
      <c r="X147" s="875"/>
      <c r="Y147" s="875"/>
      <c r="Z147" s="875"/>
      <c r="AA147" s="875"/>
      <c r="AB147" s="875"/>
      <c r="AC147" s="875"/>
      <c r="AD147" s="875"/>
      <c r="AE147" s="875"/>
      <c r="AF147" s="875"/>
      <c r="AG147" s="875"/>
      <c r="AH147" s="876"/>
      <c r="AI147" s="721"/>
      <c r="AJ147" s="722"/>
      <c r="AK147" s="722"/>
      <c r="AL147" s="722"/>
      <c r="AM147" s="722"/>
      <c r="AN147" s="722"/>
      <c r="AO147" s="723"/>
      <c r="AP147" s="15"/>
      <c r="AQ147" s="15"/>
    </row>
    <row r="148" spans="1:46">
      <c r="A148" s="6"/>
      <c r="B148" s="4"/>
      <c r="C148" s="688"/>
      <c r="D148" s="689"/>
      <c r="E148" s="689"/>
      <c r="F148" s="689"/>
      <c r="G148" s="689"/>
      <c r="H148" s="689"/>
      <c r="I148" s="690"/>
      <c r="J148" s="877"/>
      <c r="K148" s="878"/>
      <c r="L148" s="878"/>
      <c r="M148" s="878"/>
      <c r="N148" s="878"/>
      <c r="O148" s="878"/>
      <c r="P148" s="878"/>
      <c r="Q148" s="878"/>
      <c r="R148" s="878"/>
      <c r="S148" s="878"/>
      <c r="T148" s="878"/>
      <c r="U148" s="878"/>
      <c r="V148" s="878"/>
      <c r="W148" s="878"/>
      <c r="X148" s="878"/>
      <c r="Y148" s="878"/>
      <c r="Z148" s="878"/>
      <c r="AA148" s="878"/>
      <c r="AB148" s="878"/>
      <c r="AC148" s="878"/>
      <c r="AD148" s="878"/>
      <c r="AE148" s="878"/>
      <c r="AF148" s="878"/>
      <c r="AG148" s="878"/>
      <c r="AH148" s="879"/>
      <c r="AI148" s="721"/>
      <c r="AJ148" s="722"/>
      <c r="AK148" s="722"/>
      <c r="AL148" s="722"/>
      <c r="AM148" s="722"/>
      <c r="AN148" s="722"/>
      <c r="AO148" s="723"/>
      <c r="AP148" s="15"/>
      <c r="AQ148" s="15"/>
    </row>
    <row r="149" spans="1:46" ht="13.5" customHeight="1">
      <c r="A149" s="6"/>
      <c r="B149" s="4"/>
      <c r="C149" s="610" t="s">
        <v>15</v>
      </c>
      <c r="D149" s="513"/>
      <c r="E149" s="513"/>
      <c r="F149" s="513"/>
      <c r="G149" s="513"/>
      <c r="H149" s="513"/>
      <c r="I149" s="514"/>
      <c r="J149" s="699"/>
      <c r="K149" s="700"/>
      <c r="L149" s="700"/>
      <c r="M149" s="700"/>
      <c r="N149" s="700"/>
      <c r="O149" s="700"/>
      <c r="P149" s="700"/>
      <c r="Q149" s="700"/>
      <c r="R149" s="700"/>
      <c r="S149" s="700"/>
      <c r="T149" s="700"/>
      <c r="U149" s="700"/>
      <c r="V149" s="700"/>
      <c r="W149" s="700"/>
      <c r="X149" s="700"/>
      <c r="Y149" s="700"/>
      <c r="Z149" s="700"/>
      <c r="AA149" s="700"/>
      <c r="AB149" s="700"/>
      <c r="AC149" s="700"/>
      <c r="AD149" s="700"/>
      <c r="AE149" s="700"/>
      <c r="AF149" s="700"/>
      <c r="AG149" s="700"/>
      <c r="AH149" s="701"/>
      <c r="AI149" s="721"/>
      <c r="AJ149" s="722"/>
      <c r="AK149" s="722"/>
      <c r="AL149" s="722"/>
      <c r="AM149" s="722"/>
      <c r="AN149" s="722"/>
      <c r="AO149" s="723"/>
      <c r="AP149" s="15"/>
      <c r="AQ149" s="15"/>
    </row>
    <row r="150" spans="1:46" ht="13.5" customHeight="1">
      <c r="A150" s="6"/>
      <c r="B150" s="4"/>
      <c r="C150" s="515"/>
      <c r="D150" s="516"/>
      <c r="E150" s="516"/>
      <c r="F150" s="516"/>
      <c r="G150" s="516"/>
      <c r="H150" s="516"/>
      <c r="I150" s="517"/>
      <c r="J150" s="702"/>
      <c r="K150" s="703"/>
      <c r="L150" s="703"/>
      <c r="M150" s="703"/>
      <c r="N150" s="703"/>
      <c r="O150" s="703"/>
      <c r="P150" s="703"/>
      <c r="Q150" s="703"/>
      <c r="R150" s="703"/>
      <c r="S150" s="703"/>
      <c r="T150" s="703"/>
      <c r="U150" s="703"/>
      <c r="V150" s="703"/>
      <c r="W150" s="703"/>
      <c r="X150" s="703"/>
      <c r="Y150" s="703"/>
      <c r="Z150" s="703"/>
      <c r="AA150" s="703"/>
      <c r="AB150" s="703"/>
      <c r="AC150" s="703"/>
      <c r="AD150" s="703"/>
      <c r="AE150" s="703"/>
      <c r="AF150" s="703"/>
      <c r="AG150" s="703"/>
      <c r="AH150" s="704"/>
      <c r="AI150" s="724"/>
      <c r="AJ150" s="725"/>
      <c r="AK150" s="725"/>
      <c r="AL150" s="725"/>
      <c r="AM150" s="725"/>
      <c r="AN150" s="725"/>
      <c r="AO150" s="726"/>
      <c r="AP150" s="15"/>
      <c r="AQ150" s="15"/>
    </row>
    <row r="151" spans="1:46" ht="13.5" customHeight="1">
      <c r="A151" s="6"/>
      <c r="B151" s="4"/>
      <c r="C151" s="678" t="s">
        <v>59</v>
      </c>
      <c r="D151" s="742"/>
      <c r="E151" s="742"/>
      <c r="F151" s="742"/>
      <c r="G151" s="742"/>
      <c r="H151" s="742"/>
      <c r="I151" s="743"/>
      <c r="J151" s="744"/>
      <c r="K151" s="745"/>
      <c r="L151" s="745"/>
      <c r="M151" s="745"/>
      <c r="N151" s="745"/>
      <c r="O151" s="745"/>
      <c r="P151" s="745"/>
      <c r="Q151" s="745"/>
      <c r="R151" s="745"/>
      <c r="S151" s="745"/>
      <c r="T151" s="745"/>
      <c r="U151" s="745"/>
      <c r="V151" s="745"/>
      <c r="W151" s="745"/>
      <c r="X151" s="745"/>
      <c r="Y151" s="745"/>
      <c r="Z151" s="745"/>
      <c r="AA151" s="745"/>
      <c r="AB151" s="745"/>
      <c r="AC151" s="745"/>
      <c r="AD151" s="745"/>
      <c r="AE151" s="745"/>
      <c r="AF151" s="745"/>
      <c r="AG151" s="745"/>
      <c r="AH151" s="745"/>
      <c r="AI151" s="745"/>
      <c r="AJ151" s="746"/>
      <c r="AK151" s="745"/>
      <c r="AL151" s="745"/>
      <c r="AM151" s="745"/>
      <c r="AN151" s="745"/>
      <c r="AO151" s="747"/>
      <c r="AP151" s="15"/>
      <c r="AQ151" s="15"/>
    </row>
    <row r="152" spans="1:46" ht="13.5" customHeight="1">
      <c r="A152" s="6"/>
      <c r="B152" s="4"/>
      <c r="C152" s="685" t="s">
        <v>36</v>
      </c>
      <c r="D152" s="748"/>
      <c r="E152" s="748"/>
      <c r="F152" s="748"/>
      <c r="G152" s="748"/>
      <c r="H152" s="748"/>
      <c r="I152" s="749"/>
      <c r="J152" s="750"/>
      <c r="K152" s="751"/>
      <c r="L152" s="751"/>
      <c r="M152" s="751"/>
      <c r="N152" s="751"/>
      <c r="O152" s="751"/>
      <c r="P152" s="751"/>
      <c r="Q152" s="751"/>
      <c r="R152" s="751"/>
      <c r="S152" s="751"/>
      <c r="T152" s="751"/>
      <c r="U152" s="751"/>
      <c r="V152" s="751"/>
      <c r="W152" s="751"/>
      <c r="X152" s="751"/>
      <c r="Y152" s="751"/>
      <c r="Z152" s="751"/>
      <c r="AA152" s="751"/>
      <c r="AB152" s="751"/>
      <c r="AC152" s="751"/>
      <c r="AD152" s="751"/>
      <c r="AE152" s="751"/>
      <c r="AF152" s="751"/>
      <c r="AG152" s="751"/>
      <c r="AH152" s="751"/>
      <c r="AI152" s="751"/>
      <c r="AJ152" s="751"/>
      <c r="AK152" s="751"/>
      <c r="AL152" s="751"/>
      <c r="AM152" s="751"/>
      <c r="AN152" s="751"/>
      <c r="AO152" s="752"/>
      <c r="AP152" s="15"/>
      <c r="AQ152" s="15"/>
    </row>
    <row r="153" spans="1:46" ht="13.5" customHeight="1">
      <c r="A153" s="6"/>
      <c r="B153" s="4"/>
      <c r="C153" s="515"/>
      <c r="D153" s="516"/>
      <c r="E153" s="516"/>
      <c r="F153" s="516"/>
      <c r="G153" s="516"/>
      <c r="H153" s="516"/>
      <c r="I153" s="517"/>
      <c r="J153" s="702"/>
      <c r="K153" s="703"/>
      <c r="L153" s="703"/>
      <c r="M153" s="703"/>
      <c r="N153" s="703"/>
      <c r="O153" s="703"/>
      <c r="P153" s="703"/>
      <c r="Q153" s="703"/>
      <c r="R153" s="703"/>
      <c r="S153" s="703"/>
      <c r="T153" s="703"/>
      <c r="U153" s="703"/>
      <c r="V153" s="703"/>
      <c r="W153" s="703"/>
      <c r="X153" s="703"/>
      <c r="Y153" s="703"/>
      <c r="Z153" s="703"/>
      <c r="AA153" s="703"/>
      <c r="AB153" s="703"/>
      <c r="AC153" s="703"/>
      <c r="AD153" s="703"/>
      <c r="AE153" s="703"/>
      <c r="AF153" s="703"/>
      <c r="AG153" s="703"/>
      <c r="AH153" s="703"/>
      <c r="AI153" s="703"/>
      <c r="AJ153" s="703"/>
      <c r="AK153" s="703"/>
      <c r="AL153" s="703"/>
      <c r="AM153" s="703"/>
      <c r="AN153" s="703"/>
      <c r="AO153" s="704"/>
      <c r="AP153" s="15"/>
      <c r="AQ153" s="15"/>
    </row>
    <row r="154" spans="1:46" ht="13.5" customHeight="1">
      <c r="A154" s="6"/>
      <c r="B154" s="4"/>
      <c r="C154" s="610" t="s">
        <v>16</v>
      </c>
      <c r="D154" s="513"/>
      <c r="E154" s="513"/>
      <c r="F154" s="513"/>
      <c r="G154" s="513"/>
      <c r="H154" s="513"/>
      <c r="I154" s="514"/>
      <c r="J154" s="699"/>
      <c r="K154" s="700"/>
      <c r="L154" s="700"/>
      <c r="M154" s="700"/>
      <c r="N154" s="700"/>
      <c r="O154" s="700"/>
      <c r="P154" s="700"/>
      <c r="Q154" s="700"/>
      <c r="R154" s="700"/>
      <c r="S154" s="700"/>
      <c r="T154" s="700"/>
      <c r="U154" s="700"/>
      <c r="V154" s="700"/>
      <c r="W154" s="700"/>
      <c r="X154" s="700"/>
      <c r="Y154" s="700"/>
      <c r="Z154" s="700"/>
      <c r="AA154" s="700"/>
      <c r="AB154" s="700"/>
      <c r="AC154" s="700"/>
      <c r="AD154" s="700"/>
      <c r="AE154" s="700"/>
      <c r="AF154" s="700"/>
      <c r="AG154" s="700"/>
      <c r="AH154" s="700"/>
      <c r="AI154" s="700"/>
      <c r="AJ154" s="700"/>
      <c r="AK154" s="700"/>
      <c r="AL154" s="700"/>
      <c r="AM154" s="700"/>
      <c r="AN154" s="700"/>
      <c r="AO154" s="701"/>
      <c r="AP154" s="15"/>
      <c r="AQ154" s="15"/>
    </row>
    <row r="155" spans="1:46" ht="13.5" customHeight="1">
      <c r="A155" s="6"/>
      <c r="B155" s="4"/>
      <c r="C155" s="515"/>
      <c r="D155" s="516"/>
      <c r="E155" s="516"/>
      <c r="F155" s="516"/>
      <c r="G155" s="516"/>
      <c r="H155" s="516"/>
      <c r="I155" s="517"/>
      <c r="J155" s="702"/>
      <c r="K155" s="703"/>
      <c r="L155" s="703"/>
      <c r="M155" s="703"/>
      <c r="N155" s="703"/>
      <c r="O155" s="703"/>
      <c r="P155" s="703"/>
      <c r="Q155" s="703"/>
      <c r="R155" s="703"/>
      <c r="S155" s="703"/>
      <c r="T155" s="703"/>
      <c r="U155" s="703"/>
      <c r="V155" s="703"/>
      <c r="W155" s="703"/>
      <c r="X155" s="703"/>
      <c r="Y155" s="703"/>
      <c r="Z155" s="703"/>
      <c r="AA155" s="703"/>
      <c r="AB155" s="703"/>
      <c r="AC155" s="703"/>
      <c r="AD155" s="703"/>
      <c r="AE155" s="703"/>
      <c r="AF155" s="703"/>
      <c r="AG155" s="703"/>
      <c r="AH155" s="703"/>
      <c r="AI155" s="703"/>
      <c r="AJ155" s="703"/>
      <c r="AK155" s="703"/>
      <c r="AL155" s="703"/>
      <c r="AM155" s="703"/>
      <c r="AN155" s="703"/>
      <c r="AO155" s="704"/>
      <c r="AP155" s="16"/>
      <c r="AQ155" s="16"/>
    </row>
    <row r="156" spans="1:46" ht="13.5" customHeight="1">
      <c r="A156" s="6"/>
      <c r="B156" s="4"/>
      <c r="C156" s="610" t="s">
        <v>13</v>
      </c>
      <c r="D156" s="513"/>
      <c r="E156" s="513"/>
      <c r="F156" s="513"/>
      <c r="G156" s="513"/>
      <c r="H156" s="513"/>
      <c r="I156" s="514"/>
      <c r="J156" s="8" t="s">
        <v>60</v>
      </c>
      <c r="K156" s="614"/>
      <c r="L156" s="614"/>
      <c r="M156" s="614"/>
      <c r="N156" s="614"/>
      <c r="O156" s="310" t="s">
        <v>61</v>
      </c>
      <c r="P156" s="614"/>
      <c r="Q156" s="614"/>
      <c r="R156" s="614"/>
      <c r="S156" s="614"/>
      <c r="T156" s="614"/>
      <c r="U156" s="10" t="s">
        <v>62</v>
      </c>
      <c r="V156" s="5"/>
      <c r="W156" s="220"/>
      <c r="X156" s="220"/>
      <c r="Y156" s="220"/>
      <c r="Z156" s="220"/>
      <c r="AA156" s="220"/>
      <c r="AB156" s="220"/>
      <c r="AC156" s="220"/>
      <c r="AD156" s="220"/>
      <c r="AE156" s="220"/>
      <c r="AF156" s="220"/>
      <c r="AG156" s="220"/>
      <c r="AH156" s="220"/>
      <c r="AI156" s="220"/>
      <c r="AJ156" s="220"/>
      <c r="AK156" s="220"/>
      <c r="AL156" s="220"/>
      <c r="AM156" s="220"/>
      <c r="AN156" s="220"/>
      <c r="AO156" s="221"/>
      <c r="AP156" s="16"/>
      <c r="AQ156" s="16"/>
    </row>
    <row r="157" spans="1:46" ht="13.5" customHeight="1">
      <c r="A157" s="6"/>
      <c r="B157" s="4"/>
      <c r="C157" s="611"/>
      <c r="D157" s="612"/>
      <c r="E157" s="612"/>
      <c r="F157" s="612"/>
      <c r="G157" s="612"/>
      <c r="H157" s="612"/>
      <c r="I157" s="613"/>
      <c r="J157" s="731"/>
      <c r="K157" s="732"/>
      <c r="L157" s="732"/>
      <c r="M157" s="732"/>
      <c r="N157" s="732"/>
      <c r="O157" s="732"/>
      <c r="P157" s="732"/>
      <c r="Q157" s="732"/>
      <c r="R157" s="732"/>
      <c r="S157" s="732"/>
      <c r="T157" s="732"/>
      <c r="U157" s="732"/>
      <c r="V157" s="732"/>
      <c r="W157" s="732"/>
      <c r="X157" s="732"/>
      <c r="Y157" s="732"/>
      <c r="Z157" s="732"/>
      <c r="AA157" s="732"/>
      <c r="AB157" s="732"/>
      <c r="AC157" s="732"/>
      <c r="AD157" s="732"/>
      <c r="AE157" s="732"/>
      <c r="AF157" s="732"/>
      <c r="AG157" s="732"/>
      <c r="AH157" s="732"/>
      <c r="AI157" s="732"/>
      <c r="AJ157" s="732"/>
      <c r="AK157" s="732"/>
      <c r="AL157" s="732"/>
      <c r="AM157" s="732"/>
      <c r="AN157" s="732"/>
      <c r="AO157" s="733"/>
      <c r="AP157" s="3"/>
      <c r="AQ157" s="3"/>
    </row>
    <row r="158" spans="1:46" ht="13.5" customHeight="1">
      <c r="A158" s="6"/>
      <c r="B158" s="4"/>
      <c r="C158" s="515"/>
      <c r="D158" s="516"/>
      <c r="E158" s="516"/>
      <c r="F158" s="516"/>
      <c r="G158" s="516"/>
      <c r="H158" s="516"/>
      <c r="I158" s="517"/>
      <c r="J158" s="702"/>
      <c r="K158" s="703"/>
      <c r="L158" s="703"/>
      <c r="M158" s="703"/>
      <c r="N158" s="703"/>
      <c r="O158" s="703"/>
      <c r="P158" s="703"/>
      <c r="Q158" s="703"/>
      <c r="R158" s="703"/>
      <c r="S158" s="703"/>
      <c r="T158" s="703"/>
      <c r="U158" s="703"/>
      <c r="V158" s="703"/>
      <c r="W158" s="703"/>
      <c r="X158" s="703"/>
      <c r="Y158" s="703"/>
      <c r="Z158" s="703"/>
      <c r="AA158" s="703"/>
      <c r="AB158" s="703"/>
      <c r="AC158" s="703"/>
      <c r="AD158" s="703"/>
      <c r="AE158" s="703"/>
      <c r="AF158" s="703"/>
      <c r="AG158" s="703"/>
      <c r="AH158" s="703"/>
      <c r="AI158" s="703"/>
      <c r="AJ158" s="703"/>
      <c r="AK158" s="703"/>
      <c r="AL158" s="703"/>
      <c r="AM158" s="703"/>
      <c r="AN158" s="703"/>
      <c r="AO158" s="704"/>
      <c r="AP158" s="3"/>
      <c r="AQ158" s="3"/>
    </row>
    <row r="159" spans="1:46" ht="13.5" customHeight="1">
      <c r="A159" s="6"/>
      <c r="B159" s="4"/>
      <c r="C159" s="734" t="s">
        <v>2</v>
      </c>
      <c r="D159" s="740"/>
      <c r="E159" s="740"/>
      <c r="F159" s="740"/>
      <c r="G159" s="740"/>
      <c r="H159" s="740"/>
      <c r="I159" s="741"/>
      <c r="J159" s="737"/>
      <c r="K159" s="738"/>
      <c r="L159" s="738"/>
      <c r="M159" s="314" t="s">
        <v>61</v>
      </c>
      <c r="N159" s="738"/>
      <c r="O159" s="738"/>
      <c r="P159" s="738"/>
      <c r="Q159" s="738"/>
      <c r="R159" s="318" t="s">
        <v>61</v>
      </c>
      <c r="S159" s="738"/>
      <c r="T159" s="738"/>
      <c r="U159" s="739"/>
      <c r="V159" s="734" t="s">
        <v>17</v>
      </c>
      <c r="W159" s="740"/>
      <c r="X159" s="740"/>
      <c r="Y159" s="740"/>
      <c r="Z159" s="740"/>
      <c r="AA159" s="740"/>
      <c r="AB159" s="741"/>
      <c r="AC159" s="737"/>
      <c r="AD159" s="738"/>
      <c r="AE159" s="738"/>
      <c r="AF159" s="314" t="s">
        <v>61</v>
      </c>
      <c r="AG159" s="738"/>
      <c r="AH159" s="738"/>
      <c r="AI159" s="738"/>
      <c r="AJ159" s="738"/>
      <c r="AK159" s="318" t="s">
        <v>61</v>
      </c>
      <c r="AL159" s="761"/>
      <c r="AM159" s="761"/>
      <c r="AN159" s="761"/>
      <c r="AO159" s="762"/>
      <c r="AP159" s="3"/>
      <c r="AQ159" s="3"/>
    </row>
    <row r="160" spans="1:46" ht="13.5" customHeight="1">
      <c r="A160" s="6"/>
      <c r="B160" s="4"/>
      <c r="C160" s="755" t="s">
        <v>63</v>
      </c>
      <c r="D160" s="740"/>
      <c r="E160" s="740"/>
      <c r="F160" s="740"/>
      <c r="G160" s="740"/>
      <c r="H160" s="740"/>
      <c r="I160" s="741"/>
      <c r="J160" s="767"/>
      <c r="K160" s="768"/>
      <c r="L160" s="768"/>
      <c r="M160" s="768"/>
      <c r="N160" s="768"/>
      <c r="O160" s="768"/>
      <c r="P160" s="768"/>
      <c r="Q160" s="768"/>
      <c r="R160" s="768"/>
      <c r="S160" s="768"/>
      <c r="T160" s="768"/>
      <c r="U160" s="768"/>
      <c r="V160" s="768"/>
      <c r="W160" s="768"/>
      <c r="X160" s="768"/>
      <c r="Y160" s="768"/>
      <c r="Z160" s="768"/>
      <c r="AA160" s="768"/>
      <c r="AB160" s="768"/>
      <c r="AC160" s="768"/>
      <c r="AD160" s="768"/>
      <c r="AE160" s="768"/>
      <c r="AF160" s="768"/>
      <c r="AG160" s="768"/>
      <c r="AH160" s="768"/>
      <c r="AI160" s="768"/>
      <c r="AJ160" s="768"/>
      <c r="AK160" s="768"/>
      <c r="AL160" s="768"/>
      <c r="AM160" s="768"/>
      <c r="AN160" s="768"/>
      <c r="AO160" s="769"/>
      <c r="AP160" s="3"/>
      <c r="AQ160" s="3"/>
    </row>
    <row r="161" spans="1:46" ht="18"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row>
    <row r="162" spans="1:46">
      <c r="A162" s="6"/>
      <c r="B162" s="4" t="s">
        <v>32</v>
      </c>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row>
    <row r="163" spans="1:46" s="2" customForma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T163" s="1"/>
    </row>
    <row r="164" spans="1:46" s="2" customFormat="1" ht="13.5" customHeight="1">
      <c r="C164" s="2" t="s">
        <v>623</v>
      </c>
      <c r="AT164" s="1"/>
    </row>
    <row r="165" spans="1:46" s="2" customFormat="1" ht="13.5" customHeight="1">
      <c r="A165" s="244"/>
      <c r="B165" s="244"/>
      <c r="C165" s="512" t="s">
        <v>574</v>
      </c>
      <c r="D165" s="513"/>
      <c r="E165" s="513"/>
      <c r="F165" s="513"/>
      <c r="G165" s="513"/>
      <c r="H165" s="513"/>
      <c r="I165" s="513"/>
      <c r="J165" s="513"/>
      <c r="K165" s="513"/>
      <c r="L165" s="513"/>
      <c r="M165" s="514"/>
      <c r="N165" s="512" t="s">
        <v>18</v>
      </c>
      <c r="O165" s="513"/>
      <c r="P165" s="513"/>
      <c r="Q165" s="513"/>
      <c r="R165" s="513"/>
      <c r="S165" s="513"/>
      <c r="T165" s="513"/>
      <c r="U165" s="514"/>
      <c r="V165" s="512" t="s">
        <v>0</v>
      </c>
      <c r="W165" s="518"/>
      <c r="X165" s="518"/>
      <c r="Y165" s="518"/>
      <c r="Z165" s="518"/>
      <c r="AA165" s="518"/>
      <c r="AB165" s="518"/>
      <c r="AC165" s="519"/>
      <c r="AD165" s="523" t="s">
        <v>19</v>
      </c>
      <c r="AE165" s="524"/>
      <c r="AF165" s="525"/>
      <c r="AG165" s="512" t="s">
        <v>20</v>
      </c>
      <c r="AH165" s="513"/>
      <c r="AI165" s="513"/>
      <c r="AJ165" s="513"/>
      <c r="AK165" s="513"/>
      <c r="AL165" s="513"/>
      <c r="AM165" s="513"/>
      <c r="AN165" s="513"/>
      <c r="AO165" s="514"/>
      <c r="AP165" s="4"/>
      <c r="AT165" s="1"/>
    </row>
    <row r="166" spans="1:46" s="2" customFormat="1">
      <c r="A166" s="244"/>
      <c r="B166" s="244"/>
      <c r="C166" s="515"/>
      <c r="D166" s="516"/>
      <c r="E166" s="516"/>
      <c r="F166" s="516"/>
      <c r="G166" s="516"/>
      <c r="H166" s="516"/>
      <c r="I166" s="516"/>
      <c r="J166" s="516"/>
      <c r="K166" s="516"/>
      <c r="L166" s="516"/>
      <c r="M166" s="517"/>
      <c r="N166" s="515"/>
      <c r="O166" s="516"/>
      <c r="P166" s="516"/>
      <c r="Q166" s="516"/>
      <c r="R166" s="516"/>
      <c r="S166" s="516"/>
      <c r="T166" s="516"/>
      <c r="U166" s="517"/>
      <c r="V166" s="520"/>
      <c r="W166" s="521"/>
      <c r="X166" s="521"/>
      <c r="Y166" s="521"/>
      <c r="Z166" s="521"/>
      <c r="AA166" s="521"/>
      <c r="AB166" s="521"/>
      <c r="AC166" s="522"/>
      <c r="AD166" s="526"/>
      <c r="AE166" s="527"/>
      <c r="AF166" s="528"/>
      <c r="AG166" s="515"/>
      <c r="AH166" s="516"/>
      <c r="AI166" s="516"/>
      <c r="AJ166" s="516"/>
      <c r="AK166" s="516"/>
      <c r="AL166" s="516"/>
      <c r="AM166" s="516"/>
      <c r="AN166" s="516"/>
      <c r="AO166" s="517"/>
      <c r="AP166" s="4"/>
      <c r="AT166" s="1"/>
    </row>
    <row r="167" spans="1:46" s="2" customFormat="1" ht="13.5" customHeight="1">
      <c r="A167" s="244"/>
      <c r="B167" s="244"/>
      <c r="C167" s="529" t="s">
        <v>624</v>
      </c>
      <c r="D167" s="530"/>
      <c r="E167" s="530"/>
      <c r="F167" s="533" t="s">
        <v>23</v>
      </c>
      <c r="G167" s="533"/>
      <c r="H167" s="533"/>
      <c r="I167" s="533"/>
      <c r="J167" s="533"/>
      <c r="K167" s="533"/>
      <c r="L167" s="533"/>
      <c r="M167" s="534"/>
      <c r="N167" s="763"/>
      <c r="O167" s="764"/>
      <c r="P167" s="764"/>
      <c r="Q167" s="764"/>
      <c r="R167" s="764"/>
      <c r="S167" s="764"/>
      <c r="T167" s="764"/>
      <c r="U167" s="541" t="s">
        <v>123</v>
      </c>
      <c r="V167" s="763"/>
      <c r="W167" s="764"/>
      <c r="X167" s="764"/>
      <c r="Y167" s="764"/>
      <c r="Z167" s="764"/>
      <c r="AA167" s="764"/>
      <c r="AB167" s="764"/>
      <c r="AC167" s="541" t="s">
        <v>123</v>
      </c>
      <c r="AD167" s="770">
        <v>0.5</v>
      </c>
      <c r="AE167" s="771"/>
      <c r="AF167" s="772"/>
      <c r="AG167" s="880" t="str">
        <f>IF(V167="","",ROUNDDOWN(V167/2,0))</f>
        <v/>
      </c>
      <c r="AH167" s="881"/>
      <c r="AI167" s="881"/>
      <c r="AJ167" s="881"/>
      <c r="AK167" s="881"/>
      <c r="AL167" s="881"/>
      <c r="AM167" s="881"/>
      <c r="AN167" s="881"/>
      <c r="AO167" s="553" t="s">
        <v>123</v>
      </c>
      <c r="AP167" s="246"/>
      <c r="AT167" s="1"/>
    </row>
    <row r="168" spans="1:46" s="2" customFormat="1" ht="13.5" customHeight="1">
      <c r="A168" s="244"/>
      <c r="B168" s="244"/>
      <c r="C168" s="531"/>
      <c r="D168" s="532"/>
      <c r="E168" s="532"/>
      <c r="F168" s="535"/>
      <c r="G168" s="535"/>
      <c r="H168" s="535"/>
      <c r="I168" s="535"/>
      <c r="J168" s="535"/>
      <c r="K168" s="535"/>
      <c r="L168" s="535"/>
      <c r="M168" s="536"/>
      <c r="N168" s="765"/>
      <c r="O168" s="766"/>
      <c r="P168" s="766"/>
      <c r="Q168" s="766"/>
      <c r="R168" s="766"/>
      <c r="S168" s="766"/>
      <c r="T168" s="766"/>
      <c r="U168" s="542"/>
      <c r="V168" s="765"/>
      <c r="W168" s="766"/>
      <c r="X168" s="766"/>
      <c r="Y168" s="766"/>
      <c r="Z168" s="766"/>
      <c r="AA168" s="766"/>
      <c r="AB168" s="766"/>
      <c r="AC168" s="542"/>
      <c r="AD168" s="773"/>
      <c r="AE168" s="774"/>
      <c r="AF168" s="775"/>
      <c r="AG168" s="882"/>
      <c r="AH168" s="883"/>
      <c r="AI168" s="883"/>
      <c r="AJ168" s="883"/>
      <c r="AK168" s="883"/>
      <c r="AL168" s="883"/>
      <c r="AM168" s="883"/>
      <c r="AN168" s="883"/>
      <c r="AO168" s="553"/>
      <c r="AP168" s="246"/>
      <c r="AT168" s="1"/>
    </row>
    <row r="169" spans="1:46" s="2" customFormat="1" ht="13.5" customHeight="1">
      <c r="A169" s="244"/>
      <c r="B169" s="244"/>
      <c r="C169" s="554" t="s">
        <v>625</v>
      </c>
      <c r="D169" s="555"/>
      <c r="E169" s="555"/>
      <c r="F169" s="556" t="s">
        <v>21</v>
      </c>
      <c r="G169" s="556"/>
      <c r="H169" s="556"/>
      <c r="I169" s="556"/>
      <c r="J169" s="556"/>
      <c r="K169" s="556"/>
      <c r="L169" s="556"/>
      <c r="M169" s="557"/>
      <c r="N169" s="782"/>
      <c r="O169" s="783"/>
      <c r="P169" s="783"/>
      <c r="Q169" s="783"/>
      <c r="R169" s="783"/>
      <c r="S169" s="783"/>
      <c r="T169" s="783"/>
      <c r="U169" s="542" t="s">
        <v>123</v>
      </c>
      <c r="V169" s="782"/>
      <c r="W169" s="783"/>
      <c r="X169" s="783"/>
      <c r="Y169" s="783"/>
      <c r="Z169" s="783"/>
      <c r="AA169" s="783"/>
      <c r="AB169" s="783"/>
      <c r="AC169" s="542" t="s">
        <v>123</v>
      </c>
      <c r="AD169" s="784">
        <v>0.5</v>
      </c>
      <c r="AE169" s="785"/>
      <c r="AF169" s="786"/>
      <c r="AG169" s="884" t="str">
        <f>IF(V169="","",ROUNDDOWN(V169/2,0))</f>
        <v/>
      </c>
      <c r="AH169" s="885"/>
      <c r="AI169" s="885"/>
      <c r="AJ169" s="885"/>
      <c r="AK169" s="885"/>
      <c r="AL169" s="885"/>
      <c r="AM169" s="885"/>
      <c r="AN169" s="885"/>
      <c r="AO169" s="553" t="s">
        <v>123</v>
      </c>
      <c r="AP169" s="246"/>
      <c r="AT169" s="1"/>
    </row>
    <row r="170" spans="1:46" s="2" customFormat="1" ht="13.5" customHeight="1">
      <c r="A170" s="244"/>
      <c r="B170" s="244"/>
      <c r="C170" s="531"/>
      <c r="D170" s="532"/>
      <c r="E170" s="532"/>
      <c r="F170" s="535"/>
      <c r="G170" s="535"/>
      <c r="H170" s="535"/>
      <c r="I170" s="535"/>
      <c r="J170" s="535"/>
      <c r="K170" s="535"/>
      <c r="L170" s="535"/>
      <c r="M170" s="536"/>
      <c r="N170" s="782"/>
      <c r="O170" s="783"/>
      <c r="P170" s="783"/>
      <c r="Q170" s="783"/>
      <c r="R170" s="783"/>
      <c r="S170" s="783"/>
      <c r="T170" s="783"/>
      <c r="U170" s="542"/>
      <c r="V170" s="782"/>
      <c r="W170" s="783"/>
      <c r="X170" s="783"/>
      <c r="Y170" s="783"/>
      <c r="Z170" s="783"/>
      <c r="AA170" s="783"/>
      <c r="AB170" s="783"/>
      <c r="AC170" s="542"/>
      <c r="AD170" s="787"/>
      <c r="AE170" s="788"/>
      <c r="AF170" s="789"/>
      <c r="AG170" s="882"/>
      <c r="AH170" s="883"/>
      <c r="AI170" s="883"/>
      <c r="AJ170" s="883"/>
      <c r="AK170" s="883"/>
      <c r="AL170" s="883"/>
      <c r="AM170" s="883"/>
      <c r="AN170" s="883"/>
      <c r="AO170" s="553"/>
      <c r="AP170" s="246"/>
      <c r="AT170" s="1"/>
    </row>
    <row r="171" spans="1:46" s="2" customFormat="1" ht="13.5" customHeight="1">
      <c r="A171" s="244"/>
      <c r="B171" s="244"/>
      <c r="C171" s="554" t="s">
        <v>626</v>
      </c>
      <c r="D171" s="555"/>
      <c r="E171" s="555"/>
      <c r="F171" s="560" t="s">
        <v>42</v>
      </c>
      <c r="G171" s="556"/>
      <c r="H171" s="556"/>
      <c r="I171" s="556"/>
      <c r="J171" s="556"/>
      <c r="K171" s="556"/>
      <c r="L171" s="556"/>
      <c r="M171" s="557"/>
      <c r="N171" s="782"/>
      <c r="O171" s="783"/>
      <c r="P171" s="783"/>
      <c r="Q171" s="783"/>
      <c r="R171" s="783"/>
      <c r="S171" s="783"/>
      <c r="T171" s="783"/>
      <c r="U171" s="542" t="s">
        <v>123</v>
      </c>
      <c r="V171" s="782"/>
      <c r="W171" s="783"/>
      <c r="X171" s="783"/>
      <c r="Y171" s="783"/>
      <c r="Z171" s="783"/>
      <c r="AA171" s="783"/>
      <c r="AB171" s="783"/>
      <c r="AC171" s="542" t="s">
        <v>123</v>
      </c>
      <c r="AD171" s="784">
        <v>0.5</v>
      </c>
      <c r="AE171" s="785"/>
      <c r="AF171" s="786"/>
      <c r="AG171" s="884" t="str">
        <f>IF(V171="","",ROUNDDOWN(V171/2,0))</f>
        <v/>
      </c>
      <c r="AH171" s="885"/>
      <c r="AI171" s="885"/>
      <c r="AJ171" s="885"/>
      <c r="AK171" s="885"/>
      <c r="AL171" s="885"/>
      <c r="AM171" s="885"/>
      <c r="AN171" s="885"/>
      <c r="AO171" s="553" t="s">
        <v>123</v>
      </c>
      <c r="AP171" s="246"/>
      <c r="AT171" s="1"/>
    </row>
    <row r="172" spans="1:46" s="2" customFormat="1" ht="13.5" customHeight="1">
      <c r="A172" s="244"/>
      <c r="B172" s="244"/>
      <c r="C172" s="531"/>
      <c r="D172" s="532"/>
      <c r="E172" s="532"/>
      <c r="F172" s="535"/>
      <c r="G172" s="535"/>
      <c r="H172" s="535"/>
      <c r="I172" s="535"/>
      <c r="J172" s="535"/>
      <c r="K172" s="535"/>
      <c r="L172" s="535"/>
      <c r="M172" s="536"/>
      <c r="N172" s="782"/>
      <c r="O172" s="783"/>
      <c r="P172" s="783"/>
      <c r="Q172" s="783"/>
      <c r="R172" s="783"/>
      <c r="S172" s="783"/>
      <c r="T172" s="783"/>
      <c r="U172" s="542"/>
      <c r="V172" s="782"/>
      <c r="W172" s="783"/>
      <c r="X172" s="783"/>
      <c r="Y172" s="783"/>
      <c r="Z172" s="783"/>
      <c r="AA172" s="783"/>
      <c r="AB172" s="783"/>
      <c r="AC172" s="542"/>
      <c r="AD172" s="787"/>
      <c r="AE172" s="788"/>
      <c r="AF172" s="789"/>
      <c r="AG172" s="882"/>
      <c r="AH172" s="883"/>
      <c r="AI172" s="883"/>
      <c r="AJ172" s="883"/>
      <c r="AK172" s="883"/>
      <c r="AL172" s="883"/>
      <c r="AM172" s="883"/>
      <c r="AN172" s="883"/>
      <c r="AO172" s="553"/>
      <c r="AP172" s="246"/>
      <c r="AT172" s="1"/>
    </row>
    <row r="173" spans="1:46" s="2" customFormat="1" ht="13.5" customHeight="1">
      <c r="A173" s="244"/>
      <c r="B173" s="244"/>
      <c r="C173" s="554" t="s">
        <v>627</v>
      </c>
      <c r="D173" s="555"/>
      <c r="E173" s="555"/>
      <c r="F173" s="561" t="s">
        <v>41</v>
      </c>
      <c r="G173" s="562"/>
      <c r="H173" s="562"/>
      <c r="I173" s="562"/>
      <c r="J173" s="562"/>
      <c r="K173" s="562"/>
      <c r="L173" s="562"/>
      <c r="M173" s="563"/>
      <c r="N173" s="790"/>
      <c r="O173" s="791"/>
      <c r="P173" s="791"/>
      <c r="Q173" s="791"/>
      <c r="R173" s="791"/>
      <c r="S173" s="791"/>
      <c r="T173" s="791"/>
      <c r="U173" s="570" t="s">
        <v>123</v>
      </c>
      <c r="V173" s="790"/>
      <c r="W173" s="791"/>
      <c r="X173" s="791"/>
      <c r="Y173" s="791"/>
      <c r="Z173" s="791"/>
      <c r="AA173" s="791"/>
      <c r="AB173" s="791"/>
      <c r="AC173" s="570" t="s">
        <v>123</v>
      </c>
      <c r="AD173" s="784">
        <v>0.5</v>
      </c>
      <c r="AE173" s="785"/>
      <c r="AF173" s="786"/>
      <c r="AG173" s="884" t="str">
        <f>IF(V173="","",ROUNDDOWN(V173/2,0))</f>
        <v/>
      </c>
      <c r="AH173" s="885"/>
      <c r="AI173" s="885"/>
      <c r="AJ173" s="885"/>
      <c r="AK173" s="885"/>
      <c r="AL173" s="885"/>
      <c r="AM173" s="885"/>
      <c r="AN173" s="885"/>
      <c r="AO173" s="580" t="s">
        <v>123</v>
      </c>
      <c r="AP173" s="246"/>
      <c r="AT173" s="1"/>
    </row>
    <row r="174" spans="1:46" s="2" customFormat="1" ht="13.5" customHeight="1">
      <c r="A174" s="244"/>
      <c r="B174" s="244"/>
      <c r="C174" s="531"/>
      <c r="D174" s="532"/>
      <c r="E174" s="532"/>
      <c r="F174" s="564"/>
      <c r="G174" s="564"/>
      <c r="H174" s="564"/>
      <c r="I174" s="564"/>
      <c r="J174" s="564"/>
      <c r="K174" s="564"/>
      <c r="L174" s="564"/>
      <c r="M174" s="565"/>
      <c r="N174" s="765"/>
      <c r="O174" s="766"/>
      <c r="P174" s="766"/>
      <c r="Q174" s="766"/>
      <c r="R174" s="766"/>
      <c r="S174" s="766"/>
      <c r="T174" s="766"/>
      <c r="U174" s="571"/>
      <c r="V174" s="765"/>
      <c r="W174" s="766"/>
      <c r="X174" s="766"/>
      <c r="Y174" s="766"/>
      <c r="Z174" s="766"/>
      <c r="AA174" s="766"/>
      <c r="AB174" s="766"/>
      <c r="AC174" s="571"/>
      <c r="AD174" s="787"/>
      <c r="AE174" s="788"/>
      <c r="AF174" s="789"/>
      <c r="AG174" s="882"/>
      <c r="AH174" s="883"/>
      <c r="AI174" s="883"/>
      <c r="AJ174" s="883"/>
      <c r="AK174" s="883"/>
      <c r="AL174" s="883"/>
      <c r="AM174" s="883"/>
      <c r="AN174" s="883"/>
      <c r="AO174" s="581"/>
      <c r="AP174" s="246"/>
      <c r="AT174" s="1"/>
    </row>
    <row r="175" spans="1:46" s="2" customFormat="1" ht="13.5" customHeight="1">
      <c r="A175" s="244"/>
      <c r="B175" s="244"/>
      <c r="C175" s="554" t="s">
        <v>628</v>
      </c>
      <c r="D175" s="555"/>
      <c r="E175" s="555"/>
      <c r="F175" s="562" t="s">
        <v>22</v>
      </c>
      <c r="G175" s="562"/>
      <c r="H175" s="562"/>
      <c r="I175" s="562"/>
      <c r="J175" s="562"/>
      <c r="K175" s="562"/>
      <c r="L175" s="562"/>
      <c r="M175" s="563"/>
      <c r="N175" s="790"/>
      <c r="O175" s="791"/>
      <c r="P175" s="791"/>
      <c r="Q175" s="791"/>
      <c r="R175" s="791"/>
      <c r="S175" s="791"/>
      <c r="T175" s="791"/>
      <c r="U175" s="570" t="s">
        <v>123</v>
      </c>
      <c r="V175" s="790"/>
      <c r="W175" s="791"/>
      <c r="X175" s="791"/>
      <c r="Y175" s="791"/>
      <c r="Z175" s="791"/>
      <c r="AA175" s="791"/>
      <c r="AB175" s="791"/>
      <c r="AC175" s="570" t="s">
        <v>123</v>
      </c>
      <c r="AD175" s="784">
        <v>0.5</v>
      </c>
      <c r="AE175" s="785"/>
      <c r="AF175" s="786"/>
      <c r="AG175" s="884" t="str">
        <f>IF(V175="","",ROUNDDOWN(V175/2,0))</f>
        <v/>
      </c>
      <c r="AH175" s="885"/>
      <c r="AI175" s="885"/>
      <c r="AJ175" s="885"/>
      <c r="AK175" s="885"/>
      <c r="AL175" s="885"/>
      <c r="AM175" s="885"/>
      <c r="AN175" s="885"/>
      <c r="AO175" s="580" t="s">
        <v>123</v>
      </c>
      <c r="AP175" s="246"/>
      <c r="AT175" s="1"/>
    </row>
    <row r="176" spans="1:46" s="2" customFormat="1" ht="13.5" customHeight="1">
      <c r="A176" s="244"/>
      <c r="B176" s="244"/>
      <c r="C176" s="531"/>
      <c r="D176" s="532"/>
      <c r="E176" s="532"/>
      <c r="F176" s="564"/>
      <c r="G176" s="564"/>
      <c r="H176" s="564"/>
      <c r="I176" s="564"/>
      <c r="J176" s="564"/>
      <c r="K176" s="564"/>
      <c r="L176" s="564"/>
      <c r="M176" s="565"/>
      <c r="N176" s="765"/>
      <c r="O176" s="766"/>
      <c r="P176" s="766"/>
      <c r="Q176" s="766"/>
      <c r="R176" s="766"/>
      <c r="S176" s="766"/>
      <c r="T176" s="766"/>
      <c r="U176" s="571"/>
      <c r="V176" s="765"/>
      <c r="W176" s="766"/>
      <c r="X176" s="766"/>
      <c r="Y176" s="766"/>
      <c r="Z176" s="766"/>
      <c r="AA176" s="766"/>
      <c r="AB176" s="766"/>
      <c r="AC176" s="571"/>
      <c r="AD176" s="787"/>
      <c r="AE176" s="788"/>
      <c r="AF176" s="789"/>
      <c r="AG176" s="882"/>
      <c r="AH176" s="883"/>
      <c r="AI176" s="883"/>
      <c r="AJ176" s="883"/>
      <c r="AK176" s="883"/>
      <c r="AL176" s="883"/>
      <c r="AM176" s="883"/>
      <c r="AN176" s="883"/>
      <c r="AO176" s="581"/>
      <c r="AP176" s="246"/>
      <c r="AT176" s="1"/>
    </row>
    <row r="177" spans="1:46" s="2" customFormat="1" ht="13.5" customHeight="1">
      <c r="A177" s="244"/>
      <c r="B177" s="244"/>
      <c r="C177" s="554" t="s">
        <v>629</v>
      </c>
      <c r="D177" s="555"/>
      <c r="E177" s="555"/>
      <c r="F177" s="556" t="s">
        <v>575</v>
      </c>
      <c r="G177" s="556"/>
      <c r="H177" s="556"/>
      <c r="I177" s="556"/>
      <c r="J177" s="556"/>
      <c r="K177" s="556"/>
      <c r="L177" s="556"/>
      <c r="M177" s="557"/>
      <c r="N177" s="782"/>
      <c r="O177" s="783"/>
      <c r="P177" s="783"/>
      <c r="Q177" s="783"/>
      <c r="R177" s="783"/>
      <c r="S177" s="783"/>
      <c r="T177" s="783"/>
      <c r="U177" s="542" t="s">
        <v>123</v>
      </c>
      <c r="V177" s="782"/>
      <c r="W177" s="783"/>
      <c r="X177" s="783"/>
      <c r="Y177" s="783"/>
      <c r="Z177" s="783"/>
      <c r="AA177" s="783"/>
      <c r="AB177" s="783"/>
      <c r="AC177" s="542" t="s">
        <v>123</v>
      </c>
      <c r="AD177" s="784">
        <v>0.5</v>
      </c>
      <c r="AE177" s="785"/>
      <c r="AF177" s="786"/>
      <c r="AG177" s="884" t="str">
        <f>IF(V177="","",ROUNDDOWN(V177/2,0))</f>
        <v/>
      </c>
      <c r="AH177" s="885"/>
      <c r="AI177" s="885"/>
      <c r="AJ177" s="885"/>
      <c r="AK177" s="885"/>
      <c r="AL177" s="885"/>
      <c r="AM177" s="885"/>
      <c r="AN177" s="885"/>
      <c r="AO177" s="553" t="s">
        <v>123</v>
      </c>
      <c r="AP177" s="246"/>
      <c r="AT177" s="1"/>
    </row>
    <row r="178" spans="1:46" s="2" customFormat="1" ht="13.5" customHeight="1">
      <c r="A178" s="244"/>
      <c r="B178" s="244"/>
      <c r="C178" s="600"/>
      <c r="D178" s="601"/>
      <c r="E178" s="601"/>
      <c r="F178" s="602"/>
      <c r="G178" s="602"/>
      <c r="H178" s="602"/>
      <c r="I178" s="602"/>
      <c r="J178" s="602"/>
      <c r="K178" s="602"/>
      <c r="L178" s="602"/>
      <c r="M178" s="603"/>
      <c r="N178" s="792"/>
      <c r="O178" s="793"/>
      <c r="P178" s="793"/>
      <c r="Q178" s="793"/>
      <c r="R178" s="793"/>
      <c r="S178" s="793"/>
      <c r="T178" s="793"/>
      <c r="U178" s="606"/>
      <c r="V178" s="792"/>
      <c r="W178" s="793"/>
      <c r="X178" s="793"/>
      <c r="Y178" s="793"/>
      <c r="Z178" s="793"/>
      <c r="AA178" s="793"/>
      <c r="AB178" s="793"/>
      <c r="AC178" s="606"/>
      <c r="AD178" s="794"/>
      <c r="AE178" s="795"/>
      <c r="AF178" s="796"/>
      <c r="AG178" s="886"/>
      <c r="AH178" s="887"/>
      <c r="AI178" s="887"/>
      <c r="AJ178" s="887"/>
      <c r="AK178" s="887"/>
      <c r="AL178" s="887"/>
      <c r="AM178" s="887"/>
      <c r="AN178" s="887"/>
      <c r="AO178" s="553"/>
      <c r="AP178" s="246"/>
      <c r="AT178" s="1"/>
    </row>
    <row r="179" spans="1:46" ht="13.5" customHeight="1">
      <c r="A179" s="244"/>
      <c r="B179" s="244"/>
      <c r="C179" s="512" t="s">
        <v>576</v>
      </c>
      <c r="D179" s="513"/>
      <c r="E179" s="513"/>
      <c r="F179" s="513"/>
      <c r="G179" s="513"/>
      <c r="H179" s="513"/>
      <c r="I179" s="513"/>
      <c r="J179" s="513"/>
      <c r="K179" s="513"/>
      <c r="L179" s="513"/>
      <c r="M179" s="514"/>
      <c r="N179" s="763">
        <f>SUM(N167:T178)</f>
        <v>0</v>
      </c>
      <c r="O179" s="764"/>
      <c r="P179" s="764"/>
      <c r="Q179" s="764"/>
      <c r="R179" s="764"/>
      <c r="S179" s="764"/>
      <c r="T179" s="764"/>
      <c r="U179" s="590" t="s">
        <v>123</v>
      </c>
      <c r="V179" s="763">
        <f>SUM(V167:AB178)</f>
        <v>0</v>
      </c>
      <c r="W179" s="764"/>
      <c r="X179" s="764"/>
      <c r="Y179" s="764"/>
      <c r="Z179" s="764"/>
      <c r="AA179" s="764"/>
      <c r="AB179" s="764"/>
      <c r="AC179" s="590" t="s">
        <v>123</v>
      </c>
      <c r="AD179" s="810"/>
      <c r="AE179" s="811"/>
      <c r="AF179" s="812"/>
      <c r="AG179" s="880">
        <f>SUM(AG167:AN178)</f>
        <v>0</v>
      </c>
      <c r="AH179" s="881"/>
      <c r="AI179" s="881"/>
      <c r="AJ179" s="881"/>
      <c r="AK179" s="881"/>
      <c r="AL179" s="881"/>
      <c r="AM179" s="881"/>
      <c r="AN179" s="881"/>
      <c r="AO179" s="607" t="s">
        <v>123</v>
      </c>
      <c r="AP179" s="246"/>
    </row>
    <row r="180" spans="1:46" ht="14.25" customHeight="1">
      <c r="A180" s="244"/>
      <c r="B180" s="244"/>
      <c r="C180" s="515"/>
      <c r="D180" s="516"/>
      <c r="E180" s="516"/>
      <c r="F180" s="516"/>
      <c r="G180" s="516"/>
      <c r="H180" s="516"/>
      <c r="I180" s="516"/>
      <c r="J180" s="516"/>
      <c r="K180" s="516"/>
      <c r="L180" s="516"/>
      <c r="M180" s="517"/>
      <c r="N180" s="808"/>
      <c r="O180" s="809"/>
      <c r="P180" s="809"/>
      <c r="Q180" s="809"/>
      <c r="R180" s="809"/>
      <c r="S180" s="809"/>
      <c r="T180" s="809"/>
      <c r="U180" s="591"/>
      <c r="V180" s="808"/>
      <c r="W180" s="809"/>
      <c r="X180" s="809"/>
      <c r="Y180" s="809"/>
      <c r="Z180" s="809"/>
      <c r="AA180" s="809"/>
      <c r="AB180" s="809"/>
      <c r="AC180" s="591"/>
      <c r="AD180" s="813"/>
      <c r="AE180" s="814"/>
      <c r="AF180" s="815"/>
      <c r="AG180" s="886"/>
      <c r="AH180" s="887"/>
      <c r="AI180" s="887"/>
      <c r="AJ180" s="887"/>
      <c r="AK180" s="887"/>
      <c r="AL180" s="887"/>
      <c r="AM180" s="887"/>
      <c r="AN180" s="887"/>
      <c r="AO180" s="608"/>
      <c r="AP180" s="246"/>
    </row>
    <row r="181" spans="1:46" ht="96.75" customHeight="1">
      <c r="A181" s="244"/>
      <c r="B181" s="244"/>
      <c r="C181" s="582" t="s">
        <v>78</v>
      </c>
      <c r="D181" s="582"/>
      <c r="E181" s="582"/>
      <c r="F181" s="582"/>
      <c r="G181" s="582"/>
      <c r="H181" s="582"/>
      <c r="I181" s="582"/>
      <c r="J181" s="582"/>
      <c r="K181" s="582"/>
      <c r="L181" s="582"/>
      <c r="M181" s="582"/>
      <c r="N181" s="582"/>
      <c r="O181" s="582"/>
      <c r="P181" s="582"/>
      <c r="Q181" s="582"/>
      <c r="R181" s="582"/>
      <c r="S181" s="582"/>
      <c r="T181" s="582"/>
      <c r="U181" s="582"/>
      <c r="V181" s="582"/>
      <c r="W181" s="582"/>
      <c r="X181" s="582"/>
      <c r="Y181" s="582"/>
      <c r="Z181" s="582"/>
      <c r="AA181" s="582"/>
      <c r="AB181" s="582"/>
      <c r="AC181" s="582"/>
      <c r="AD181" s="582"/>
      <c r="AE181" s="582"/>
      <c r="AF181" s="582"/>
      <c r="AG181" s="582"/>
      <c r="AH181" s="582"/>
      <c r="AI181" s="582"/>
      <c r="AJ181" s="582"/>
      <c r="AK181" s="582"/>
      <c r="AL181" s="582"/>
      <c r="AM181" s="582"/>
      <c r="AN181" s="582"/>
      <c r="AO181" s="582"/>
      <c r="AP181" s="246"/>
    </row>
    <row r="182" spans="1:46" ht="14.25" customHeight="1">
      <c r="A182" s="244"/>
      <c r="B182" s="244"/>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46"/>
    </row>
    <row r="183" spans="1:46" s="252" customFormat="1" ht="18" customHeight="1">
      <c r="A183" s="6"/>
      <c r="B183" s="4" t="s">
        <v>64</v>
      </c>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250"/>
      <c r="AS183" s="250"/>
    </row>
    <row r="184" spans="1:46" s="252" customFormat="1" ht="18" customHeight="1">
      <c r="A184" s="6"/>
      <c r="C184" s="4" t="s">
        <v>630</v>
      </c>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250"/>
      <c r="AS184" s="250"/>
    </row>
    <row r="185" spans="1:46" s="252" customFormat="1" ht="18" customHeight="1">
      <c r="A185" s="250"/>
      <c r="B185" s="250"/>
      <c r="C185" s="797" t="s">
        <v>3</v>
      </c>
      <c r="D185" s="798"/>
      <c r="E185" s="798"/>
      <c r="F185" s="798"/>
      <c r="G185" s="799"/>
      <c r="H185" s="709"/>
      <c r="I185" s="710"/>
      <c r="J185" s="710"/>
      <c r="K185" s="710"/>
      <c r="L185" s="710"/>
      <c r="M185" s="710"/>
      <c r="N185" s="710"/>
      <c r="O185" s="710"/>
      <c r="P185" s="710"/>
      <c r="Q185" s="710"/>
      <c r="R185" s="710"/>
      <c r="S185" s="710"/>
      <c r="T185" s="710"/>
      <c r="U185" s="710"/>
      <c r="V185" s="710"/>
      <c r="W185" s="710"/>
      <c r="X185" s="710"/>
      <c r="Y185" s="710"/>
      <c r="Z185" s="710"/>
      <c r="AA185" s="710"/>
      <c r="AB185" s="710"/>
      <c r="AC185" s="710"/>
      <c r="AD185" s="710"/>
      <c r="AE185" s="710"/>
      <c r="AF185" s="710"/>
      <c r="AG185" s="710"/>
      <c r="AH185" s="710"/>
      <c r="AI185" s="710"/>
      <c r="AJ185" s="710"/>
      <c r="AK185" s="710"/>
      <c r="AL185" s="710"/>
      <c r="AM185" s="710"/>
      <c r="AN185" s="710"/>
      <c r="AO185" s="710"/>
      <c r="AP185" s="710"/>
      <c r="AQ185" s="710"/>
      <c r="AR185" s="711"/>
      <c r="AS185" s="250"/>
      <c r="AT185" s="250"/>
    </row>
    <row r="186" spans="1:46" s="252" customFormat="1" ht="18" customHeight="1">
      <c r="A186" s="250"/>
      <c r="B186" s="250"/>
      <c r="C186" s="800"/>
      <c r="D186" s="801"/>
      <c r="E186" s="801"/>
      <c r="F186" s="801"/>
      <c r="G186" s="802"/>
      <c r="H186" s="712"/>
      <c r="I186" s="713"/>
      <c r="J186" s="713"/>
      <c r="K186" s="713"/>
      <c r="L186" s="713"/>
      <c r="M186" s="713"/>
      <c r="N186" s="713"/>
      <c r="O186" s="713"/>
      <c r="P186" s="713"/>
      <c r="Q186" s="713"/>
      <c r="R186" s="713"/>
      <c r="S186" s="713"/>
      <c r="T186" s="713"/>
      <c r="U186" s="713"/>
      <c r="V186" s="713"/>
      <c r="W186" s="713"/>
      <c r="X186" s="713"/>
      <c r="Y186" s="713"/>
      <c r="Z186" s="713"/>
      <c r="AA186" s="713"/>
      <c r="AB186" s="713"/>
      <c r="AC186" s="713"/>
      <c r="AD186" s="713"/>
      <c r="AE186" s="713"/>
      <c r="AF186" s="713"/>
      <c r="AG186" s="713"/>
      <c r="AH186" s="713"/>
      <c r="AI186" s="713"/>
      <c r="AJ186" s="713"/>
      <c r="AK186" s="713"/>
      <c r="AL186" s="713"/>
      <c r="AM186" s="713"/>
      <c r="AN186" s="713"/>
      <c r="AO186" s="713"/>
      <c r="AP186" s="713"/>
      <c r="AQ186" s="713"/>
      <c r="AR186" s="714"/>
      <c r="AS186" s="250"/>
      <c r="AT186" s="250"/>
    </row>
    <row r="187" spans="1:46" s="34" customFormat="1" ht="18" customHeight="1">
      <c r="A187" s="250"/>
      <c r="B187" s="250"/>
      <c r="C187" s="803"/>
      <c r="D187" s="804"/>
      <c r="E187" s="804"/>
      <c r="F187" s="804"/>
      <c r="G187" s="805"/>
      <c r="H187" s="715"/>
      <c r="I187" s="716"/>
      <c r="J187" s="716"/>
      <c r="K187" s="716"/>
      <c r="L187" s="716"/>
      <c r="M187" s="716"/>
      <c r="N187" s="716"/>
      <c r="O187" s="716"/>
      <c r="P187" s="716"/>
      <c r="Q187" s="716"/>
      <c r="R187" s="716"/>
      <c r="S187" s="716"/>
      <c r="T187" s="716"/>
      <c r="U187" s="716"/>
      <c r="V187" s="716"/>
      <c r="W187" s="716"/>
      <c r="X187" s="716"/>
      <c r="Y187" s="716"/>
      <c r="Z187" s="716"/>
      <c r="AA187" s="716"/>
      <c r="AB187" s="716"/>
      <c r="AC187" s="716"/>
      <c r="AD187" s="716"/>
      <c r="AE187" s="716"/>
      <c r="AF187" s="716"/>
      <c r="AG187" s="716"/>
      <c r="AH187" s="716"/>
      <c r="AI187" s="716"/>
      <c r="AJ187" s="716"/>
      <c r="AK187" s="716"/>
      <c r="AL187" s="716"/>
      <c r="AM187" s="716"/>
      <c r="AN187" s="716"/>
      <c r="AO187" s="716"/>
      <c r="AP187" s="716"/>
      <c r="AQ187" s="716"/>
      <c r="AR187" s="717"/>
      <c r="AS187" s="6"/>
      <c r="AT187" s="6"/>
    </row>
    <row r="188" spans="1:46" s="34" customFormat="1" ht="18" customHeight="1">
      <c r="A188" s="250"/>
      <c r="B188" s="250"/>
      <c r="C188" s="797" t="s">
        <v>567</v>
      </c>
      <c r="D188" s="798"/>
      <c r="E188" s="798"/>
      <c r="F188" s="798"/>
      <c r="G188" s="799"/>
      <c r="H188" s="709"/>
      <c r="I188" s="710"/>
      <c r="J188" s="710"/>
      <c r="K188" s="710"/>
      <c r="L188" s="710"/>
      <c r="M188" s="710"/>
      <c r="N188" s="710"/>
      <c r="O188" s="710"/>
      <c r="P188" s="710"/>
      <c r="Q188" s="710"/>
      <c r="R188" s="710"/>
      <c r="S188" s="710"/>
      <c r="T188" s="710"/>
      <c r="U188" s="710"/>
      <c r="V188" s="710"/>
      <c r="W188" s="710"/>
      <c r="X188" s="710"/>
      <c r="Y188" s="710"/>
      <c r="Z188" s="710"/>
      <c r="AA188" s="710"/>
      <c r="AB188" s="710"/>
      <c r="AC188" s="710"/>
      <c r="AD188" s="710"/>
      <c r="AE188" s="710"/>
      <c r="AF188" s="710"/>
      <c r="AG188" s="710"/>
      <c r="AH188" s="710"/>
      <c r="AI188" s="710"/>
      <c r="AJ188" s="710"/>
      <c r="AK188" s="710"/>
      <c r="AL188" s="710"/>
      <c r="AM188" s="710"/>
      <c r="AN188" s="710"/>
      <c r="AO188" s="710"/>
      <c r="AP188" s="710"/>
      <c r="AQ188" s="710"/>
      <c r="AR188" s="711"/>
      <c r="AS188" s="6"/>
      <c r="AT188" s="6"/>
    </row>
    <row r="189" spans="1:46" s="34" customFormat="1" ht="18" customHeight="1">
      <c r="A189" s="250"/>
      <c r="B189" s="250"/>
      <c r="C189" s="800"/>
      <c r="D189" s="801"/>
      <c r="E189" s="801"/>
      <c r="F189" s="801"/>
      <c r="G189" s="802"/>
      <c r="H189" s="712"/>
      <c r="I189" s="713"/>
      <c r="J189" s="713"/>
      <c r="K189" s="713"/>
      <c r="L189" s="713"/>
      <c r="M189" s="713"/>
      <c r="N189" s="713"/>
      <c r="O189" s="713"/>
      <c r="P189" s="713"/>
      <c r="Q189" s="713"/>
      <c r="R189" s="713"/>
      <c r="S189" s="713"/>
      <c r="T189" s="713"/>
      <c r="U189" s="713"/>
      <c r="V189" s="713"/>
      <c r="W189" s="713"/>
      <c r="X189" s="713"/>
      <c r="Y189" s="713"/>
      <c r="Z189" s="713"/>
      <c r="AA189" s="713"/>
      <c r="AB189" s="713"/>
      <c r="AC189" s="713"/>
      <c r="AD189" s="713"/>
      <c r="AE189" s="713"/>
      <c r="AF189" s="713"/>
      <c r="AG189" s="713"/>
      <c r="AH189" s="713"/>
      <c r="AI189" s="713"/>
      <c r="AJ189" s="713"/>
      <c r="AK189" s="713"/>
      <c r="AL189" s="713"/>
      <c r="AM189" s="713"/>
      <c r="AN189" s="713"/>
      <c r="AO189" s="713"/>
      <c r="AP189" s="713"/>
      <c r="AQ189" s="713"/>
      <c r="AR189" s="714"/>
      <c r="AS189" s="6"/>
      <c r="AT189" s="6"/>
    </row>
    <row r="190" spans="1:46" s="34" customFormat="1" ht="13.5" customHeight="1">
      <c r="A190" s="250"/>
      <c r="B190" s="250"/>
      <c r="C190" s="803"/>
      <c r="D190" s="804"/>
      <c r="E190" s="804"/>
      <c r="F190" s="804"/>
      <c r="G190" s="805"/>
      <c r="H190" s="715"/>
      <c r="I190" s="716"/>
      <c r="J190" s="716"/>
      <c r="K190" s="716"/>
      <c r="L190" s="716"/>
      <c r="M190" s="716"/>
      <c r="N190" s="716"/>
      <c r="O190" s="716"/>
      <c r="P190" s="716"/>
      <c r="Q190" s="716"/>
      <c r="R190" s="716"/>
      <c r="S190" s="716"/>
      <c r="T190" s="716"/>
      <c r="U190" s="716"/>
      <c r="V190" s="716"/>
      <c r="W190" s="716"/>
      <c r="X190" s="716"/>
      <c r="Y190" s="716"/>
      <c r="Z190" s="716"/>
      <c r="AA190" s="716"/>
      <c r="AB190" s="716"/>
      <c r="AC190" s="716"/>
      <c r="AD190" s="716"/>
      <c r="AE190" s="716"/>
      <c r="AF190" s="716"/>
      <c r="AG190" s="716"/>
      <c r="AH190" s="716"/>
      <c r="AI190" s="716"/>
      <c r="AJ190" s="716"/>
      <c r="AK190" s="716"/>
      <c r="AL190" s="716"/>
      <c r="AM190" s="716"/>
      <c r="AN190" s="716"/>
      <c r="AO190" s="716"/>
      <c r="AP190" s="716"/>
      <c r="AQ190" s="716"/>
      <c r="AR190" s="717"/>
      <c r="AS190" s="6"/>
      <c r="AT190" s="6"/>
    </row>
    <row r="191" spans="1:46" s="281" customFormat="1" ht="13.5" customHeight="1">
      <c r="A191" s="250"/>
      <c r="B191" s="250"/>
      <c r="C191" s="797" t="s">
        <v>16</v>
      </c>
      <c r="D191" s="798"/>
      <c r="E191" s="798"/>
      <c r="F191" s="798"/>
      <c r="G191" s="799"/>
      <c r="H191" s="699"/>
      <c r="I191" s="700"/>
      <c r="J191" s="700"/>
      <c r="K191" s="700"/>
      <c r="L191" s="700"/>
      <c r="M191" s="700"/>
      <c r="N191" s="700"/>
      <c r="O191" s="700"/>
      <c r="P191" s="700"/>
      <c r="Q191" s="700"/>
      <c r="R191" s="700"/>
      <c r="S191" s="700"/>
      <c r="T191" s="700"/>
      <c r="U191" s="700"/>
      <c r="V191" s="700"/>
      <c r="W191" s="700"/>
      <c r="X191" s="700"/>
      <c r="Y191" s="700"/>
      <c r="Z191" s="700"/>
      <c r="AA191" s="700"/>
      <c r="AB191" s="700"/>
      <c r="AC191" s="700"/>
      <c r="AD191" s="700"/>
      <c r="AE191" s="700"/>
      <c r="AF191" s="700"/>
      <c r="AG191" s="700"/>
      <c r="AH191" s="700"/>
      <c r="AI191" s="700"/>
      <c r="AJ191" s="700"/>
      <c r="AK191" s="700"/>
      <c r="AL191" s="700"/>
      <c r="AM191" s="700"/>
      <c r="AN191" s="700"/>
      <c r="AO191" s="700"/>
      <c r="AP191" s="700"/>
      <c r="AQ191" s="700"/>
      <c r="AR191" s="701"/>
      <c r="AS191" s="280"/>
      <c r="AT191" s="280"/>
    </row>
    <row r="192" spans="1:46" s="34" customFormat="1" ht="13.5" customHeight="1">
      <c r="A192" s="250"/>
      <c r="B192" s="250"/>
      <c r="C192" s="803"/>
      <c r="D192" s="804"/>
      <c r="E192" s="804"/>
      <c r="F192" s="804"/>
      <c r="G192" s="805"/>
      <c r="H192" s="702"/>
      <c r="I192" s="703"/>
      <c r="J192" s="703"/>
      <c r="K192" s="703"/>
      <c r="L192" s="703"/>
      <c r="M192" s="703"/>
      <c r="N192" s="703"/>
      <c r="O192" s="703"/>
      <c r="P192" s="703"/>
      <c r="Q192" s="703"/>
      <c r="R192" s="703"/>
      <c r="S192" s="703"/>
      <c r="T192" s="703"/>
      <c r="U192" s="703"/>
      <c r="V192" s="703"/>
      <c r="W192" s="703"/>
      <c r="X192" s="703"/>
      <c r="Y192" s="703"/>
      <c r="Z192" s="703"/>
      <c r="AA192" s="703"/>
      <c r="AB192" s="703"/>
      <c r="AC192" s="703"/>
      <c r="AD192" s="703"/>
      <c r="AE192" s="703"/>
      <c r="AF192" s="703"/>
      <c r="AG192" s="703"/>
      <c r="AH192" s="703"/>
      <c r="AI192" s="703"/>
      <c r="AJ192" s="703"/>
      <c r="AK192" s="703"/>
      <c r="AL192" s="703"/>
      <c r="AM192" s="703"/>
      <c r="AN192" s="703"/>
      <c r="AO192" s="703"/>
      <c r="AP192" s="703"/>
      <c r="AQ192" s="703"/>
      <c r="AR192" s="704"/>
      <c r="AS192" s="6"/>
      <c r="AT192" s="6"/>
    </row>
    <row r="193" spans="1:49" ht="14.25">
      <c r="A193" s="250"/>
      <c r="B193" s="250"/>
      <c r="C193" s="797" t="s">
        <v>13</v>
      </c>
      <c r="D193" s="798"/>
      <c r="E193" s="798"/>
      <c r="F193" s="798"/>
      <c r="G193" s="799"/>
      <c r="H193" s="8" t="s">
        <v>631</v>
      </c>
      <c r="I193" s="614"/>
      <c r="J193" s="614"/>
      <c r="K193" s="614"/>
      <c r="L193" s="614"/>
      <c r="M193" s="310" t="s">
        <v>632</v>
      </c>
      <c r="N193" s="614"/>
      <c r="O193" s="614"/>
      <c r="P193" s="614"/>
      <c r="Q193" s="614"/>
      <c r="R193" s="614"/>
      <c r="S193" s="10" t="s">
        <v>633</v>
      </c>
      <c r="T193" s="220"/>
      <c r="U193" s="220"/>
      <c r="V193" s="220"/>
      <c r="W193" s="220"/>
      <c r="X193" s="220"/>
      <c r="Y193" s="220"/>
      <c r="Z193" s="220"/>
      <c r="AA193" s="220"/>
      <c r="AB193" s="220"/>
      <c r="AC193" s="220"/>
      <c r="AD193" s="220"/>
      <c r="AE193" s="220"/>
      <c r="AF193" s="220"/>
      <c r="AG193" s="220"/>
      <c r="AH193" s="220"/>
      <c r="AI193" s="220"/>
      <c r="AJ193" s="220"/>
      <c r="AK193" s="220"/>
      <c r="AL193" s="220"/>
      <c r="AM193" s="220"/>
      <c r="AN193" s="220"/>
      <c r="AO193" s="220"/>
      <c r="AP193" s="220"/>
      <c r="AQ193" s="220"/>
      <c r="AR193" s="221"/>
      <c r="AT193" s="2"/>
    </row>
    <row r="194" spans="1:49" s="252" customFormat="1" ht="13.5" customHeight="1">
      <c r="A194" s="250"/>
      <c r="B194" s="250"/>
      <c r="C194" s="800"/>
      <c r="D194" s="801"/>
      <c r="E194" s="801"/>
      <c r="F194" s="801"/>
      <c r="G194" s="802"/>
      <c r="H194" s="816"/>
      <c r="I194" s="732"/>
      <c r="J194" s="732"/>
      <c r="K194" s="732"/>
      <c r="L194" s="732"/>
      <c r="M194" s="732"/>
      <c r="N194" s="732"/>
      <c r="O194" s="732"/>
      <c r="P194" s="732"/>
      <c r="Q194" s="732"/>
      <c r="R194" s="732"/>
      <c r="S194" s="732"/>
      <c r="T194" s="732"/>
      <c r="U194" s="732"/>
      <c r="V194" s="732"/>
      <c r="W194" s="732"/>
      <c r="X194" s="732"/>
      <c r="Y194" s="732"/>
      <c r="Z194" s="732"/>
      <c r="AA194" s="732"/>
      <c r="AB194" s="732"/>
      <c r="AC194" s="732"/>
      <c r="AD194" s="732"/>
      <c r="AE194" s="732"/>
      <c r="AF194" s="732"/>
      <c r="AG194" s="732"/>
      <c r="AH194" s="732"/>
      <c r="AI194" s="732"/>
      <c r="AJ194" s="732"/>
      <c r="AK194" s="732"/>
      <c r="AL194" s="732"/>
      <c r="AM194" s="732"/>
      <c r="AN194" s="732"/>
      <c r="AO194" s="732"/>
      <c r="AP194" s="732"/>
      <c r="AQ194" s="732"/>
      <c r="AR194" s="733"/>
      <c r="AS194" s="250"/>
      <c r="AT194" s="250"/>
    </row>
    <row r="195" spans="1:49" s="252" customFormat="1">
      <c r="A195" s="250"/>
      <c r="B195" s="250"/>
      <c r="C195" s="803"/>
      <c r="D195" s="804"/>
      <c r="E195" s="804"/>
      <c r="F195" s="804"/>
      <c r="G195" s="805"/>
      <c r="H195" s="702"/>
      <c r="I195" s="703"/>
      <c r="J195" s="703"/>
      <c r="K195" s="703"/>
      <c r="L195" s="703"/>
      <c r="M195" s="703"/>
      <c r="N195" s="703"/>
      <c r="O195" s="703"/>
      <c r="P195" s="703"/>
      <c r="Q195" s="703"/>
      <c r="R195" s="703"/>
      <c r="S195" s="703"/>
      <c r="T195" s="703"/>
      <c r="U195" s="703"/>
      <c r="V195" s="703"/>
      <c r="W195" s="703"/>
      <c r="X195" s="703"/>
      <c r="Y195" s="703"/>
      <c r="Z195" s="703"/>
      <c r="AA195" s="703"/>
      <c r="AB195" s="703"/>
      <c r="AC195" s="703"/>
      <c r="AD195" s="703"/>
      <c r="AE195" s="703"/>
      <c r="AF195" s="703"/>
      <c r="AG195" s="703"/>
      <c r="AH195" s="703"/>
      <c r="AI195" s="703"/>
      <c r="AJ195" s="703"/>
      <c r="AK195" s="703"/>
      <c r="AL195" s="703"/>
      <c r="AM195" s="703"/>
      <c r="AN195" s="703"/>
      <c r="AO195" s="703"/>
      <c r="AP195" s="703"/>
      <c r="AQ195" s="703"/>
      <c r="AR195" s="704"/>
      <c r="AS195" s="250"/>
      <c r="AT195" s="250"/>
    </row>
    <row r="196" spans="1:49" s="252" customFormat="1" ht="13.5" customHeight="1">
      <c r="A196" s="250"/>
      <c r="B196" s="250"/>
      <c r="C196" s="817" t="s">
        <v>2</v>
      </c>
      <c r="D196" s="818"/>
      <c r="E196" s="818"/>
      <c r="F196" s="818"/>
      <c r="G196" s="819"/>
      <c r="H196" s="737"/>
      <c r="I196" s="738"/>
      <c r="J196" s="738"/>
      <c r="K196" s="738"/>
      <c r="L196" s="314" t="s">
        <v>632</v>
      </c>
      <c r="M196" s="738"/>
      <c r="N196" s="738"/>
      <c r="O196" s="738"/>
      <c r="P196" s="738"/>
      <c r="Q196" s="318" t="s">
        <v>632</v>
      </c>
      <c r="R196" s="738"/>
      <c r="S196" s="738"/>
      <c r="T196" s="738"/>
      <c r="U196" s="738"/>
      <c r="V196" s="739"/>
      <c r="W196" s="820" t="s">
        <v>17</v>
      </c>
      <c r="X196" s="820"/>
      <c r="Y196" s="820"/>
      <c r="Z196" s="820"/>
      <c r="AA196" s="820"/>
      <c r="AB196" s="820"/>
      <c r="AC196" s="820"/>
      <c r="AD196" s="737"/>
      <c r="AE196" s="738"/>
      <c r="AF196" s="738"/>
      <c r="AG196" s="738"/>
      <c r="AH196" s="314" t="s">
        <v>632</v>
      </c>
      <c r="AI196" s="738"/>
      <c r="AJ196" s="738"/>
      <c r="AK196" s="738"/>
      <c r="AL196" s="738"/>
      <c r="AM196" s="318" t="s">
        <v>632</v>
      </c>
      <c r="AN196" s="738"/>
      <c r="AO196" s="738"/>
      <c r="AP196" s="738"/>
      <c r="AQ196" s="738"/>
      <c r="AR196" s="739"/>
      <c r="AS196" s="250"/>
      <c r="AT196" s="250"/>
    </row>
    <row r="197" spans="1:49" s="252" customFormat="1" ht="14.25">
      <c r="A197" s="282"/>
      <c r="B197" s="282"/>
      <c r="C197" s="817" t="s">
        <v>634</v>
      </c>
      <c r="D197" s="818"/>
      <c r="E197" s="818"/>
      <c r="F197" s="818"/>
      <c r="G197" s="819"/>
      <c r="H197" s="821" t="str">
        <f>IFERROR(VLOOKUP($AT197,日本標準産業分類!$B$4:$C$120,2,FALSE),"")</f>
        <v/>
      </c>
      <c r="I197" s="822"/>
      <c r="J197" s="822"/>
      <c r="K197" s="822"/>
      <c r="L197" s="822"/>
      <c r="M197" s="822"/>
      <c r="N197" s="822"/>
      <c r="O197" s="822"/>
      <c r="P197" s="822"/>
      <c r="Q197" s="822"/>
      <c r="R197" s="822"/>
      <c r="S197" s="822"/>
      <c r="T197" s="822"/>
      <c r="U197" s="822"/>
      <c r="V197" s="822"/>
      <c r="W197" s="822"/>
      <c r="X197" s="822"/>
      <c r="Y197" s="822"/>
      <c r="Z197" s="822"/>
      <c r="AA197" s="822"/>
      <c r="AB197" s="822"/>
      <c r="AC197" s="823"/>
      <c r="AD197" s="824"/>
      <c r="AE197" s="824"/>
      <c r="AF197" s="824"/>
      <c r="AG197" s="824"/>
      <c r="AH197" s="824"/>
      <c r="AI197" s="824"/>
      <c r="AJ197" s="824"/>
      <c r="AK197" s="824"/>
      <c r="AL197" s="824"/>
      <c r="AM197" s="824"/>
      <c r="AN197" s="824"/>
      <c r="AO197" s="824"/>
      <c r="AP197" s="824"/>
      <c r="AQ197" s="824"/>
      <c r="AR197" s="825"/>
      <c r="AS197" s="250"/>
      <c r="AT197" s="841"/>
      <c r="AU197" s="841"/>
      <c r="AV197" s="841"/>
      <c r="AW197" s="841"/>
    </row>
    <row r="198" spans="1:49" ht="15" customHeight="1">
      <c r="A198" s="250"/>
      <c r="B198" s="250"/>
      <c r="C198" s="817" t="s">
        <v>635</v>
      </c>
      <c r="D198" s="818"/>
      <c r="E198" s="818"/>
      <c r="F198" s="818"/>
      <c r="G198" s="819"/>
      <c r="H198" s="888"/>
      <c r="I198" s="889"/>
      <c r="J198" s="889"/>
      <c r="K198" s="889"/>
      <c r="L198" s="889"/>
      <c r="M198" s="889"/>
      <c r="N198" s="889"/>
      <c r="O198" s="889"/>
      <c r="P198" s="889"/>
      <c r="Q198" s="889"/>
      <c r="R198" s="889"/>
      <c r="S198" s="889"/>
      <c r="T198" s="818" t="s">
        <v>556</v>
      </c>
      <c r="U198" s="818"/>
      <c r="V198" s="819"/>
      <c r="W198" s="828" t="s">
        <v>636</v>
      </c>
      <c r="X198" s="828"/>
      <c r="Y198" s="828"/>
      <c r="Z198" s="828"/>
      <c r="AA198" s="828"/>
      <c r="AB198" s="828"/>
      <c r="AC198" s="828"/>
      <c r="AD198" s="888"/>
      <c r="AE198" s="889"/>
      <c r="AF198" s="889"/>
      <c r="AG198" s="889"/>
      <c r="AH198" s="889"/>
      <c r="AI198" s="889"/>
      <c r="AJ198" s="889"/>
      <c r="AK198" s="889"/>
      <c r="AL198" s="889"/>
      <c r="AM198" s="889"/>
      <c r="AN198" s="889"/>
      <c r="AO198" s="889"/>
      <c r="AP198" s="283" t="s">
        <v>637</v>
      </c>
      <c r="AQ198" s="224"/>
      <c r="AR198" s="225"/>
      <c r="AT198" s="2"/>
    </row>
    <row r="199" spans="1:49" ht="13.5" customHeight="1">
      <c r="A199" s="250"/>
      <c r="B199" s="250"/>
      <c r="C199" s="610" t="s">
        <v>638</v>
      </c>
      <c r="D199" s="697"/>
      <c r="E199" s="697"/>
      <c r="F199" s="697"/>
      <c r="G199" s="698"/>
      <c r="H199" s="856" t="s">
        <v>639</v>
      </c>
      <c r="I199" s="740"/>
      <c r="J199" s="740"/>
      <c r="K199" s="740"/>
      <c r="L199" s="741"/>
      <c r="M199" s="856" t="s">
        <v>640</v>
      </c>
      <c r="N199" s="740"/>
      <c r="O199" s="740"/>
      <c r="P199" s="741"/>
      <c r="Q199" s="890"/>
      <c r="R199" s="891"/>
      <c r="S199" s="891"/>
      <c r="T199" s="891"/>
      <c r="U199" s="891"/>
      <c r="V199" s="891"/>
      <c r="W199" s="891"/>
      <c r="X199" s="891"/>
      <c r="Y199" s="891"/>
      <c r="Z199" s="818" t="s">
        <v>556</v>
      </c>
      <c r="AA199" s="818"/>
      <c r="AB199" s="819"/>
      <c r="AC199" s="734" t="s">
        <v>641</v>
      </c>
      <c r="AD199" s="740"/>
      <c r="AE199" s="740"/>
      <c r="AF199" s="740"/>
      <c r="AG199" s="741"/>
      <c r="AH199" s="890"/>
      <c r="AI199" s="891"/>
      <c r="AJ199" s="891"/>
      <c r="AK199" s="891"/>
      <c r="AL199" s="891"/>
      <c r="AM199" s="891"/>
      <c r="AN199" s="891"/>
      <c r="AO199" s="891"/>
      <c r="AP199" s="818" t="s">
        <v>556</v>
      </c>
      <c r="AQ199" s="818"/>
      <c r="AR199" s="819"/>
      <c r="AT199" s="2"/>
    </row>
    <row r="200" spans="1:49" ht="13.5" customHeight="1">
      <c r="A200" s="250"/>
      <c r="B200" s="250"/>
      <c r="C200" s="829" t="s">
        <v>642</v>
      </c>
      <c r="D200" s="830"/>
      <c r="E200" s="830"/>
      <c r="F200" s="830"/>
      <c r="G200" s="831"/>
      <c r="H200" s="284" t="s">
        <v>70</v>
      </c>
      <c r="I200" s="226"/>
      <c r="J200" s="285" t="s">
        <v>71</v>
      </c>
      <c r="K200" s="286" t="s">
        <v>643</v>
      </c>
      <c r="L200" s="287"/>
      <c r="M200" s="287"/>
      <c r="N200" s="287"/>
      <c r="O200" s="287"/>
      <c r="P200" s="287"/>
      <c r="Q200" s="287"/>
      <c r="R200" s="287"/>
      <c r="S200" s="287"/>
      <c r="T200" s="287"/>
      <c r="U200" s="287"/>
      <c r="V200" s="287"/>
      <c r="W200" s="287"/>
      <c r="X200" s="287"/>
      <c r="Y200" s="287"/>
      <c r="Z200" s="287"/>
      <c r="AA200" s="287"/>
      <c r="AB200" s="287"/>
      <c r="AC200" s="287"/>
      <c r="AD200" s="287"/>
      <c r="AE200" s="287"/>
      <c r="AF200" s="287"/>
      <c r="AG200" s="287"/>
      <c r="AH200" s="287"/>
      <c r="AI200" s="287"/>
      <c r="AJ200" s="287"/>
      <c r="AK200" s="287"/>
      <c r="AL200" s="287"/>
      <c r="AM200" s="287"/>
      <c r="AN200" s="287"/>
      <c r="AO200" s="287"/>
      <c r="AP200" s="287"/>
      <c r="AQ200" s="287"/>
      <c r="AR200" s="288"/>
      <c r="AT200" s="2"/>
    </row>
    <row r="201" spans="1:49" ht="13.5" customHeight="1">
      <c r="A201" s="6"/>
      <c r="B201" s="6"/>
      <c r="C201" s="832"/>
      <c r="D201" s="833"/>
      <c r="E201" s="833"/>
      <c r="F201" s="833"/>
      <c r="G201" s="834"/>
      <c r="H201" s="289" t="s">
        <v>70</v>
      </c>
      <c r="I201" s="217"/>
      <c r="J201" s="290" t="s">
        <v>71</v>
      </c>
      <c r="K201" s="271" t="s">
        <v>644</v>
      </c>
      <c r="L201" s="271"/>
      <c r="M201" s="271"/>
      <c r="N201" s="271"/>
      <c r="O201" s="271"/>
      <c r="P201" s="271"/>
      <c r="Q201" s="271"/>
      <c r="R201" s="271"/>
      <c r="S201" s="271"/>
      <c r="T201" s="271"/>
      <c r="U201" s="271"/>
      <c r="V201" s="271"/>
      <c r="W201" s="271"/>
      <c r="X201" s="271"/>
      <c r="Y201" s="271"/>
      <c r="Z201" s="271"/>
      <c r="AA201" s="271"/>
      <c r="AB201" s="271"/>
      <c r="AC201" s="271"/>
      <c r="AD201" s="271"/>
      <c r="AE201" s="271"/>
      <c r="AF201" s="271"/>
      <c r="AG201" s="271"/>
      <c r="AH201" s="271"/>
      <c r="AI201" s="271"/>
      <c r="AJ201" s="271"/>
      <c r="AK201" s="271"/>
      <c r="AL201" s="271"/>
      <c r="AM201" s="271"/>
      <c r="AN201" s="271"/>
      <c r="AO201" s="271"/>
      <c r="AP201" s="271"/>
      <c r="AQ201" s="271"/>
      <c r="AR201" s="291"/>
      <c r="AT201" s="2"/>
    </row>
    <row r="202" spans="1:49" s="252" customFormat="1" ht="13.5" customHeight="1">
      <c r="A202" s="6"/>
      <c r="B202" s="6"/>
      <c r="C202" s="835"/>
      <c r="D202" s="836"/>
      <c r="E202" s="836"/>
      <c r="F202" s="836"/>
      <c r="G202" s="837"/>
      <c r="H202" s="292" t="s">
        <v>70</v>
      </c>
      <c r="I202" s="227"/>
      <c r="J202" s="293" t="s">
        <v>71</v>
      </c>
      <c r="K202" s="294" t="s">
        <v>645</v>
      </c>
      <c r="L202" s="294"/>
      <c r="M202" s="294"/>
      <c r="N202" s="294"/>
      <c r="O202" s="840"/>
      <c r="P202" s="840"/>
      <c r="Q202" s="840"/>
      <c r="R202" s="840"/>
      <c r="S202" s="840"/>
      <c r="T202" s="840"/>
      <c r="U202" s="840"/>
      <c r="V202" s="840"/>
      <c r="W202" s="840"/>
      <c r="X202" s="840"/>
      <c r="Y202" s="840"/>
      <c r="Z202" s="840"/>
      <c r="AA202" s="840"/>
      <c r="AB202" s="840"/>
      <c r="AC202" s="840"/>
      <c r="AD202" s="840"/>
      <c r="AE202" s="840"/>
      <c r="AF202" s="840"/>
      <c r="AG202" s="840"/>
      <c r="AH202" s="840"/>
      <c r="AI202" s="840"/>
      <c r="AJ202" s="840"/>
      <c r="AK202" s="840"/>
      <c r="AL202" s="840"/>
      <c r="AM202" s="840"/>
      <c r="AN202" s="840"/>
      <c r="AO202" s="840"/>
      <c r="AP202" s="840"/>
      <c r="AQ202" s="407" t="s">
        <v>754</v>
      </c>
      <c r="AR202" s="406"/>
      <c r="AS202" s="250"/>
      <c r="AT202" s="250"/>
    </row>
    <row r="203" spans="1:49" s="252" customFormat="1" ht="13.5" customHeight="1">
      <c r="A203" s="6"/>
      <c r="B203" s="296"/>
      <c r="C203" s="296"/>
      <c r="D203" s="296"/>
      <c r="E203" s="296"/>
      <c r="F203" s="296"/>
      <c r="G203" s="297"/>
      <c r="H203" s="298"/>
      <c r="I203" s="290"/>
      <c r="J203" s="271"/>
      <c r="K203" s="271"/>
      <c r="L203" s="271"/>
      <c r="M203" s="271"/>
      <c r="N203" s="271"/>
      <c r="O203" s="271"/>
      <c r="P203" s="271"/>
      <c r="Q203" s="271"/>
      <c r="R203" s="271"/>
      <c r="S203" s="271"/>
      <c r="T203" s="271"/>
      <c r="U203" s="271"/>
      <c r="V203" s="271"/>
      <c r="W203" s="271"/>
      <c r="X203" s="271"/>
      <c r="Y203" s="271"/>
      <c r="Z203" s="271"/>
      <c r="AA203" s="271"/>
      <c r="AB203" s="271"/>
      <c r="AC203" s="271"/>
      <c r="AD203" s="271"/>
      <c r="AE203" s="271"/>
      <c r="AF203" s="271"/>
      <c r="AG203" s="271"/>
      <c r="AH203" s="271"/>
      <c r="AI203" s="271"/>
      <c r="AJ203" s="271"/>
      <c r="AK203" s="271"/>
      <c r="AL203" s="271"/>
      <c r="AM203" s="271"/>
      <c r="AN203" s="271"/>
      <c r="AO203" s="271"/>
      <c r="AP203" s="271"/>
      <c r="AQ203" s="271"/>
      <c r="AR203" s="250"/>
      <c r="AS203" s="250"/>
    </row>
    <row r="204" spans="1:49" s="252" customFormat="1" ht="18" customHeight="1">
      <c r="A204" s="250"/>
      <c r="B204" s="250"/>
      <c r="C204" s="797" t="s">
        <v>3</v>
      </c>
      <c r="D204" s="798"/>
      <c r="E204" s="798"/>
      <c r="F204" s="798"/>
      <c r="G204" s="799"/>
      <c r="H204" s="709"/>
      <c r="I204" s="710"/>
      <c r="J204" s="710"/>
      <c r="K204" s="710"/>
      <c r="L204" s="710"/>
      <c r="M204" s="710"/>
      <c r="N204" s="710"/>
      <c r="O204" s="710"/>
      <c r="P204" s="710"/>
      <c r="Q204" s="710"/>
      <c r="R204" s="710"/>
      <c r="S204" s="710"/>
      <c r="T204" s="710"/>
      <c r="U204" s="710"/>
      <c r="V204" s="710"/>
      <c r="W204" s="710"/>
      <c r="X204" s="710"/>
      <c r="Y204" s="710"/>
      <c r="Z204" s="710"/>
      <c r="AA204" s="710"/>
      <c r="AB204" s="710"/>
      <c r="AC204" s="710"/>
      <c r="AD204" s="710"/>
      <c r="AE204" s="710"/>
      <c r="AF204" s="710"/>
      <c r="AG204" s="710"/>
      <c r="AH204" s="710"/>
      <c r="AI204" s="710"/>
      <c r="AJ204" s="710"/>
      <c r="AK204" s="710"/>
      <c r="AL204" s="710"/>
      <c r="AM204" s="710"/>
      <c r="AN204" s="710"/>
      <c r="AO204" s="710"/>
      <c r="AP204" s="710"/>
      <c r="AQ204" s="710"/>
      <c r="AR204" s="711"/>
      <c r="AS204" s="250"/>
      <c r="AT204" s="250"/>
    </row>
    <row r="205" spans="1:49" s="252" customFormat="1" ht="18" customHeight="1">
      <c r="A205" s="250"/>
      <c r="B205" s="250"/>
      <c r="C205" s="800"/>
      <c r="D205" s="801"/>
      <c r="E205" s="801"/>
      <c r="F205" s="801"/>
      <c r="G205" s="802"/>
      <c r="H205" s="712"/>
      <c r="I205" s="713"/>
      <c r="J205" s="713"/>
      <c r="K205" s="713"/>
      <c r="L205" s="713"/>
      <c r="M205" s="713"/>
      <c r="N205" s="713"/>
      <c r="O205" s="713"/>
      <c r="P205" s="713"/>
      <c r="Q205" s="713"/>
      <c r="R205" s="713"/>
      <c r="S205" s="713"/>
      <c r="T205" s="713"/>
      <c r="U205" s="713"/>
      <c r="V205" s="713"/>
      <c r="W205" s="713"/>
      <c r="X205" s="713"/>
      <c r="Y205" s="713"/>
      <c r="Z205" s="713"/>
      <c r="AA205" s="713"/>
      <c r="AB205" s="713"/>
      <c r="AC205" s="713"/>
      <c r="AD205" s="713"/>
      <c r="AE205" s="713"/>
      <c r="AF205" s="713"/>
      <c r="AG205" s="713"/>
      <c r="AH205" s="713"/>
      <c r="AI205" s="713"/>
      <c r="AJ205" s="713"/>
      <c r="AK205" s="713"/>
      <c r="AL205" s="713"/>
      <c r="AM205" s="713"/>
      <c r="AN205" s="713"/>
      <c r="AO205" s="713"/>
      <c r="AP205" s="713"/>
      <c r="AQ205" s="713"/>
      <c r="AR205" s="714"/>
      <c r="AS205" s="250"/>
      <c r="AT205" s="250"/>
    </row>
    <row r="206" spans="1:49" s="34" customFormat="1" ht="18" customHeight="1">
      <c r="A206" s="250"/>
      <c r="B206" s="250"/>
      <c r="C206" s="803"/>
      <c r="D206" s="804"/>
      <c r="E206" s="804"/>
      <c r="F206" s="804"/>
      <c r="G206" s="805"/>
      <c r="H206" s="715"/>
      <c r="I206" s="716"/>
      <c r="J206" s="716"/>
      <c r="K206" s="716"/>
      <c r="L206" s="716"/>
      <c r="M206" s="716"/>
      <c r="N206" s="716"/>
      <c r="O206" s="716"/>
      <c r="P206" s="716"/>
      <c r="Q206" s="716"/>
      <c r="R206" s="716"/>
      <c r="S206" s="716"/>
      <c r="T206" s="716"/>
      <c r="U206" s="716"/>
      <c r="V206" s="716"/>
      <c r="W206" s="716"/>
      <c r="X206" s="716"/>
      <c r="Y206" s="716"/>
      <c r="Z206" s="716"/>
      <c r="AA206" s="716"/>
      <c r="AB206" s="716"/>
      <c r="AC206" s="716"/>
      <c r="AD206" s="716"/>
      <c r="AE206" s="716"/>
      <c r="AF206" s="716"/>
      <c r="AG206" s="716"/>
      <c r="AH206" s="716"/>
      <c r="AI206" s="716"/>
      <c r="AJ206" s="716"/>
      <c r="AK206" s="716"/>
      <c r="AL206" s="716"/>
      <c r="AM206" s="716"/>
      <c r="AN206" s="716"/>
      <c r="AO206" s="716"/>
      <c r="AP206" s="716"/>
      <c r="AQ206" s="716"/>
      <c r="AR206" s="717"/>
      <c r="AS206" s="6"/>
      <c r="AT206" s="6"/>
    </row>
    <row r="207" spans="1:49" s="34" customFormat="1" ht="18" customHeight="1">
      <c r="A207" s="250"/>
      <c r="B207" s="250"/>
      <c r="C207" s="797" t="s">
        <v>567</v>
      </c>
      <c r="D207" s="798"/>
      <c r="E207" s="798"/>
      <c r="F207" s="798"/>
      <c r="G207" s="799"/>
      <c r="H207" s="709"/>
      <c r="I207" s="710"/>
      <c r="J207" s="710"/>
      <c r="K207" s="710"/>
      <c r="L207" s="710"/>
      <c r="M207" s="710"/>
      <c r="N207" s="710"/>
      <c r="O207" s="710"/>
      <c r="P207" s="710"/>
      <c r="Q207" s="710"/>
      <c r="R207" s="710"/>
      <c r="S207" s="710"/>
      <c r="T207" s="710"/>
      <c r="U207" s="710"/>
      <c r="V207" s="710"/>
      <c r="W207" s="710"/>
      <c r="X207" s="710"/>
      <c r="Y207" s="710"/>
      <c r="Z207" s="710"/>
      <c r="AA207" s="710"/>
      <c r="AB207" s="710"/>
      <c r="AC207" s="710"/>
      <c r="AD207" s="710"/>
      <c r="AE207" s="710"/>
      <c r="AF207" s="710"/>
      <c r="AG207" s="710"/>
      <c r="AH207" s="710"/>
      <c r="AI207" s="710"/>
      <c r="AJ207" s="710"/>
      <c r="AK207" s="710"/>
      <c r="AL207" s="710"/>
      <c r="AM207" s="710"/>
      <c r="AN207" s="710"/>
      <c r="AO207" s="710"/>
      <c r="AP207" s="710"/>
      <c r="AQ207" s="710"/>
      <c r="AR207" s="711"/>
      <c r="AS207" s="6"/>
      <c r="AT207" s="6"/>
    </row>
    <row r="208" spans="1:49" s="34" customFormat="1" ht="18" customHeight="1">
      <c r="A208" s="250"/>
      <c r="B208" s="250"/>
      <c r="C208" s="800"/>
      <c r="D208" s="801"/>
      <c r="E208" s="801"/>
      <c r="F208" s="801"/>
      <c r="G208" s="802"/>
      <c r="H208" s="712"/>
      <c r="I208" s="713"/>
      <c r="J208" s="713"/>
      <c r="K208" s="713"/>
      <c r="L208" s="713"/>
      <c r="M208" s="713"/>
      <c r="N208" s="713"/>
      <c r="O208" s="713"/>
      <c r="P208" s="713"/>
      <c r="Q208" s="713"/>
      <c r="R208" s="713"/>
      <c r="S208" s="713"/>
      <c r="T208" s="713"/>
      <c r="U208" s="713"/>
      <c r="V208" s="713"/>
      <c r="W208" s="713"/>
      <c r="X208" s="713"/>
      <c r="Y208" s="713"/>
      <c r="Z208" s="713"/>
      <c r="AA208" s="713"/>
      <c r="AB208" s="713"/>
      <c r="AC208" s="713"/>
      <c r="AD208" s="713"/>
      <c r="AE208" s="713"/>
      <c r="AF208" s="713"/>
      <c r="AG208" s="713"/>
      <c r="AH208" s="713"/>
      <c r="AI208" s="713"/>
      <c r="AJ208" s="713"/>
      <c r="AK208" s="713"/>
      <c r="AL208" s="713"/>
      <c r="AM208" s="713"/>
      <c r="AN208" s="713"/>
      <c r="AO208" s="713"/>
      <c r="AP208" s="713"/>
      <c r="AQ208" s="713"/>
      <c r="AR208" s="714"/>
      <c r="AS208" s="6"/>
      <c r="AT208" s="6"/>
    </row>
    <row r="209" spans="1:49" s="34" customFormat="1" ht="13.5" customHeight="1">
      <c r="A209" s="250"/>
      <c r="B209" s="250"/>
      <c r="C209" s="803"/>
      <c r="D209" s="804"/>
      <c r="E209" s="804"/>
      <c r="F209" s="804"/>
      <c r="G209" s="805"/>
      <c r="H209" s="715"/>
      <c r="I209" s="716"/>
      <c r="J209" s="716"/>
      <c r="K209" s="716"/>
      <c r="L209" s="716"/>
      <c r="M209" s="716"/>
      <c r="N209" s="716"/>
      <c r="O209" s="716"/>
      <c r="P209" s="716"/>
      <c r="Q209" s="716"/>
      <c r="R209" s="716"/>
      <c r="S209" s="716"/>
      <c r="T209" s="716"/>
      <c r="U209" s="716"/>
      <c r="V209" s="716"/>
      <c r="W209" s="716"/>
      <c r="X209" s="716"/>
      <c r="Y209" s="716"/>
      <c r="Z209" s="716"/>
      <c r="AA209" s="716"/>
      <c r="AB209" s="716"/>
      <c r="AC209" s="716"/>
      <c r="AD209" s="716"/>
      <c r="AE209" s="716"/>
      <c r="AF209" s="716"/>
      <c r="AG209" s="716"/>
      <c r="AH209" s="716"/>
      <c r="AI209" s="716"/>
      <c r="AJ209" s="716"/>
      <c r="AK209" s="716"/>
      <c r="AL209" s="716"/>
      <c r="AM209" s="716"/>
      <c r="AN209" s="716"/>
      <c r="AO209" s="716"/>
      <c r="AP209" s="716"/>
      <c r="AQ209" s="716"/>
      <c r="AR209" s="717"/>
      <c r="AS209" s="6"/>
      <c r="AT209" s="6"/>
    </row>
    <row r="210" spans="1:49" s="281" customFormat="1" ht="13.5" customHeight="1">
      <c r="A210" s="250"/>
      <c r="B210" s="250"/>
      <c r="C210" s="797" t="s">
        <v>16</v>
      </c>
      <c r="D210" s="798"/>
      <c r="E210" s="798"/>
      <c r="F210" s="798"/>
      <c r="G210" s="799"/>
      <c r="H210" s="699"/>
      <c r="I210" s="700"/>
      <c r="J210" s="700"/>
      <c r="K210" s="700"/>
      <c r="L210" s="700"/>
      <c r="M210" s="700"/>
      <c r="N210" s="700"/>
      <c r="O210" s="700"/>
      <c r="P210" s="700"/>
      <c r="Q210" s="700"/>
      <c r="R210" s="700"/>
      <c r="S210" s="700"/>
      <c r="T210" s="700"/>
      <c r="U210" s="700"/>
      <c r="V210" s="700"/>
      <c r="W210" s="700"/>
      <c r="X210" s="700"/>
      <c r="Y210" s="700"/>
      <c r="Z210" s="700"/>
      <c r="AA210" s="700"/>
      <c r="AB210" s="700"/>
      <c r="AC210" s="700"/>
      <c r="AD210" s="700"/>
      <c r="AE210" s="700"/>
      <c r="AF210" s="700"/>
      <c r="AG210" s="700"/>
      <c r="AH210" s="700"/>
      <c r="AI210" s="700"/>
      <c r="AJ210" s="700"/>
      <c r="AK210" s="700"/>
      <c r="AL210" s="700"/>
      <c r="AM210" s="700"/>
      <c r="AN210" s="700"/>
      <c r="AO210" s="700"/>
      <c r="AP210" s="700"/>
      <c r="AQ210" s="700"/>
      <c r="AR210" s="701"/>
      <c r="AS210" s="280"/>
      <c r="AT210" s="280"/>
    </row>
    <row r="211" spans="1:49" s="34" customFormat="1" ht="13.5" customHeight="1">
      <c r="A211" s="250"/>
      <c r="B211" s="250"/>
      <c r="C211" s="803"/>
      <c r="D211" s="804"/>
      <c r="E211" s="804"/>
      <c r="F211" s="804"/>
      <c r="G211" s="805"/>
      <c r="H211" s="702"/>
      <c r="I211" s="703"/>
      <c r="J211" s="703"/>
      <c r="K211" s="703"/>
      <c r="L211" s="703"/>
      <c r="M211" s="703"/>
      <c r="N211" s="703"/>
      <c r="O211" s="703"/>
      <c r="P211" s="703"/>
      <c r="Q211" s="703"/>
      <c r="R211" s="703"/>
      <c r="S211" s="703"/>
      <c r="T211" s="703"/>
      <c r="U211" s="703"/>
      <c r="V211" s="703"/>
      <c r="W211" s="703"/>
      <c r="X211" s="703"/>
      <c r="Y211" s="703"/>
      <c r="Z211" s="703"/>
      <c r="AA211" s="703"/>
      <c r="AB211" s="703"/>
      <c r="AC211" s="703"/>
      <c r="AD211" s="703"/>
      <c r="AE211" s="703"/>
      <c r="AF211" s="703"/>
      <c r="AG211" s="703"/>
      <c r="AH211" s="703"/>
      <c r="AI211" s="703"/>
      <c r="AJ211" s="703"/>
      <c r="AK211" s="703"/>
      <c r="AL211" s="703"/>
      <c r="AM211" s="703"/>
      <c r="AN211" s="703"/>
      <c r="AO211" s="703"/>
      <c r="AP211" s="703"/>
      <c r="AQ211" s="703"/>
      <c r="AR211" s="704"/>
      <c r="AS211" s="6"/>
      <c r="AT211" s="6"/>
    </row>
    <row r="212" spans="1:49" ht="14.25">
      <c r="A212" s="250"/>
      <c r="B212" s="250"/>
      <c r="C212" s="797" t="s">
        <v>13</v>
      </c>
      <c r="D212" s="798"/>
      <c r="E212" s="798"/>
      <c r="F212" s="798"/>
      <c r="G212" s="799"/>
      <c r="H212" s="8" t="s">
        <v>60</v>
      </c>
      <c r="I212" s="614"/>
      <c r="J212" s="614"/>
      <c r="K212" s="614"/>
      <c r="L212" s="614"/>
      <c r="M212" s="399" t="s">
        <v>61</v>
      </c>
      <c r="N212" s="614"/>
      <c r="O212" s="614"/>
      <c r="P212" s="614"/>
      <c r="Q212" s="614"/>
      <c r="R212" s="614"/>
      <c r="S212" s="10" t="s">
        <v>62</v>
      </c>
      <c r="T212" s="220"/>
      <c r="U212" s="220"/>
      <c r="V212" s="220"/>
      <c r="W212" s="220"/>
      <c r="X212" s="220"/>
      <c r="Y212" s="220"/>
      <c r="Z212" s="220"/>
      <c r="AA212" s="220"/>
      <c r="AB212" s="220"/>
      <c r="AC212" s="220"/>
      <c r="AD212" s="220"/>
      <c r="AE212" s="220"/>
      <c r="AF212" s="220"/>
      <c r="AG212" s="220"/>
      <c r="AH212" s="220"/>
      <c r="AI212" s="220"/>
      <c r="AJ212" s="220"/>
      <c r="AK212" s="220"/>
      <c r="AL212" s="220"/>
      <c r="AM212" s="220"/>
      <c r="AN212" s="220"/>
      <c r="AO212" s="220"/>
      <c r="AP212" s="220"/>
      <c r="AQ212" s="220"/>
      <c r="AR212" s="221"/>
      <c r="AT212" s="2"/>
    </row>
    <row r="213" spans="1:49" s="252" customFormat="1" ht="13.5" customHeight="1">
      <c r="A213" s="250"/>
      <c r="B213" s="250"/>
      <c r="C213" s="800"/>
      <c r="D213" s="801"/>
      <c r="E213" s="801"/>
      <c r="F213" s="801"/>
      <c r="G213" s="802"/>
      <c r="H213" s="816"/>
      <c r="I213" s="732"/>
      <c r="J213" s="732"/>
      <c r="K213" s="732"/>
      <c r="L213" s="732"/>
      <c r="M213" s="732"/>
      <c r="N213" s="732"/>
      <c r="O213" s="732"/>
      <c r="P213" s="732"/>
      <c r="Q213" s="732"/>
      <c r="R213" s="732"/>
      <c r="S213" s="732"/>
      <c r="T213" s="732"/>
      <c r="U213" s="732"/>
      <c r="V213" s="732"/>
      <c r="W213" s="732"/>
      <c r="X213" s="732"/>
      <c r="Y213" s="732"/>
      <c r="Z213" s="732"/>
      <c r="AA213" s="732"/>
      <c r="AB213" s="732"/>
      <c r="AC213" s="732"/>
      <c r="AD213" s="732"/>
      <c r="AE213" s="732"/>
      <c r="AF213" s="732"/>
      <c r="AG213" s="732"/>
      <c r="AH213" s="732"/>
      <c r="AI213" s="732"/>
      <c r="AJ213" s="732"/>
      <c r="AK213" s="732"/>
      <c r="AL213" s="732"/>
      <c r="AM213" s="732"/>
      <c r="AN213" s="732"/>
      <c r="AO213" s="732"/>
      <c r="AP213" s="732"/>
      <c r="AQ213" s="732"/>
      <c r="AR213" s="733"/>
      <c r="AS213" s="250"/>
      <c r="AT213" s="250"/>
    </row>
    <row r="214" spans="1:49" s="252" customFormat="1">
      <c r="A214" s="250"/>
      <c r="B214" s="250"/>
      <c r="C214" s="803"/>
      <c r="D214" s="804"/>
      <c r="E214" s="804"/>
      <c r="F214" s="804"/>
      <c r="G214" s="805"/>
      <c r="H214" s="702"/>
      <c r="I214" s="703"/>
      <c r="J214" s="703"/>
      <c r="K214" s="703"/>
      <c r="L214" s="703"/>
      <c r="M214" s="703"/>
      <c r="N214" s="703"/>
      <c r="O214" s="703"/>
      <c r="P214" s="703"/>
      <c r="Q214" s="703"/>
      <c r="R214" s="703"/>
      <c r="S214" s="703"/>
      <c r="T214" s="703"/>
      <c r="U214" s="703"/>
      <c r="V214" s="703"/>
      <c r="W214" s="703"/>
      <c r="X214" s="703"/>
      <c r="Y214" s="703"/>
      <c r="Z214" s="703"/>
      <c r="AA214" s="703"/>
      <c r="AB214" s="703"/>
      <c r="AC214" s="703"/>
      <c r="AD214" s="703"/>
      <c r="AE214" s="703"/>
      <c r="AF214" s="703"/>
      <c r="AG214" s="703"/>
      <c r="AH214" s="703"/>
      <c r="AI214" s="703"/>
      <c r="AJ214" s="703"/>
      <c r="AK214" s="703"/>
      <c r="AL214" s="703"/>
      <c r="AM214" s="703"/>
      <c r="AN214" s="703"/>
      <c r="AO214" s="703"/>
      <c r="AP214" s="703"/>
      <c r="AQ214" s="703"/>
      <c r="AR214" s="704"/>
      <c r="AS214" s="250"/>
      <c r="AT214" s="250"/>
    </row>
    <row r="215" spans="1:49" s="252" customFormat="1" ht="13.5" customHeight="1">
      <c r="A215" s="250"/>
      <c r="B215" s="250"/>
      <c r="C215" s="817" t="s">
        <v>2</v>
      </c>
      <c r="D215" s="818"/>
      <c r="E215" s="818"/>
      <c r="F215" s="818"/>
      <c r="G215" s="819"/>
      <c r="H215" s="737"/>
      <c r="I215" s="738"/>
      <c r="J215" s="738"/>
      <c r="K215" s="738"/>
      <c r="L215" s="401" t="s">
        <v>61</v>
      </c>
      <c r="M215" s="738"/>
      <c r="N215" s="738"/>
      <c r="O215" s="738"/>
      <c r="P215" s="738"/>
      <c r="Q215" s="400" t="s">
        <v>61</v>
      </c>
      <c r="R215" s="738"/>
      <c r="S215" s="738"/>
      <c r="T215" s="738"/>
      <c r="U215" s="738"/>
      <c r="V215" s="739"/>
      <c r="W215" s="820" t="s">
        <v>17</v>
      </c>
      <c r="X215" s="820"/>
      <c r="Y215" s="820"/>
      <c r="Z215" s="820"/>
      <c r="AA215" s="820"/>
      <c r="AB215" s="820"/>
      <c r="AC215" s="820"/>
      <c r="AD215" s="737"/>
      <c r="AE215" s="738"/>
      <c r="AF215" s="738"/>
      <c r="AG215" s="738"/>
      <c r="AH215" s="401" t="s">
        <v>61</v>
      </c>
      <c r="AI215" s="738"/>
      <c r="AJ215" s="738"/>
      <c r="AK215" s="738"/>
      <c r="AL215" s="738"/>
      <c r="AM215" s="400" t="s">
        <v>61</v>
      </c>
      <c r="AN215" s="738"/>
      <c r="AO215" s="738"/>
      <c r="AP215" s="738"/>
      <c r="AQ215" s="738"/>
      <c r="AR215" s="739"/>
      <c r="AS215" s="250"/>
      <c r="AT215" s="250"/>
    </row>
    <row r="216" spans="1:49" s="252" customFormat="1" ht="14.25">
      <c r="A216" s="282"/>
      <c r="B216" s="282"/>
      <c r="C216" s="817" t="s">
        <v>634</v>
      </c>
      <c r="D216" s="818"/>
      <c r="E216" s="818"/>
      <c r="F216" s="818"/>
      <c r="G216" s="819"/>
      <c r="H216" s="821" t="str">
        <f>IFERROR(VLOOKUP($AT216,日本標準産業分類!$B$4:$C$120,2,FALSE),"")</f>
        <v/>
      </c>
      <c r="I216" s="822"/>
      <c r="J216" s="822"/>
      <c r="K216" s="822"/>
      <c r="L216" s="822"/>
      <c r="M216" s="822"/>
      <c r="N216" s="822"/>
      <c r="O216" s="822"/>
      <c r="P216" s="822"/>
      <c r="Q216" s="822"/>
      <c r="R216" s="822"/>
      <c r="S216" s="822"/>
      <c r="T216" s="822"/>
      <c r="U216" s="822"/>
      <c r="V216" s="822"/>
      <c r="W216" s="822"/>
      <c r="X216" s="822"/>
      <c r="Y216" s="822"/>
      <c r="Z216" s="822"/>
      <c r="AA216" s="822"/>
      <c r="AB216" s="822"/>
      <c r="AC216" s="823"/>
      <c r="AD216" s="824"/>
      <c r="AE216" s="824"/>
      <c r="AF216" s="824"/>
      <c r="AG216" s="824"/>
      <c r="AH216" s="824"/>
      <c r="AI216" s="824"/>
      <c r="AJ216" s="824"/>
      <c r="AK216" s="824"/>
      <c r="AL216" s="824"/>
      <c r="AM216" s="824"/>
      <c r="AN216" s="824"/>
      <c r="AO216" s="824"/>
      <c r="AP216" s="824"/>
      <c r="AQ216" s="824"/>
      <c r="AR216" s="825"/>
      <c r="AS216" s="250"/>
      <c r="AT216" s="841"/>
      <c r="AU216" s="841"/>
      <c r="AV216" s="841"/>
      <c r="AW216" s="841"/>
    </row>
    <row r="217" spans="1:49" ht="15" customHeight="1">
      <c r="A217" s="250"/>
      <c r="B217" s="250"/>
      <c r="C217" s="817" t="s">
        <v>635</v>
      </c>
      <c r="D217" s="818"/>
      <c r="E217" s="818"/>
      <c r="F217" s="818"/>
      <c r="G217" s="819"/>
      <c r="H217" s="888"/>
      <c r="I217" s="889"/>
      <c r="J217" s="889"/>
      <c r="K217" s="889"/>
      <c r="L217" s="889"/>
      <c r="M217" s="889"/>
      <c r="N217" s="889"/>
      <c r="O217" s="889"/>
      <c r="P217" s="889"/>
      <c r="Q217" s="889"/>
      <c r="R217" s="889"/>
      <c r="S217" s="889"/>
      <c r="T217" s="818" t="s">
        <v>556</v>
      </c>
      <c r="U217" s="818"/>
      <c r="V217" s="819"/>
      <c r="W217" s="828" t="s">
        <v>636</v>
      </c>
      <c r="X217" s="828"/>
      <c r="Y217" s="828"/>
      <c r="Z217" s="828"/>
      <c r="AA217" s="828"/>
      <c r="AB217" s="828"/>
      <c r="AC217" s="828"/>
      <c r="AD217" s="888"/>
      <c r="AE217" s="889"/>
      <c r="AF217" s="889"/>
      <c r="AG217" s="889"/>
      <c r="AH217" s="889"/>
      <c r="AI217" s="889"/>
      <c r="AJ217" s="889"/>
      <c r="AK217" s="889"/>
      <c r="AL217" s="889"/>
      <c r="AM217" s="889"/>
      <c r="AN217" s="889"/>
      <c r="AO217" s="889"/>
      <c r="AP217" s="283" t="s">
        <v>637</v>
      </c>
      <c r="AQ217" s="224"/>
      <c r="AR217" s="225"/>
      <c r="AT217" s="2"/>
    </row>
    <row r="218" spans="1:49" ht="13.5" customHeight="1">
      <c r="A218" s="250"/>
      <c r="B218" s="250"/>
      <c r="C218" s="610" t="s">
        <v>638</v>
      </c>
      <c r="D218" s="697"/>
      <c r="E218" s="697"/>
      <c r="F218" s="697"/>
      <c r="G218" s="698"/>
      <c r="H218" s="856" t="s">
        <v>639</v>
      </c>
      <c r="I218" s="740"/>
      <c r="J218" s="740"/>
      <c r="K218" s="740"/>
      <c r="L218" s="741"/>
      <c r="M218" s="856" t="s">
        <v>640</v>
      </c>
      <c r="N218" s="740"/>
      <c r="O218" s="740"/>
      <c r="P218" s="741"/>
      <c r="Q218" s="890"/>
      <c r="R218" s="891"/>
      <c r="S218" s="891"/>
      <c r="T218" s="891"/>
      <c r="U218" s="891"/>
      <c r="V218" s="891"/>
      <c r="W218" s="891"/>
      <c r="X218" s="891"/>
      <c r="Y218" s="891"/>
      <c r="Z218" s="818" t="s">
        <v>556</v>
      </c>
      <c r="AA218" s="818"/>
      <c r="AB218" s="819"/>
      <c r="AC218" s="734" t="s">
        <v>641</v>
      </c>
      <c r="AD218" s="740"/>
      <c r="AE218" s="740"/>
      <c r="AF218" s="740"/>
      <c r="AG218" s="741"/>
      <c r="AH218" s="890"/>
      <c r="AI218" s="891"/>
      <c r="AJ218" s="891"/>
      <c r="AK218" s="891"/>
      <c r="AL218" s="891"/>
      <c r="AM218" s="891"/>
      <c r="AN218" s="891"/>
      <c r="AO218" s="891"/>
      <c r="AP218" s="818" t="s">
        <v>556</v>
      </c>
      <c r="AQ218" s="818"/>
      <c r="AR218" s="819"/>
      <c r="AT218" s="2"/>
    </row>
    <row r="219" spans="1:49" ht="13.5" customHeight="1">
      <c r="A219" s="250"/>
      <c r="B219" s="250"/>
      <c r="C219" s="829" t="s">
        <v>642</v>
      </c>
      <c r="D219" s="830"/>
      <c r="E219" s="830"/>
      <c r="F219" s="830"/>
      <c r="G219" s="831"/>
      <c r="H219" s="394" t="s">
        <v>70</v>
      </c>
      <c r="I219" s="396"/>
      <c r="J219" s="285" t="s">
        <v>71</v>
      </c>
      <c r="K219" s="286" t="s">
        <v>643</v>
      </c>
      <c r="L219" s="287"/>
      <c r="M219" s="287"/>
      <c r="N219" s="287"/>
      <c r="O219" s="287"/>
      <c r="P219" s="287"/>
      <c r="Q219" s="287"/>
      <c r="R219" s="287"/>
      <c r="S219" s="287"/>
      <c r="T219" s="287"/>
      <c r="U219" s="287"/>
      <c r="V219" s="287"/>
      <c r="W219" s="287"/>
      <c r="X219" s="287"/>
      <c r="Y219" s="287"/>
      <c r="Z219" s="287"/>
      <c r="AA219" s="287"/>
      <c r="AB219" s="287"/>
      <c r="AC219" s="287"/>
      <c r="AD219" s="287"/>
      <c r="AE219" s="287"/>
      <c r="AF219" s="287"/>
      <c r="AG219" s="287"/>
      <c r="AH219" s="287"/>
      <c r="AI219" s="287"/>
      <c r="AJ219" s="287"/>
      <c r="AK219" s="287"/>
      <c r="AL219" s="287"/>
      <c r="AM219" s="287"/>
      <c r="AN219" s="287"/>
      <c r="AO219" s="287"/>
      <c r="AP219" s="287"/>
      <c r="AQ219" s="287"/>
      <c r="AR219" s="288"/>
      <c r="AT219" s="2"/>
    </row>
    <row r="220" spans="1:49" ht="13.5" customHeight="1">
      <c r="A220" s="6"/>
      <c r="B220" s="6"/>
      <c r="C220" s="832"/>
      <c r="D220" s="833"/>
      <c r="E220" s="833"/>
      <c r="F220" s="833"/>
      <c r="G220" s="834"/>
      <c r="H220" s="289" t="s">
        <v>70</v>
      </c>
      <c r="I220" s="217"/>
      <c r="J220" s="290" t="s">
        <v>71</v>
      </c>
      <c r="K220" s="271" t="s">
        <v>644</v>
      </c>
      <c r="L220" s="271"/>
      <c r="M220" s="271"/>
      <c r="N220" s="271"/>
      <c r="O220" s="271"/>
      <c r="P220" s="271"/>
      <c r="Q220" s="271"/>
      <c r="R220" s="271"/>
      <c r="S220" s="271"/>
      <c r="T220" s="271"/>
      <c r="U220" s="271"/>
      <c r="V220" s="271"/>
      <c r="W220" s="271"/>
      <c r="X220" s="271"/>
      <c r="Y220" s="271"/>
      <c r="Z220" s="271"/>
      <c r="AA220" s="271"/>
      <c r="AB220" s="271"/>
      <c r="AC220" s="271"/>
      <c r="AD220" s="271"/>
      <c r="AE220" s="271"/>
      <c r="AF220" s="271"/>
      <c r="AG220" s="271"/>
      <c r="AH220" s="271"/>
      <c r="AI220" s="271"/>
      <c r="AJ220" s="271"/>
      <c r="AK220" s="271"/>
      <c r="AL220" s="271"/>
      <c r="AM220" s="271"/>
      <c r="AN220" s="271"/>
      <c r="AO220" s="271"/>
      <c r="AP220" s="271"/>
      <c r="AQ220" s="271"/>
      <c r="AR220" s="291"/>
      <c r="AT220" s="2"/>
    </row>
    <row r="221" spans="1:49" s="252" customFormat="1" ht="13.5" customHeight="1">
      <c r="A221" s="6"/>
      <c r="B221" s="6"/>
      <c r="C221" s="835"/>
      <c r="D221" s="836"/>
      <c r="E221" s="836"/>
      <c r="F221" s="836"/>
      <c r="G221" s="837"/>
      <c r="H221" s="395" t="s">
        <v>70</v>
      </c>
      <c r="I221" s="397"/>
      <c r="J221" s="293" t="s">
        <v>71</v>
      </c>
      <c r="K221" s="402" t="s">
        <v>645</v>
      </c>
      <c r="L221" s="402"/>
      <c r="M221" s="402"/>
      <c r="N221" s="402"/>
      <c r="O221" s="840"/>
      <c r="P221" s="840"/>
      <c r="Q221" s="840"/>
      <c r="R221" s="840"/>
      <c r="S221" s="840"/>
      <c r="T221" s="840"/>
      <c r="U221" s="840"/>
      <c r="V221" s="840"/>
      <c r="W221" s="840"/>
      <c r="X221" s="840"/>
      <c r="Y221" s="840"/>
      <c r="Z221" s="840"/>
      <c r="AA221" s="840"/>
      <c r="AB221" s="840"/>
      <c r="AC221" s="840"/>
      <c r="AD221" s="840"/>
      <c r="AE221" s="840"/>
      <c r="AF221" s="840"/>
      <c r="AG221" s="840"/>
      <c r="AH221" s="840"/>
      <c r="AI221" s="840"/>
      <c r="AJ221" s="840"/>
      <c r="AK221" s="840"/>
      <c r="AL221" s="840"/>
      <c r="AM221" s="840"/>
      <c r="AN221" s="840"/>
      <c r="AO221" s="840"/>
      <c r="AP221" s="840"/>
      <c r="AQ221" s="407" t="s">
        <v>754</v>
      </c>
      <c r="AR221" s="406"/>
      <c r="AS221" s="250"/>
      <c r="AT221" s="250"/>
    </row>
    <row r="222" spans="1:49" s="252" customFormat="1" ht="13.5" customHeight="1">
      <c r="A222" s="6"/>
      <c r="B222" s="398"/>
      <c r="C222" s="398"/>
      <c r="D222" s="398"/>
      <c r="E222" s="398"/>
      <c r="F222" s="398"/>
      <c r="G222" s="297"/>
      <c r="H222" s="298"/>
      <c r="I222" s="290"/>
      <c r="J222" s="271"/>
      <c r="K222" s="271"/>
      <c r="L222" s="271"/>
      <c r="M222" s="271"/>
      <c r="N222" s="271"/>
      <c r="O222" s="271"/>
      <c r="P222" s="271"/>
      <c r="Q222" s="271"/>
      <c r="R222" s="271"/>
      <c r="S222" s="271"/>
      <c r="T222" s="271"/>
      <c r="U222" s="271"/>
      <c r="V222" s="271"/>
      <c r="W222" s="271"/>
      <c r="X222" s="271"/>
      <c r="Y222" s="271"/>
      <c r="Z222" s="271"/>
      <c r="AA222" s="271"/>
      <c r="AB222" s="271"/>
      <c r="AC222" s="271"/>
      <c r="AD222" s="271"/>
      <c r="AE222" s="271"/>
      <c r="AF222" s="271"/>
      <c r="AG222" s="271"/>
      <c r="AH222" s="271"/>
      <c r="AI222" s="271"/>
      <c r="AJ222" s="271"/>
      <c r="AK222" s="271"/>
      <c r="AL222" s="271"/>
      <c r="AM222" s="271"/>
      <c r="AN222" s="271"/>
      <c r="AO222" s="271"/>
      <c r="AP222" s="271"/>
      <c r="AQ222" s="271"/>
      <c r="AR222" s="250"/>
      <c r="AS222" s="250"/>
    </row>
    <row r="223" spans="1:49" s="252" customFormat="1" ht="18" customHeight="1">
      <c r="A223" s="250"/>
      <c r="B223" s="250"/>
      <c r="C223" s="797" t="s">
        <v>3</v>
      </c>
      <c r="D223" s="798"/>
      <c r="E223" s="798"/>
      <c r="F223" s="798"/>
      <c r="G223" s="799"/>
      <c r="H223" s="709"/>
      <c r="I223" s="710"/>
      <c r="J223" s="710"/>
      <c r="K223" s="710"/>
      <c r="L223" s="710"/>
      <c r="M223" s="710"/>
      <c r="N223" s="710"/>
      <c r="O223" s="710"/>
      <c r="P223" s="710"/>
      <c r="Q223" s="710"/>
      <c r="R223" s="710"/>
      <c r="S223" s="710"/>
      <c r="T223" s="710"/>
      <c r="U223" s="710"/>
      <c r="V223" s="710"/>
      <c r="W223" s="710"/>
      <c r="X223" s="710"/>
      <c r="Y223" s="710"/>
      <c r="Z223" s="710"/>
      <c r="AA223" s="710"/>
      <c r="AB223" s="710"/>
      <c r="AC223" s="710"/>
      <c r="AD223" s="710"/>
      <c r="AE223" s="710"/>
      <c r="AF223" s="710"/>
      <c r="AG223" s="710"/>
      <c r="AH223" s="710"/>
      <c r="AI223" s="710"/>
      <c r="AJ223" s="710"/>
      <c r="AK223" s="710"/>
      <c r="AL223" s="710"/>
      <c r="AM223" s="710"/>
      <c r="AN223" s="710"/>
      <c r="AO223" s="710"/>
      <c r="AP223" s="710"/>
      <c r="AQ223" s="710"/>
      <c r="AR223" s="711"/>
      <c r="AS223" s="250"/>
      <c r="AT223" s="250"/>
    </row>
    <row r="224" spans="1:49" s="252" customFormat="1" ht="18" customHeight="1">
      <c r="A224" s="250"/>
      <c r="B224" s="250"/>
      <c r="C224" s="800"/>
      <c r="D224" s="801"/>
      <c r="E224" s="801"/>
      <c r="F224" s="801"/>
      <c r="G224" s="802"/>
      <c r="H224" s="712"/>
      <c r="I224" s="713"/>
      <c r="J224" s="713"/>
      <c r="K224" s="713"/>
      <c r="L224" s="713"/>
      <c r="M224" s="713"/>
      <c r="N224" s="713"/>
      <c r="O224" s="713"/>
      <c r="P224" s="713"/>
      <c r="Q224" s="713"/>
      <c r="R224" s="713"/>
      <c r="S224" s="713"/>
      <c r="T224" s="713"/>
      <c r="U224" s="713"/>
      <c r="V224" s="713"/>
      <c r="W224" s="713"/>
      <c r="X224" s="713"/>
      <c r="Y224" s="713"/>
      <c r="Z224" s="713"/>
      <c r="AA224" s="713"/>
      <c r="AB224" s="713"/>
      <c r="AC224" s="713"/>
      <c r="AD224" s="713"/>
      <c r="AE224" s="713"/>
      <c r="AF224" s="713"/>
      <c r="AG224" s="713"/>
      <c r="AH224" s="713"/>
      <c r="AI224" s="713"/>
      <c r="AJ224" s="713"/>
      <c r="AK224" s="713"/>
      <c r="AL224" s="713"/>
      <c r="AM224" s="713"/>
      <c r="AN224" s="713"/>
      <c r="AO224" s="713"/>
      <c r="AP224" s="713"/>
      <c r="AQ224" s="713"/>
      <c r="AR224" s="714"/>
      <c r="AS224" s="250"/>
      <c r="AT224" s="250"/>
    </row>
    <row r="225" spans="1:49" s="34" customFormat="1" ht="18" customHeight="1">
      <c r="A225" s="250"/>
      <c r="B225" s="250"/>
      <c r="C225" s="803"/>
      <c r="D225" s="804"/>
      <c r="E225" s="804"/>
      <c r="F225" s="804"/>
      <c r="G225" s="805"/>
      <c r="H225" s="715"/>
      <c r="I225" s="716"/>
      <c r="J225" s="716"/>
      <c r="K225" s="716"/>
      <c r="L225" s="716"/>
      <c r="M225" s="716"/>
      <c r="N225" s="716"/>
      <c r="O225" s="716"/>
      <c r="P225" s="716"/>
      <c r="Q225" s="716"/>
      <c r="R225" s="716"/>
      <c r="S225" s="716"/>
      <c r="T225" s="716"/>
      <c r="U225" s="716"/>
      <c r="V225" s="716"/>
      <c r="W225" s="716"/>
      <c r="X225" s="716"/>
      <c r="Y225" s="716"/>
      <c r="Z225" s="716"/>
      <c r="AA225" s="716"/>
      <c r="AB225" s="716"/>
      <c r="AC225" s="716"/>
      <c r="AD225" s="716"/>
      <c r="AE225" s="716"/>
      <c r="AF225" s="716"/>
      <c r="AG225" s="716"/>
      <c r="AH225" s="716"/>
      <c r="AI225" s="716"/>
      <c r="AJ225" s="716"/>
      <c r="AK225" s="716"/>
      <c r="AL225" s="716"/>
      <c r="AM225" s="716"/>
      <c r="AN225" s="716"/>
      <c r="AO225" s="716"/>
      <c r="AP225" s="716"/>
      <c r="AQ225" s="716"/>
      <c r="AR225" s="717"/>
      <c r="AS225" s="6"/>
      <c r="AT225" s="6"/>
    </row>
    <row r="226" spans="1:49" s="34" customFormat="1" ht="18" customHeight="1">
      <c r="A226" s="250"/>
      <c r="B226" s="250"/>
      <c r="C226" s="797" t="s">
        <v>567</v>
      </c>
      <c r="D226" s="798"/>
      <c r="E226" s="798"/>
      <c r="F226" s="798"/>
      <c r="G226" s="799"/>
      <c r="H226" s="709"/>
      <c r="I226" s="710"/>
      <c r="J226" s="710"/>
      <c r="K226" s="710"/>
      <c r="L226" s="710"/>
      <c r="M226" s="710"/>
      <c r="N226" s="710"/>
      <c r="O226" s="710"/>
      <c r="P226" s="710"/>
      <c r="Q226" s="710"/>
      <c r="R226" s="710"/>
      <c r="S226" s="710"/>
      <c r="T226" s="710"/>
      <c r="U226" s="710"/>
      <c r="V226" s="710"/>
      <c r="W226" s="710"/>
      <c r="X226" s="710"/>
      <c r="Y226" s="710"/>
      <c r="Z226" s="710"/>
      <c r="AA226" s="710"/>
      <c r="AB226" s="710"/>
      <c r="AC226" s="710"/>
      <c r="AD226" s="710"/>
      <c r="AE226" s="710"/>
      <c r="AF226" s="710"/>
      <c r="AG226" s="710"/>
      <c r="AH226" s="710"/>
      <c r="AI226" s="710"/>
      <c r="AJ226" s="710"/>
      <c r="AK226" s="710"/>
      <c r="AL226" s="710"/>
      <c r="AM226" s="710"/>
      <c r="AN226" s="710"/>
      <c r="AO226" s="710"/>
      <c r="AP226" s="710"/>
      <c r="AQ226" s="710"/>
      <c r="AR226" s="711"/>
      <c r="AS226" s="6"/>
      <c r="AT226" s="6"/>
    </row>
    <row r="227" spans="1:49" s="34" customFormat="1" ht="18" customHeight="1">
      <c r="A227" s="250"/>
      <c r="B227" s="250"/>
      <c r="C227" s="800"/>
      <c r="D227" s="801"/>
      <c r="E227" s="801"/>
      <c r="F227" s="801"/>
      <c r="G227" s="802"/>
      <c r="H227" s="712"/>
      <c r="I227" s="713"/>
      <c r="J227" s="713"/>
      <c r="K227" s="713"/>
      <c r="L227" s="713"/>
      <c r="M227" s="713"/>
      <c r="N227" s="713"/>
      <c r="O227" s="713"/>
      <c r="P227" s="713"/>
      <c r="Q227" s="713"/>
      <c r="R227" s="713"/>
      <c r="S227" s="713"/>
      <c r="T227" s="713"/>
      <c r="U227" s="713"/>
      <c r="V227" s="713"/>
      <c r="W227" s="713"/>
      <c r="X227" s="713"/>
      <c r="Y227" s="713"/>
      <c r="Z227" s="713"/>
      <c r="AA227" s="713"/>
      <c r="AB227" s="713"/>
      <c r="AC227" s="713"/>
      <c r="AD227" s="713"/>
      <c r="AE227" s="713"/>
      <c r="AF227" s="713"/>
      <c r="AG227" s="713"/>
      <c r="AH227" s="713"/>
      <c r="AI227" s="713"/>
      <c r="AJ227" s="713"/>
      <c r="AK227" s="713"/>
      <c r="AL227" s="713"/>
      <c r="AM227" s="713"/>
      <c r="AN227" s="713"/>
      <c r="AO227" s="713"/>
      <c r="AP227" s="713"/>
      <c r="AQ227" s="713"/>
      <c r="AR227" s="714"/>
      <c r="AS227" s="6"/>
      <c r="AT227" s="6"/>
    </row>
    <row r="228" spans="1:49" s="34" customFormat="1" ht="13.5" customHeight="1">
      <c r="A228" s="250"/>
      <c r="B228" s="250"/>
      <c r="C228" s="803"/>
      <c r="D228" s="804"/>
      <c r="E228" s="804"/>
      <c r="F228" s="804"/>
      <c r="G228" s="805"/>
      <c r="H228" s="715"/>
      <c r="I228" s="716"/>
      <c r="J228" s="716"/>
      <c r="K228" s="716"/>
      <c r="L228" s="716"/>
      <c r="M228" s="716"/>
      <c r="N228" s="716"/>
      <c r="O228" s="716"/>
      <c r="P228" s="716"/>
      <c r="Q228" s="716"/>
      <c r="R228" s="716"/>
      <c r="S228" s="716"/>
      <c r="T228" s="716"/>
      <c r="U228" s="716"/>
      <c r="V228" s="716"/>
      <c r="W228" s="716"/>
      <c r="X228" s="716"/>
      <c r="Y228" s="716"/>
      <c r="Z228" s="716"/>
      <c r="AA228" s="716"/>
      <c r="AB228" s="716"/>
      <c r="AC228" s="716"/>
      <c r="AD228" s="716"/>
      <c r="AE228" s="716"/>
      <c r="AF228" s="716"/>
      <c r="AG228" s="716"/>
      <c r="AH228" s="716"/>
      <c r="AI228" s="716"/>
      <c r="AJ228" s="716"/>
      <c r="AK228" s="716"/>
      <c r="AL228" s="716"/>
      <c r="AM228" s="716"/>
      <c r="AN228" s="716"/>
      <c r="AO228" s="716"/>
      <c r="AP228" s="716"/>
      <c r="AQ228" s="716"/>
      <c r="AR228" s="717"/>
      <c r="AS228" s="6"/>
      <c r="AT228" s="6"/>
    </row>
    <row r="229" spans="1:49" s="281" customFormat="1" ht="13.5" customHeight="1">
      <c r="A229" s="250"/>
      <c r="B229" s="250"/>
      <c r="C229" s="797" t="s">
        <v>16</v>
      </c>
      <c r="D229" s="798"/>
      <c r="E229" s="798"/>
      <c r="F229" s="798"/>
      <c r="G229" s="799"/>
      <c r="H229" s="699"/>
      <c r="I229" s="700"/>
      <c r="J229" s="700"/>
      <c r="K229" s="700"/>
      <c r="L229" s="700"/>
      <c r="M229" s="700"/>
      <c r="N229" s="700"/>
      <c r="O229" s="700"/>
      <c r="P229" s="700"/>
      <c r="Q229" s="700"/>
      <c r="R229" s="700"/>
      <c r="S229" s="700"/>
      <c r="T229" s="700"/>
      <c r="U229" s="700"/>
      <c r="V229" s="700"/>
      <c r="W229" s="700"/>
      <c r="X229" s="700"/>
      <c r="Y229" s="700"/>
      <c r="Z229" s="700"/>
      <c r="AA229" s="700"/>
      <c r="AB229" s="700"/>
      <c r="AC229" s="700"/>
      <c r="AD229" s="700"/>
      <c r="AE229" s="700"/>
      <c r="AF229" s="700"/>
      <c r="AG229" s="700"/>
      <c r="AH229" s="700"/>
      <c r="AI229" s="700"/>
      <c r="AJ229" s="700"/>
      <c r="AK229" s="700"/>
      <c r="AL229" s="700"/>
      <c r="AM229" s="700"/>
      <c r="AN229" s="700"/>
      <c r="AO229" s="700"/>
      <c r="AP229" s="700"/>
      <c r="AQ229" s="700"/>
      <c r="AR229" s="701"/>
      <c r="AS229" s="280"/>
      <c r="AT229" s="280"/>
    </row>
    <row r="230" spans="1:49" s="34" customFormat="1" ht="13.5" customHeight="1">
      <c r="A230" s="250"/>
      <c r="B230" s="250"/>
      <c r="C230" s="803"/>
      <c r="D230" s="804"/>
      <c r="E230" s="804"/>
      <c r="F230" s="804"/>
      <c r="G230" s="805"/>
      <c r="H230" s="702"/>
      <c r="I230" s="703"/>
      <c r="J230" s="703"/>
      <c r="K230" s="703"/>
      <c r="L230" s="703"/>
      <c r="M230" s="703"/>
      <c r="N230" s="703"/>
      <c r="O230" s="703"/>
      <c r="P230" s="703"/>
      <c r="Q230" s="703"/>
      <c r="R230" s="703"/>
      <c r="S230" s="703"/>
      <c r="T230" s="703"/>
      <c r="U230" s="703"/>
      <c r="V230" s="703"/>
      <c r="W230" s="703"/>
      <c r="X230" s="703"/>
      <c r="Y230" s="703"/>
      <c r="Z230" s="703"/>
      <c r="AA230" s="703"/>
      <c r="AB230" s="703"/>
      <c r="AC230" s="703"/>
      <c r="AD230" s="703"/>
      <c r="AE230" s="703"/>
      <c r="AF230" s="703"/>
      <c r="AG230" s="703"/>
      <c r="AH230" s="703"/>
      <c r="AI230" s="703"/>
      <c r="AJ230" s="703"/>
      <c r="AK230" s="703"/>
      <c r="AL230" s="703"/>
      <c r="AM230" s="703"/>
      <c r="AN230" s="703"/>
      <c r="AO230" s="703"/>
      <c r="AP230" s="703"/>
      <c r="AQ230" s="703"/>
      <c r="AR230" s="704"/>
      <c r="AS230" s="6"/>
      <c r="AT230" s="6"/>
    </row>
    <row r="231" spans="1:49" ht="14.25">
      <c r="A231" s="250"/>
      <c r="B231" s="250"/>
      <c r="C231" s="797" t="s">
        <v>13</v>
      </c>
      <c r="D231" s="798"/>
      <c r="E231" s="798"/>
      <c r="F231" s="798"/>
      <c r="G231" s="799"/>
      <c r="H231" s="8" t="s">
        <v>60</v>
      </c>
      <c r="I231" s="614"/>
      <c r="J231" s="614"/>
      <c r="K231" s="614"/>
      <c r="L231" s="614"/>
      <c r="M231" s="399" t="s">
        <v>61</v>
      </c>
      <c r="N231" s="614"/>
      <c r="O231" s="614"/>
      <c r="P231" s="614"/>
      <c r="Q231" s="614"/>
      <c r="R231" s="614"/>
      <c r="S231" s="10" t="s">
        <v>62</v>
      </c>
      <c r="T231" s="220"/>
      <c r="U231" s="220"/>
      <c r="V231" s="220"/>
      <c r="W231" s="220"/>
      <c r="X231" s="220"/>
      <c r="Y231" s="220"/>
      <c r="Z231" s="220"/>
      <c r="AA231" s="220"/>
      <c r="AB231" s="220"/>
      <c r="AC231" s="220"/>
      <c r="AD231" s="220"/>
      <c r="AE231" s="220"/>
      <c r="AF231" s="220"/>
      <c r="AG231" s="220"/>
      <c r="AH231" s="220"/>
      <c r="AI231" s="220"/>
      <c r="AJ231" s="220"/>
      <c r="AK231" s="220"/>
      <c r="AL231" s="220"/>
      <c r="AM231" s="220"/>
      <c r="AN231" s="220"/>
      <c r="AO231" s="220"/>
      <c r="AP231" s="220"/>
      <c r="AQ231" s="220"/>
      <c r="AR231" s="221"/>
      <c r="AT231" s="2"/>
    </row>
    <row r="232" spans="1:49" s="252" customFormat="1" ht="13.5" customHeight="1">
      <c r="A232" s="250"/>
      <c r="B232" s="250"/>
      <c r="C232" s="800"/>
      <c r="D232" s="801"/>
      <c r="E232" s="801"/>
      <c r="F232" s="801"/>
      <c r="G232" s="802"/>
      <c r="H232" s="816"/>
      <c r="I232" s="732"/>
      <c r="J232" s="732"/>
      <c r="K232" s="732"/>
      <c r="L232" s="732"/>
      <c r="M232" s="732"/>
      <c r="N232" s="732"/>
      <c r="O232" s="732"/>
      <c r="P232" s="732"/>
      <c r="Q232" s="732"/>
      <c r="R232" s="732"/>
      <c r="S232" s="732"/>
      <c r="T232" s="732"/>
      <c r="U232" s="732"/>
      <c r="V232" s="732"/>
      <c r="W232" s="732"/>
      <c r="X232" s="732"/>
      <c r="Y232" s="732"/>
      <c r="Z232" s="732"/>
      <c r="AA232" s="732"/>
      <c r="AB232" s="732"/>
      <c r="AC232" s="732"/>
      <c r="AD232" s="732"/>
      <c r="AE232" s="732"/>
      <c r="AF232" s="732"/>
      <c r="AG232" s="732"/>
      <c r="AH232" s="732"/>
      <c r="AI232" s="732"/>
      <c r="AJ232" s="732"/>
      <c r="AK232" s="732"/>
      <c r="AL232" s="732"/>
      <c r="AM232" s="732"/>
      <c r="AN232" s="732"/>
      <c r="AO232" s="732"/>
      <c r="AP232" s="732"/>
      <c r="AQ232" s="732"/>
      <c r="AR232" s="733"/>
      <c r="AS232" s="250"/>
      <c r="AT232" s="250"/>
    </row>
    <row r="233" spans="1:49" s="252" customFormat="1">
      <c r="A233" s="250"/>
      <c r="B233" s="250"/>
      <c r="C233" s="803"/>
      <c r="D233" s="804"/>
      <c r="E233" s="804"/>
      <c r="F233" s="804"/>
      <c r="G233" s="805"/>
      <c r="H233" s="702"/>
      <c r="I233" s="703"/>
      <c r="J233" s="703"/>
      <c r="K233" s="703"/>
      <c r="L233" s="703"/>
      <c r="M233" s="703"/>
      <c r="N233" s="703"/>
      <c r="O233" s="703"/>
      <c r="P233" s="703"/>
      <c r="Q233" s="703"/>
      <c r="R233" s="703"/>
      <c r="S233" s="703"/>
      <c r="T233" s="703"/>
      <c r="U233" s="703"/>
      <c r="V233" s="703"/>
      <c r="W233" s="703"/>
      <c r="X233" s="703"/>
      <c r="Y233" s="703"/>
      <c r="Z233" s="703"/>
      <c r="AA233" s="703"/>
      <c r="AB233" s="703"/>
      <c r="AC233" s="703"/>
      <c r="AD233" s="703"/>
      <c r="AE233" s="703"/>
      <c r="AF233" s="703"/>
      <c r="AG233" s="703"/>
      <c r="AH233" s="703"/>
      <c r="AI233" s="703"/>
      <c r="AJ233" s="703"/>
      <c r="AK233" s="703"/>
      <c r="AL233" s="703"/>
      <c r="AM233" s="703"/>
      <c r="AN233" s="703"/>
      <c r="AO233" s="703"/>
      <c r="AP233" s="703"/>
      <c r="AQ233" s="703"/>
      <c r="AR233" s="704"/>
      <c r="AS233" s="250"/>
      <c r="AT233" s="250"/>
    </row>
    <row r="234" spans="1:49" s="252" customFormat="1" ht="13.5" customHeight="1">
      <c r="A234" s="250"/>
      <c r="B234" s="250"/>
      <c r="C234" s="817" t="s">
        <v>2</v>
      </c>
      <c r="D234" s="818"/>
      <c r="E234" s="818"/>
      <c r="F234" s="818"/>
      <c r="G234" s="819"/>
      <c r="H234" s="737"/>
      <c r="I234" s="738"/>
      <c r="J234" s="738"/>
      <c r="K234" s="738"/>
      <c r="L234" s="401" t="s">
        <v>61</v>
      </c>
      <c r="M234" s="738"/>
      <c r="N234" s="738"/>
      <c r="O234" s="738"/>
      <c r="P234" s="738"/>
      <c r="Q234" s="400" t="s">
        <v>61</v>
      </c>
      <c r="R234" s="738"/>
      <c r="S234" s="738"/>
      <c r="T234" s="738"/>
      <c r="U234" s="738"/>
      <c r="V234" s="739"/>
      <c r="W234" s="820" t="s">
        <v>17</v>
      </c>
      <c r="X234" s="820"/>
      <c r="Y234" s="820"/>
      <c r="Z234" s="820"/>
      <c r="AA234" s="820"/>
      <c r="AB234" s="820"/>
      <c r="AC234" s="820"/>
      <c r="AD234" s="737"/>
      <c r="AE234" s="738"/>
      <c r="AF234" s="738"/>
      <c r="AG234" s="738"/>
      <c r="AH234" s="401" t="s">
        <v>61</v>
      </c>
      <c r="AI234" s="738"/>
      <c r="AJ234" s="738"/>
      <c r="AK234" s="738"/>
      <c r="AL234" s="738"/>
      <c r="AM234" s="400" t="s">
        <v>61</v>
      </c>
      <c r="AN234" s="738"/>
      <c r="AO234" s="738"/>
      <c r="AP234" s="738"/>
      <c r="AQ234" s="738"/>
      <c r="AR234" s="739"/>
      <c r="AS234" s="250"/>
      <c r="AT234" s="250"/>
    </row>
    <row r="235" spans="1:49" s="252" customFormat="1" ht="14.25">
      <c r="A235" s="282"/>
      <c r="B235" s="282"/>
      <c r="C235" s="817" t="s">
        <v>634</v>
      </c>
      <c r="D235" s="818"/>
      <c r="E235" s="818"/>
      <c r="F235" s="818"/>
      <c r="G235" s="819"/>
      <c r="H235" s="821" t="str">
        <f>IFERROR(VLOOKUP($AT235,日本標準産業分類!$B$4:$C$120,2,FALSE),"")</f>
        <v/>
      </c>
      <c r="I235" s="822"/>
      <c r="J235" s="822"/>
      <c r="K235" s="822"/>
      <c r="L235" s="822"/>
      <c r="M235" s="822"/>
      <c r="N235" s="822"/>
      <c r="O235" s="822"/>
      <c r="P235" s="822"/>
      <c r="Q235" s="822"/>
      <c r="R235" s="822"/>
      <c r="S235" s="822"/>
      <c r="T235" s="822"/>
      <c r="U235" s="822"/>
      <c r="V235" s="822"/>
      <c r="W235" s="822"/>
      <c r="X235" s="822"/>
      <c r="Y235" s="822"/>
      <c r="Z235" s="822"/>
      <c r="AA235" s="822"/>
      <c r="AB235" s="822"/>
      <c r="AC235" s="823"/>
      <c r="AD235" s="824"/>
      <c r="AE235" s="824"/>
      <c r="AF235" s="824"/>
      <c r="AG235" s="824"/>
      <c r="AH235" s="824"/>
      <c r="AI235" s="824"/>
      <c r="AJ235" s="824"/>
      <c r="AK235" s="824"/>
      <c r="AL235" s="824"/>
      <c r="AM235" s="824"/>
      <c r="AN235" s="824"/>
      <c r="AO235" s="824"/>
      <c r="AP235" s="824"/>
      <c r="AQ235" s="824"/>
      <c r="AR235" s="825"/>
      <c r="AS235" s="250"/>
      <c r="AT235" s="841"/>
      <c r="AU235" s="841"/>
      <c r="AV235" s="841"/>
      <c r="AW235" s="841"/>
    </row>
    <row r="236" spans="1:49" ht="15" customHeight="1">
      <c r="A236" s="250"/>
      <c r="B236" s="250"/>
      <c r="C236" s="817" t="s">
        <v>635</v>
      </c>
      <c r="D236" s="818"/>
      <c r="E236" s="818"/>
      <c r="F236" s="818"/>
      <c r="G236" s="819"/>
      <c r="H236" s="888"/>
      <c r="I236" s="889"/>
      <c r="J236" s="889"/>
      <c r="K236" s="889"/>
      <c r="L236" s="889"/>
      <c r="M236" s="889"/>
      <c r="N236" s="889"/>
      <c r="O236" s="889"/>
      <c r="P236" s="889"/>
      <c r="Q236" s="889"/>
      <c r="R236" s="889"/>
      <c r="S236" s="889"/>
      <c r="T236" s="818" t="s">
        <v>556</v>
      </c>
      <c r="U236" s="818"/>
      <c r="V236" s="819"/>
      <c r="W236" s="828" t="s">
        <v>636</v>
      </c>
      <c r="X236" s="828"/>
      <c r="Y236" s="828"/>
      <c r="Z236" s="828"/>
      <c r="AA236" s="828"/>
      <c r="AB236" s="828"/>
      <c r="AC236" s="828"/>
      <c r="AD236" s="888"/>
      <c r="AE236" s="889"/>
      <c r="AF236" s="889"/>
      <c r="AG236" s="889"/>
      <c r="AH236" s="889"/>
      <c r="AI236" s="889"/>
      <c r="AJ236" s="889"/>
      <c r="AK236" s="889"/>
      <c r="AL236" s="889"/>
      <c r="AM236" s="889"/>
      <c r="AN236" s="889"/>
      <c r="AO236" s="889"/>
      <c r="AP236" s="283" t="s">
        <v>637</v>
      </c>
      <c r="AQ236" s="224"/>
      <c r="AR236" s="225"/>
      <c r="AT236" s="2"/>
    </row>
    <row r="237" spans="1:49" ht="13.5" customHeight="1">
      <c r="A237" s="250"/>
      <c r="B237" s="250"/>
      <c r="C237" s="610" t="s">
        <v>638</v>
      </c>
      <c r="D237" s="697"/>
      <c r="E237" s="697"/>
      <c r="F237" s="697"/>
      <c r="G237" s="698"/>
      <c r="H237" s="856" t="s">
        <v>639</v>
      </c>
      <c r="I237" s="740"/>
      <c r="J237" s="740"/>
      <c r="K237" s="740"/>
      <c r="L237" s="741"/>
      <c r="M237" s="856" t="s">
        <v>640</v>
      </c>
      <c r="N237" s="740"/>
      <c r="O237" s="740"/>
      <c r="P237" s="741"/>
      <c r="Q237" s="890"/>
      <c r="R237" s="891"/>
      <c r="S237" s="891"/>
      <c r="T237" s="891"/>
      <c r="U237" s="891"/>
      <c r="V237" s="891"/>
      <c r="W237" s="891"/>
      <c r="X237" s="891"/>
      <c r="Y237" s="891"/>
      <c r="Z237" s="818" t="s">
        <v>556</v>
      </c>
      <c r="AA237" s="818"/>
      <c r="AB237" s="819"/>
      <c r="AC237" s="734" t="s">
        <v>641</v>
      </c>
      <c r="AD237" s="740"/>
      <c r="AE237" s="740"/>
      <c r="AF237" s="740"/>
      <c r="AG237" s="741"/>
      <c r="AH237" s="890"/>
      <c r="AI237" s="891"/>
      <c r="AJ237" s="891"/>
      <c r="AK237" s="891"/>
      <c r="AL237" s="891"/>
      <c r="AM237" s="891"/>
      <c r="AN237" s="891"/>
      <c r="AO237" s="891"/>
      <c r="AP237" s="818" t="s">
        <v>556</v>
      </c>
      <c r="AQ237" s="818"/>
      <c r="AR237" s="819"/>
      <c r="AT237" s="2"/>
    </row>
    <row r="238" spans="1:49" ht="13.5" customHeight="1">
      <c r="A238" s="250"/>
      <c r="B238" s="250"/>
      <c r="C238" s="829" t="s">
        <v>642</v>
      </c>
      <c r="D238" s="830"/>
      <c r="E238" s="830"/>
      <c r="F238" s="830"/>
      <c r="G238" s="831"/>
      <c r="H238" s="394" t="s">
        <v>70</v>
      </c>
      <c r="I238" s="396"/>
      <c r="J238" s="285" t="s">
        <v>71</v>
      </c>
      <c r="K238" s="286" t="s">
        <v>643</v>
      </c>
      <c r="L238" s="287"/>
      <c r="M238" s="287"/>
      <c r="N238" s="287"/>
      <c r="O238" s="287"/>
      <c r="P238" s="287"/>
      <c r="Q238" s="287"/>
      <c r="R238" s="287"/>
      <c r="S238" s="287"/>
      <c r="T238" s="287"/>
      <c r="U238" s="287"/>
      <c r="V238" s="287"/>
      <c r="W238" s="287"/>
      <c r="X238" s="287"/>
      <c r="Y238" s="287"/>
      <c r="Z238" s="287"/>
      <c r="AA238" s="287"/>
      <c r="AB238" s="287"/>
      <c r="AC238" s="287"/>
      <c r="AD238" s="287"/>
      <c r="AE238" s="287"/>
      <c r="AF238" s="287"/>
      <c r="AG238" s="287"/>
      <c r="AH238" s="287"/>
      <c r="AI238" s="287"/>
      <c r="AJ238" s="287"/>
      <c r="AK238" s="287"/>
      <c r="AL238" s="287"/>
      <c r="AM238" s="287"/>
      <c r="AN238" s="287"/>
      <c r="AO238" s="287"/>
      <c r="AP238" s="287"/>
      <c r="AQ238" s="287"/>
      <c r="AR238" s="288"/>
      <c r="AT238" s="2"/>
    </row>
    <row r="239" spans="1:49" ht="13.5" customHeight="1">
      <c r="A239" s="6"/>
      <c r="B239" s="6"/>
      <c r="C239" s="832"/>
      <c r="D239" s="833"/>
      <c r="E239" s="833"/>
      <c r="F239" s="833"/>
      <c r="G239" s="834"/>
      <c r="H239" s="289" t="s">
        <v>70</v>
      </c>
      <c r="I239" s="217"/>
      <c r="J239" s="290" t="s">
        <v>71</v>
      </c>
      <c r="K239" s="271" t="s">
        <v>644</v>
      </c>
      <c r="L239" s="271"/>
      <c r="M239" s="271"/>
      <c r="N239" s="271"/>
      <c r="O239" s="271"/>
      <c r="P239" s="271"/>
      <c r="Q239" s="271"/>
      <c r="R239" s="271"/>
      <c r="S239" s="271"/>
      <c r="T239" s="271"/>
      <c r="U239" s="271"/>
      <c r="V239" s="271"/>
      <c r="W239" s="271"/>
      <c r="X239" s="271"/>
      <c r="Y239" s="271"/>
      <c r="Z239" s="271"/>
      <c r="AA239" s="271"/>
      <c r="AB239" s="271"/>
      <c r="AC239" s="271"/>
      <c r="AD239" s="271"/>
      <c r="AE239" s="271"/>
      <c r="AF239" s="271"/>
      <c r="AG239" s="271"/>
      <c r="AH239" s="271"/>
      <c r="AI239" s="271"/>
      <c r="AJ239" s="271"/>
      <c r="AK239" s="271"/>
      <c r="AL239" s="271"/>
      <c r="AM239" s="271"/>
      <c r="AN239" s="271"/>
      <c r="AO239" s="271"/>
      <c r="AP239" s="271"/>
      <c r="AQ239" s="271"/>
      <c r="AR239" s="291"/>
      <c r="AT239" s="2"/>
    </row>
    <row r="240" spans="1:49" s="252" customFormat="1" ht="13.5" customHeight="1">
      <c r="A240" s="6"/>
      <c r="B240" s="6"/>
      <c r="C240" s="835"/>
      <c r="D240" s="836"/>
      <c r="E240" s="836"/>
      <c r="F240" s="836"/>
      <c r="G240" s="837"/>
      <c r="H240" s="395" t="s">
        <v>70</v>
      </c>
      <c r="I240" s="397"/>
      <c r="J240" s="293" t="s">
        <v>71</v>
      </c>
      <c r="K240" s="402" t="s">
        <v>645</v>
      </c>
      <c r="L240" s="402"/>
      <c r="M240" s="402"/>
      <c r="N240" s="402"/>
      <c r="O240" s="840"/>
      <c r="P240" s="840"/>
      <c r="Q240" s="840"/>
      <c r="R240" s="840"/>
      <c r="S240" s="840"/>
      <c r="T240" s="840"/>
      <c r="U240" s="840"/>
      <c r="V240" s="840"/>
      <c r="W240" s="840"/>
      <c r="X240" s="840"/>
      <c r="Y240" s="840"/>
      <c r="Z240" s="840"/>
      <c r="AA240" s="840"/>
      <c r="AB240" s="840"/>
      <c r="AC240" s="840"/>
      <c r="AD240" s="840"/>
      <c r="AE240" s="840"/>
      <c r="AF240" s="840"/>
      <c r="AG240" s="840"/>
      <c r="AH240" s="840"/>
      <c r="AI240" s="840"/>
      <c r="AJ240" s="840"/>
      <c r="AK240" s="840"/>
      <c r="AL240" s="840"/>
      <c r="AM240" s="840"/>
      <c r="AN240" s="840"/>
      <c r="AO240" s="840"/>
      <c r="AP240" s="840"/>
      <c r="AQ240" s="407" t="s">
        <v>754</v>
      </c>
      <c r="AR240" s="406"/>
      <c r="AS240" s="250"/>
      <c r="AT240" s="250"/>
    </row>
    <row r="241" spans="1:46" s="252" customFormat="1" ht="13.5" customHeight="1">
      <c r="A241" s="6"/>
      <c r="B241" s="398"/>
      <c r="C241" s="398"/>
      <c r="D241" s="398"/>
      <c r="E241" s="398"/>
      <c r="F241" s="398"/>
      <c r="G241" s="297"/>
      <c r="H241" s="298"/>
      <c r="I241" s="290"/>
      <c r="J241" s="271"/>
      <c r="K241" s="271"/>
      <c r="L241" s="271"/>
      <c r="M241" s="271"/>
      <c r="N241" s="271"/>
      <c r="O241" s="271"/>
      <c r="P241" s="271"/>
      <c r="Q241" s="271"/>
      <c r="R241" s="271"/>
      <c r="S241" s="271"/>
      <c r="T241" s="271"/>
      <c r="U241" s="271"/>
      <c r="V241" s="271"/>
      <c r="W241" s="271"/>
      <c r="X241" s="271"/>
      <c r="Y241" s="271"/>
      <c r="Z241" s="271"/>
      <c r="AA241" s="271"/>
      <c r="AB241" s="271"/>
      <c r="AC241" s="271"/>
      <c r="AD241" s="271"/>
      <c r="AE241" s="271"/>
      <c r="AF241" s="271"/>
      <c r="AG241" s="271"/>
      <c r="AH241" s="271"/>
      <c r="AI241" s="271"/>
      <c r="AJ241" s="271"/>
      <c r="AK241" s="271"/>
      <c r="AL241" s="271"/>
      <c r="AM241" s="271"/>
      <c r="AN241" s="271"/>
      <c r="AO241" s="271"/>
      <c r="AP241" s="271"/>
      <c r="AQ241" s="271"/>
      <c r="AR241" s="250"/>
      <c r="AS241" s="250"/>
    </row>
    <row r="242" spans="1:46">
      <c r="B242" s="2" t="s">
        <v>33</v>
      </c>
    </row>
    <row r="243" spans="1:46" ht="13.5" customHeight="1">
      <c r="A243" s="250"/>
      <c r="B243" s="250"/>
      <c r="C243" s="610" t="s">
        <v>117</v>
      </c>
      <c r="D243" s="697"/>
      <c r="E243" s="697"/>
      <c r="F243" s="697"/>
      <c r="G243" s="697"/>
      <c r="H243" s="697"/>
      <c r="I243" s="697"/>
      <c r="J243" s="698"/>
      <c r="K243" s="734" t="s">
        <v>646</v>
      </c>
      <c r="L243" s="735"/>
      <c r="M243" s="735"/>
      <c r="N243" s="735"/>
      <c r="O243" s="735"/>
      <c r="P243" s="735"/>
      <c r="Q243" s="735"/>
      <c r="R243" s="736"/>
      <c r="S243" s="734" t="s">
        <v>119</v>
      </c>
      <c r="T243" s="735"/>
      <c r="U243" s="735"/>
      <c r="V243" s="735"/>
      <c r="W243" s="735"/>
      <c r="X243" s="735"/>
      <c r="Y243" s="735"/>
      <c r="Z243" s="736"/>
      <c r="AA243" s="734" t="s">
        <v>647</v>
      </c>
      <c r="AB243" s="735"/>
      <c r="AC243" s="735"/>
      <c r="AD243" s="735"/>
      <c r="AE243" s="735"/>
      <c r="AF243" s="735"/>
      <c r="AG243" s="735"/>
      <c r="AH243" s="736"/>
      <c r="AI243" s="734" t="s">
        <v>648</v>
      </c>
      <c r="AJ243" s="735"/>
      <c r="AK243" s="735"/>
      <c r="AL243" s="735"/>
      <c r="AM243" s="735"/>
      <c r="AN243" s="735"/>
      <c r="AO243" s="735"/>
      <c r="AP243" s="736"/>
      <c r="AQ243" s="250"/>
      <c r="AR243" s="250"/>
      <c r="AT243" s="2"/>
    </row>
    <row r="244" spans="1:46">
      <c r="A244" s="250"/>
      <c r="B244" s="250"/>
      <c r="C244" s="688"/>
      <c r="D244" s="689"/>
      <c r="E244" s="689"/>
      <c r="F244" s="689"/>
      <c r="G244" s="689"/>
      <c r="H244" s="689"/>
      <c r="I244" s="689"/>
      <c r="J244" s="690"/>
      <c r="K244" s="734"/>
      <c r="L244" s="735"/>
      <c r="M244" s="735"/>
      <c r="N244" s="735"/>
      <c r="O244" s="735"/>
      <c r="P244" s="735"/>
      <c r="Q244" s="735"/>
      <c r="R244" s="736"/>
      <c r="S244" s="734"/>
      <c r="T244" s="735"/>
      <c r="U244" s="735"/>
      <c r="V244" s="735"/>
      <c r="W244" s="735"/>
      <c r="X244" s="735"/>
      <c r="Y244" s="735"/>
      <c r="Z244" s="736"/>
      <c r="AA244" s="734"/>
      <c r="AB244" s="735"/>
      <c r="AC244" s="735"/>
      <c r="AD244" s="735"/>
      <c r="AE244" s="735"/>
      <c r="AF244" s="735"/>
      <c r="AG244" s="735"/>
      <c r="AH244" s="736"/>
      <c r="AI244" s="734"/>
      <c r="AJ244" s="735"/>
      <c r="AK244" s="735"/>
      <c r="AL244" s="735"/>
      <c r="AM244" s="735"/>
      <c r="AN244" s="735"/>
      <c r="AO244" s="735"/>
      <c r="AP244" s="736"/>
      <c r="AQ244" s="250"/>
      <c r="AR244" s="250"/>
      <c r="AT244" s="2"/>
    </row>
    <row r="245" spans="1:46" ht="13.5" customHeight="1">
      <c r="A245" s="250"/>
      <c r="B245" s="250"/>
      <c r="C245" s="610" t="s">
        <v>122</v>
      </c>
      <c r="D245" s="697"/>
      <c r="E245" s="697"/>
      <c r="F245" s="697"/>
      <c r="G245" s="697"/>
      <c r="H245" s="697"/>
      <c r="I245" s="697"/>
      <c r="J245" s="698"/>
      <c r="K245" s="863">
        <f>AG179</f>
        <v>0</v>
      </c>
      <c r="L245" s="864"/>
      <c r="M245" s="864"/>
      <c r="N245" s="864"/>
      <c r="O245" s="864"/>
      <c r="P245" s="864"/>
      <c r="Q245" s="864"/>
      <c r="R245" s="848" t="s">
        <v>123</v>
      </c>
      <c r="S245" s="863"/>
      <c r="T245" s="864"/>
      <c r="U245" s="864"/>
      <c r="V245" s="864"/>
      <c r="W245" s="864"/>
      <c r="X245" s="864"/>
      <c r="Y245" s="864"/>
      <c r="Z245" s="848" t="s">
        <v>123</v>
      </c>
      <c r="AA245" s="863">
        <f>AI245-K245-S245</f>
        <v>0</v>
      </c>
      <c r="AB245" s="864"/>
      <c r="AC245" s="864"/>
      <c r="AD245" s="864"/>
      <c r="AE245" s="864"/>
      <c r="AF245" s="864"/>
      <c r="AG245" s="864"/>
      <c r="AH245" s="843" t="s">
        <v>123</v>
      </c>
      <c r="AI245" s="863">
        <f>N179</f>
        <v>0</v>
      </c>
      <c r="AJ245" s="864"/>
      <c r="AK245" s="864"/>
      <c r="AL245" s="864"/>
      <c r="AM245" s="864"/>
      <c r="AN245" s="864"/>
      <c r="AO245" s="864"/>
      <c r="AP245" s="848" t="s">
        <v>123</v>
      </c>
      <c r="AQ245" s="250"/>
      <c r="AR245" s="250"/>
      <c r="AT245" s="2"/>
    </row>
    <row r="246" spans="1:46">
      <c r="A246" s="250"/>
      <c r="B246" s="250"/>
      <c r="C246" s="688"/>
      <c r="D246" s="689"/>
      <c r="E246" s="689"/>
      <c r="F246" s="689"/>
      <c r="G246" s="689"/>
      <c r="H246" s="689"/>
      <c r="I246" s="689"/>
      <c r="J246" s="690"/>
      <c r="K246" s="863"/>
      <c r="L246" s="864"/>
      <c r="M246" s="864"/>
      <c r="N246" s="864"/>
      <c r="O246" s="864"/>
      <c r="P246" s="864"/>
      <c r="Q246" s="864"/>
      <c r="R246" s="849"/>
      <c r="S246" s="863"/>
      <c r="T246" s="864"/>
      <c r="U246" s="864"/>
      <c r="V246" s="864"/>
      <c r="W246" s="864"/>
      <c r="X246" s="864"/>
      <c r="Y246" s="864"/>
      <c r="Z246" s="849"/>
      <c r="AA246" s="863"/>
      <c r="AB246" s="864"/>
      <c r="AC246" s="864"/>
      <c r="AD246" s="864"/>
      <c r="AE246" s="864"/>
      <c r="AF246" s="864"/>
      <c r="AG246" s="864"/>
      <c r="AH246" s="843"/>
      <c r="AI246" s="863"/>
      <c r="AJ246" s="864"/>
      <c r="AK246" s="864"/>
      <c r="AL246" s="864"/>
      <c r="AM246" s="864"/>
      <c r="AN246" s="864"/>
      <c r="AO246" s="864"/>
      <c r="AP246" s="849"/>
      <c r="AQ246" s="250"/>
      <c r="AR246" s="250"/>
      <c r="AT246" s="2"/>
    </row>
    <row r="247" spans="1:46">
      <c r="C247" s="255" t="s">
        <v>649</v>
      </c>
      <c r="D247" s="249"/>
      <c r="E247" s="249"/>
      <c r="F247" s="249"/>
    </row>
    <row r="248" spans="1:46">
      <c r="C248" s="255" t="s">
        <v>650</v>
      </c>
    </row>
    <row r="249" spans="1:46">
      <c r="B249" s="255"/>
    </row>
    <row r="250" spans="1:46">
      <c r="B250" s="2" t="s">
        <v>34</v>
      </c>
    </row>
    <row r="251" spans="1:46">
      <c r="C251" s="2" t="s">
        <v>651</v>
      </c>
    </row>
    <row r="252" spans="1:46" ht="14.25" customHeight="1">
      <c r="A252" s="250"/>
      <c r="B252" s="250"/>
      <c r="C252" s="850" t="s">
        <v>70</v>
      </c>
      <c r="D252" s="852"/>
      <c r="E252" s="854" t="s">
        <v>71</v>
      </c>
      <c r="F252" s="299" t="s">
        <v>652</v>
      </c>
      <c r="G252" s="287"/>
      <c r="H252" s="287"/>
      <c r="I252" s="287"/>
      <c r="J252" s="287"/>
      <c r="K252" s="287"/>
      <c r="L252" s="287"/>
      <c r="M252" s="287"/>
      <c r="N252" s="287"/>
      <c r="O252" s="287"/>
      <c r="P252" s="287"/>
      <c r="Q252" s="287"/>
      <c r="R252" s="287"/>
      <c r="S252" s="287"/>
      <c r="T252" s="287"/>
      <c r="U252" s="287"/>
      <c r="V252" s="287"/>
      <c r="W252" s="287"/>
      <c r="X252" s="287"/>
      <c r="Y252" s="287"/>
      <c r="Z252" s="287"/>
      <c r="AA252" s="287"/>
      <c r="AB252" s="287"/>
      <c r="AC252" s="287"/>
      <c r="AD252" s="287"/>
      <c r="AE252" s="287"/>
      <c r="AF252" s="287"/>
      <c r="AG252" s="287"/>
      <c r="AH252" s="287"/>
      <c r="AI252" s="287"/>
      <c r="AJ252" s="287"/>
      <c r="AK252" s="287"/>
      <c r="AL252" s="300"/>
      <c r="AM252" s="300"/>
      <c r="AN252" s="300"/>
      <c r="AO252" s="300"/>
      <c r="AP252" s="300"/>
      <c r="AQ252" s="251"/>
      <c r="AR252" s="5"/>
      <c r="AT252" s="2"/>
    </row>
    <row r="253" spans="1:46">
      <c r="A253" s="250"/>
      <c r="B253" s="250"/>
      <c r="C253" s="851"/>
      <c r="D253" s="853"/>
      <c r="E253" s="855"/>
      <c r="F253" s="301" t="s">
        <v>653</v>
      </c>
      <c r="G253" s="294"/>
      <c r="H253" s="294"/>
      <c r="I253" s="294"/>
      <c r="J253" s="294"/>
      <c r="K253" s="294"/>
      <c r="L253" s="294"/>
      <c r="M253" s="294"/>
      <c r="N253" s="294"/>
      <c r="O253" s="294"/>
      <c r="P253" s="294"/>
      <c r="Q253" s="294"/>
      <c r="R253" s="294"/>
      <c r="S253" s="294"/>
      <c r="T253" s="294"/>
      <c r="U253" s="294"/>
      <c r="V253" s="294"/>
      <c r="W253" s="294"/>
      <c r="X253" s="294"/>
      <c r="Y253" s="294"/>
      <c r="Z253" s="294"/>
      <c r="AA253" s="294"/>
      <c r="AB253" s="294"/>
      <c r="AC253" s="294"/>
      <c r="AD253" s="294"/>
      <c r="AE253" s="294"/>
      <c r="AF253" s="294"/>
      <c r="AG253" s="294"/>
      <c r="AH253" s="294"/>
      <c r="AI253" s="294"/>
      <c r="AJ253" s="294"/>
      <c r="AK253" s="294"/>
      <c r="AL253" s="302"/>
      <c r="AM253" s="302"/>
      <c r="AN253" s="302"/>
      <c r="AO253" s="302"/>
      <c r="AP253" s="302"/>
      <c r="AQ253" s="251"/>
      <c r="AR253" s="5"/>
      <c r="AT253" s="2"/>
    </row>
    <row r="254" spans="1:46" ht="14.25" customHeight="1">
      <c r="A254" s="6"/>
      <c r="B254" s="303"/>
      <c r="C254" s="292" t="s">
        <v>70</v>
      </c>
      <c r="D254" s="216"/>
      <c r="E254" s="293" t="s">
        <v>71</v>
      </c>
      <c r="F254" s="304" t="s">
        <v>654</v>
      </c>
      <c r="G254" s="305"/>
      <c r="H254" s="305"/>
      <c r="I254" s="305"/>
      <c r="J254" s="305"/>
      <c r="K254" s="305"/>
      <c r="L254" s="305"/>
      <c r="M254" s="305"/>
      <c r="N254" s="305"/>
      <c r="O254" s="305"/>
      <c r="P254" s="305"/>
      <c r="Q254" s="305"/>
      <c r="R254" s="305"/>
      <c r="S254" s="305"/>
      <c r="T254" s="305"/>
      <c r="U254" s="305"/>
      <c r="V254" s="305"/>
      <c r="W254" s="305"/>
      <c r="X254" s="305"/>
      <c r="Y254" s="305"/>
      <c r="Z254" s="305"/>
      <c r="AA254" s="305"/>
      <c r="AB254" s="305"/>
      <c r="AC254" s="305"/>
      <c r="AD254" s="305"/>
      <c r="AE254" s="305"/>
      <c r="AF254" s="305"/>
      <c r="AG254" s="305"/>
      <c r="AH254" s="305"/>
      <c r="AI254" s="305"/>
      <c r="AJ254" s="305"/>
      <c r="AK254" s="305"/>
      <c r="AL254" s="7"/>
      <c r="AM254" s="7"/>
      <c r="AN254" s="7"/>
      <c r="AO254" s="7"/>
      <c r="AP254" s="7"/>
      <c r="AQ254" s="306"/>
      <c r="AR254" s="4"/>
      <c r="AT254" s="2"/>
    </row>
    <row r="255" spans="1:46" ht="13.5" customHeight="1">
      <c r="C255" s="842" t="s">
        <v>655</v>
      </c>
      <c r="D255" s="842"/>
      <c r="E255" s="842"/>
      <c r="F255" s="842"/>
      <c r="G255" s="842"/>
      <c r="H255" s="842"/>
      <c r="I255" s="842"/>
      <c r="J255" s="842"/>
      <c r="K255" s="842"/>
      <c r="L255" s="842"/>
      <c r="M255" s="842"/>
      <c r="N255" s="842"/>
      <c r="O255" s="842"/>
      <c r="P255" s="842"/>
      <c r="Q255" s="842"/>
      <c r="R255" s="842"/>
      <c r="S255" s="842"/>
      <c r="T255" s="842"/>
      <c r="U255" s="842"/>
      <c r="V255" s="842"/>
      <c r="W255" s="842"/>
      <c r="X255" s="842"/>
      <c r="Y255" s="842"/>
      <c r="Z255" s="842"/>
      <c r="AA255" s="842"/>
      <c r="AB255" s="842"/>
      <c r="AC255" s="842"/>
      <c r="AD255" s="842"/>
      <c r="AE255" s="842"/>
      <c r="AF255" s="842"/>
      <c r="AG255" s="842"/>
      <c r="AH255" s="842"/>
      <c r="AI255" s="842"/>
      <c r="AJ255" s="842"/>
      <c r="AK255" s="842"/>
      <c r="AL255" s="842"/>
      <c r="AM255" s="842"/>
      <c r="AN255" s="842"/>
      <c r="AO255" s="842"/>
      <c r="AP255" s="842"/>
      <c r="AQ255" s="842"/>
      <c r="AR255" s="842"/>
    </row>
    <row r="256" spans="1:46">
      <c r="A256" s="6"/>
      <c r="B256" s="307"/>
      <c r="C256" s="842"/>
      <c r="D256" s="842"/>
      <c r="E256" s="842"/>
      <c r="F256" s="842"/>
      <c r="G256" s="842"/>
      <c r="H256" s="842"/>
      <c r="I256" s="842"/>
      <c r="J256" s="842"/>
      <c r="K256" s="842"/>
      <c r="L256" s="842"/>
      <c r="M256" s="842"/>
      <c r="N256" s="842"/>
      <c r="O256" s="842"/>
      <c r="P256" s="842"/>
      <c r="Q256" s="842"/>
      <c r="R256" s="842"/>
      <c r="S256" s="842"/>
      <c r="T256" s="842"/>
      <c r="U256" s="842"/>
      <c r="V256" s="842"/>
      <c r="W256" s="842"/>
      <c r="X256" s="842"/>
      <c r="Y256" s="842"/>
      <c r="Z256" s="842"/>
      <c r="AA256" s="842"/>
      <c r="AB256" s="842"/>
      <c r="AC256" s="842"/>
      <c r="AD256" s="842"/>
      <c r="AE256" s="842"/>
      <c r="AF256" s="842"/>
      <c r="AG256" s="842"/>
      <c r="AH256" s="842"/>
      <c r="AI256" s="842"/>
      <c r="AJ256" s="842"/>
      <c r="AK256" s="842"/>
      <c r="AL256" s="842"/>
      <c r="AM256" s="842"/>
      <c r="AN256" s="842"/>
      <c r="AO256" s="842"/>
      <c r="AP256" s="842"/>
      <c r="AQ256" s="842"/>
      <c r="AR256" s="842"/>
    </row>
    <row r="257" spans="1:44">
      <c r="A257" s="6"/>
      <c r="B257" s="307"/>
      <c r="C257" s="842"/>
      <c r="D257" s="842"/>
      <c r="E257" s="842"/>
      <c r="F257" s="842"/>
      <c r="G257" s="842"/>
      <c r="H257" s="842"/>
      <c r="I257" s="842"/>
      <c r="J257" s="842"/>
      <c r="K257" s="842"/>
      <c r="L257" s="842"/>
      <c r="M257" s="842"/>
      <c r="N257" s="842"/>
      <c r="O257" s="842"/>
      <c r="P257" s="842"/>
      <c r="Q257" s="842"/>
      <c r="R257" s="842"/>
      <c r="S257" s="842"/>
      <c r="T257" s="842"/>
      <c r="U257" s="842"/>
      <c r="V257" s="842"/>
      <c r="W257" s="842"/>
      <c r="X257" s="842"/>
      <c r="Y257" s="842"/>
      <c r="Z257" s="842"/>
      <c r="AA257" s="842"/>
      <c r="AB257" s="842"/>
      <c r="AC257" s="842"/>
      <c r="AD257" s="842"/>
      <c r="AE257" s="842"/>
      <c r="AF257" s="842"/>
      <c r="AG257" s="842"/>
      <c r="AH257" s="842"/>
      <c r="AI257" s="842"/>
      <c r="AJ257" s="842"/>
      <c r="AK257" s="842"/>
      <c r="AL257" s="842"/>
      <c r="AM257" s="842"/>
      <c r="AN257" s="842"/>
      <c r="AO257" s="842"/>
      <c r="AP257" s="842"/>
      <c r="AQ257" s="842"/>
      <c r="AR257" s="842"/>
    </row>
    <row r="258" spans="1:44">
      <c r="B258" s="308"/>
    </row>
  </sheetData>
  <dataConsolidate/>
  <mergeCells count="435">
    <mergeCell ref="C238:G240"/>
    <mergeCell ref="O202:AP202"/>
    <mergeCell ref="O221:AP221"/>
    <mergeCell ref="O240:AP240"/>
    <mergeCell ref="AT235:AW235"/>
    <mergeCell ref="C236:G236"/>
    <mergeCell ref="H236:S236"/>
    <mergeCell ref="T236:V236"/>
    <mergeCell ref="W236:AC236"/>
    <mergeCell ref="AD236:AO236"/>
    <mergeCell ref="C237:G237"/>
    <mergeCell ref="H237:L237"/>
    <mergeCell ref="M237:P237"/>
    <mergeCell ref="Q237:Y237"/>
    <mergeCell ref="Z237:AB237"/>
    <mergeCell ref="AC237:AG237"/>
    <mergeCell ref="AH237:AO237"/>
    <mergeCell ref="AP237:AR237"/>
    <mergeCell ref="C234:G234"/>
    <mergeCell ref="H234:K234"/>
    <mergeCell ref="M234:P234"/>
    <mergeCell ref="R234:V234"/>
    <mergeCell ref="W234:AC234"/>
    <mergeCell ref="AD234:AG234"/>
    <mergeCell ref="AT216:AW216"/>
    <mergeCell ref="C217:G217"/>
    <mergeCell ref="H217:S217"/>
    <mergeCell ref="T217:V217"/>
    <mergeCell ref="W217:AC217"/>
    <mergeCell ref="AD217:AO217"/>
    <mergeCell ref="C218:G218"/>
    <mergeCell ref="H218:L218"/>
    <mergeCell ref="M218:P218"/>
    <mergeCell ref="Q218:Y218"/>
    <mergeCell ref="Z218:AB218"/>
    <mergeCell ref="AC218:AG218"/>
    <mergeCell ref="AH218:AO218"/>
    <mergeCell ref="AP218:AR218"/>
    <mergeCell ref="C142:I142"/>
    <mergeCell ref="J142:AO142"/>
    <mergeCell ref="C141:I141"/>
    <mergeCell ref="J141:L141"/>
    <mergeCell ref="N141:Q141"/>
    <mergeCell ref="S141:U141"/>
    <mergeCell ref="V141:AB141"/>
    <mergeCell ref="AC141:AE141"/>
    <mergeCell ref="AT197:AW197"/>
    <mergeCell ref="C193:G195"/>
    <mergeCell ref="I193:L193"/>
    <mergeCell ref="N193:R193"/>
    <mergeCell ref="H194:AR195"/>
    <mergeCell ref="C181:AO181"/>
    <mergeCell ref="C185:G187"/>
    <mergeCell ref="H185:AR187"/>
    <mergeCell ref="C188:G190"/>
    <mergeCell ref="H188:AR190"/>
    <mergeCell ref="C191:G192"/>
    <mergeCell ref="H191:AR192"/>
    <mergeCell ref="AG177:AN178"/>
    <mergeCell ref="AO177:AO178"/>
    <mergeCell ref="C179:M180"/>
    <mergeCell ref="N179:T180"/>
    <mergeCell ref="J136:AO137"/>
    <mergeCell ref="C138:I140"/>
    <mergeCell ref="K138:N138"/>
    <mergeCell ref="P138:T138"/>
    <mergeCell ref="J139:AO140"/>
    <mergeCell ref="C255:AR257"/>
    <mergeCell ref="C127:N127"/>
    <mergeCell ref="O127:P127"/>
    <mergeCell ref="C128:I130"/>
    <mergeCell ref="J128:AH130"/>
    <mergeCell ref="AI128:AO132"/>
    <mergeCell ref="C131:I132"/>
    <mergeCell ref="J131:AH132"/>
    <mergeCell ref="C133:I133"/>
    <mergeCell ref="J133:AO133"/>
    <mergeCell ref="AH245:AH246"/>
    <mergeCell ref="AI245:AO246"/>
    <mergeCell ref="AP245:AP246"/>
    <mergeCell ref="C252:C253"/>
    <mergeCell ref="D252:D253"/>
    <mergeCell ref="E252:E253"/>
    <mergeCell ref="C245:J246"/>
    <mergeCell ref="AG141:AJ141"/>
    <mergeCell ref="AL141:AO141"/>
    <mergeCell ref="K245:Q246"/>
    <mergeCell ref="R245:R246"/>
    <mergeCell ref="S245:Y246"/>
    <mergeCell ref="Z245:Z246"/>
    <mergeCell ref="AA245:AG246"/>
    <mergeCell ref="C200:G202"/>
    <mergeCell ref="C243:J244"/>
    <mergeCell ref="K243:R244"/>
    <mergeCell ref="S243:Z244"/>
    <mergeCell ref="AA243:AH244"/>
    <mergeCell ref="M215:P215"/>
    <mergeCell ref="R215:V215"/>
    <mergeCell ref="W215:AC215"/>
    <mergeCell ref="AD215:AG215"/>
    <mergeCell ref="C216:G216"/>
    <mergeCell ref="H216:AC216"/>
    <mergeCell ref="AD216:AR216"/>
    <mergeCell ref="AI234:AL234"/>
    <mergeCell ref="AN234:AR234"/>
    <mergeCell ref="C235:G235"/>
    <mergeCell ref="H235:AC235"/>
    <mergeCell ref="AD235:AR235"/>
    <mergeCell ref="C219:G221"/>
    <mergeCell ref="C223:G225"/>
    <mergeCell ref="AI243:AP244"/>
    <mergeCell ref="C204:G206"/>
    <mergeCell ref="H204:AR206"/>
    <mergeCell ref="C207:G209"/>
    <mergeCell ref="H207:AR209"/>
    <mergeCell ref="C210:G211"/>
    <mergeCell ref="H210:AR211"/>
    <mergeCell ref="C212:G214"/>
    <mergeCell ref="I212:L212"/>
    <mergeCell ref="N212:R212"/>
    <mergeCell ref="H213:AR214"/>
    <mergeCell ref="C215:G215"/>
    <mergeCell ref="H215:K215"/>
    <mergeCell ref="AI215:AL215"/>
    <mergeCell ref="AN215:AR215"/>
    <mergeCell ref="H223:AR225"/>
    <mergeCell ref="C226:G228"/>
    <mergeCell ref="H226:AR228"/>
    <mergeCell ref="C229:G230"/>
    <mergeCell ref="H229:AR230"/>
    <mergeCell ref="C231:G233"/>
    <mergeCell ref="I231:L231"/>
    <mergeCell ref="N231:R231"/>
    <mergeCell ref="H232:AR233"/>
    <mergeCell ref="C199:G199"/>
    <mergeCell ref="H199:L199"/>
    <mergeCell ref="M199:P199"/>
    <mergeCell ref="AC199:AG199"/>
    <mergeCell ref="AI196:AL196"/>
    <mergeCell ref="AN196:AR196"/>
    <mergeCell ref="C197:G197"/>
    <mergeCell ref="H197:AC197"/>
    <mergeCell ref="AD197:AR197"/>
    <mergeCell ref="C198:G198"/>
    <mergeCell ref="H198:S198"/>
    <mergeCell ref="W198:AC198"/>
    <mergeCell ref="AD198:AO198"/>
    <mergeCell ref="C196:G196"/>
    <mergeCell ref="H196:K196"/>
    <mergeCell ref="M196:P196"/>
    <mergeCell ref="R196:V196"/>
    <mergeCell ref="W196:AC196"/>
    <mergeCell ref="AD196:AG196"/>
    <mergeCell ref="T198:V198"/>
    <mergeCell ref="Q199:Y199"/>
    <mergeCell ref="Z199:AB199"/>
    <mergeCell ref="AH199:AO199"/>
    <mergeCell ref="AP199:AR199"/>
    <mergeCell ref="U179:U180"/>
    <mergeCell ref="V179:AB180"/>
    <mergeCell ref="AC179:AC180"/>
    <mergeCell ref="AD179:AF180"/>
    <mergeCell ref="AG179:AN180"/>
    <mergeCell ref="AO179:AO180"/>
    <mergeCell ref="AD175:AF176"/>
    <mergeCell ref="AG175:AN176"/>
    <mergeCell ref="AO175:AO176"/>
    <mergeCell ref="C177:E178"/>
    <mergeCell ref="F177:M178"/>
    <mergeCell ref="N177:T178"/>
    <mergeCell ref="U177:U178"/>
    <mergeCell ref="V177:AB178"/>
    <mergeCell ref="AC177:AC178"/>
    <mergeCell ref="AD177:AF178"/>
    <mergeCell ref="C175:E176"/>
    <mergeCell ref="F175:M176"/>
    <mergeCell ref="N175:T176"/>
    <mergeCell ref="U175:U176"/>
    <mergeCell ref="V175:AB176"/>
    <mergeCell ref="AC175:AC176"/>
    <mergeCell ref="C173:E174"/>
    <mergeCell ref="F173:M174"/>
    <mergeCell ref="N173:T174"/>
    <mergeCell ref="U173:U174"/>
    <mergeCell ref="V173:AB174"/>
    <mergeCell ref="AC173:AC174"/>
    <mergeCell ref="AD173:AF174"/>
    <mergeCell ref="AG173:AN174"/>
    <mergeCell ref="AO173:AO174"/>
    <mergeCell ref="AG169:AN170"/>
    <mergeCell ref="AO169:AO170"/>
    <mergeCell ref="C171:E172"/>
    <mergeCell ref="F171:M172"/>
    <mergeCell ref="N171:T172"/>
    <mergeCell ref="U171:U172"/>
    <mergeCell ref="V171:AB172"/>
    <mergeCell ref="AC171:AC172"/>
    <mergeCell ref="AD171:AF172"/>
    <mergeCell ref="AG171:AN172"/>
    <mergeCell ref="AO171:AO172"/>
    <mergeCell ref="C169:E170"/>
    <mergeCell ref="F169:M170"/>
    <mergeCell ref="N169:T170"/>
    <mergeCell ref="U169:U170"/>
    <mergeCell ref="V169:AB170"/>
    <mergeCell ref="AC169:AC170"/>
    <mergeCell ref="AD169:AF170"/>
    <mergeCell ref="C167:E168"/>
    <mergeCell ref="F167:M168"/>
    <mergeCell ref="N167:T168"/>
    <mergeCell ref="U167:U168"/>
    <mergeCell ref="V167:AB168"/>
    <mergeCell ref="AC167:AC168"/>
    <mergeCell ref="C160:I160"/>
    <mergeCell ref="J160:AO160"/>
    <mergeCell ref="C165:M166"/>
    <mergeCell ref="N165:U166"/>
    <mergeCell ref="V165:AC166"/>
    <mergeCell ref="AD165:AF166"/>
    <mergeCell ref="AG165:AO166"/>
    <mergeCell ref="AD167:AF168"/>
    <mergeCell ref="AG167:AN168"/>
    <mergeCell ref="AO167:AO168"/>
    <mergeCell ref="C156:I158"/>
    <mergeCell ref="K156:N156"/>
    <mergeCell ref="P156:T156"/>
    <mergeCell ref="J157:AO158"/>
    <mergeCell ref="C159:I159"/>
    <mergeCell ref="J159:L159"/>
    <mergeCell ref="N159:Q159"/>
    <mergeCell ref="S159:U159"/>
    <mergeCell ref="V159:AB159"/>
    <mergeCell ref="AC159:AE159"/>
    <mergeCell ref="AG159:AJ159"/>
    <mergeCell ref="AL159:AO159"/>
    <mergeCell ref="C151:I151"/>
    <mergeCell ref="J151:AO151"/>
    <mergeCell ref="C152:I153"/>
    <mergeCell ref="J152:AO153"/>
    <mergeCell ref="C154:I155"/>
    <mergeCell ref="J154:AO155"/>
    <mergeCell ref="AG124:AJ124"/>
    <mergeCell ref="AL124:AO124"/>
    <mergeCell ref="C125:I125"/>
    <mergeCell ref="J125:AO125"/>
    <mergeCell ref="C146:I148"/>
    <mergeCell ref="J146:AH148"/>
    <mergeCell ref="AI146:AO150"/>
    <mergeCell ref="C149:I150"/>
    <mergeCell ref="J149:AH150"/>
    <mergeCell ref="C134:I135"/>
    <mergeCell ref="C124:I124"/>
    <mergeCell ref="J124:L124"/>
    <mergeCell ref="N124:Q124"/>
    <mergeCell ref="S124:U124"/>
    <mergeCell ref="V124:AB124"/>
    <mergeCell ref="AC124:AE124"/>
    <mergeCell ref="J134:AO135"/>
    <mergeCell ref="C136:I137"/>
    <mergeCell ref="C117:I118"/>
    <mergeCell ref="J117:AO118"/>
    <mergeCell ref="C119:I120"/>
    <mergeCell ref="J119:AO120"/>
    <mergeCell ref="C121:I123"/>
    <mergeCell ref="K121:N121"/>
    <mergeCell ref="P121:T121"/>
    <mergeCell ref="J122:AO123"/>
    <mergeCell ref="C111:I113"/>
    <mergeCell ref="J111:AH113"/>
    <mergeCell ref="AI111:AO115"/>
    <mergeCell ref="C114:I115"/>
    <mergeCell ref="J114:AH115"/>
    <mergeCell ref="C116:I116"/>
    <mergeCell ref="J116:AO116"/>
    <mergeCell ref="AG107:AJ107"/>
    <mergeCell ref="AL107:AO107"/>
    <mergeCell ref="C108:I108"/>
    <mergeCell ref="J108:AO108"/>
    <mergeCell ref="C110:N110"/>
    <mergeCell ref="O110:P110"/>
    <mergeCell ref="C104:I106"/>
    <mergeCell ref="K104:N104"/>
    <mergeCell ref="P104:T104"/>
    <mergeCell ref="J105:AO106"/>
    <mergeCell ref="C107:I107"/>
    <mergeCell ref="J107:L107"/>
    <mergeCell ref="N107:Q107"/>
    <mergeCell ref="S107:U107"/>
    <mergeCell ref="V107:AB107"/>
    <mergeCell ref="AC107:AE107"/>
    <mergeCell ref="C99:I99"/>
    <mergeCell ref="J99:AO99"/>
    <mergeCell ref="C100:I101"/>
    <mergeCell ref="J100:AO101"/>
    <mergeCell ref="C102:I103"/>
    <mergeCell ref="J102:AO103"/>
    <mergeCell ref="AG73:AH73"/>
    <mergeCell ref="C93:D93"/>
    <mergeCell ref="E93:P93"/>
    <mergeCell ref="C94:I96"/>
    <mergeCell ref="J94:AH96"/>
    <mergeCell ref="AI94:AO98"/>
    <mergeCell ref="C97:I98"/>
    <mergeCell ref="J97:AH98"/>
    <mergeCell ref="D72:H73"/>
    <mergeCell ref="AB72:AC72"/>
    <mergeCell ref="AD72:AF72"/>
    <mergeCell ref="AG72:AH72"/>
    <mergeCell ref="I73:P73"/>
    <mergeCell ref="Q73:S73"/>
    <mergeCell ref="T73:V73"/>
    <mergeCell ref="W73:X73"/>
    <mergeCell ref="Y73:AA73"/>
    <mergeCell ref="AB73:AC73"/>
    <mergeCell ref="AD73:AF73"/>
    <mergeCell ref="I72:P72"/>
    <mergeCell ref="Q72:S72"/>
    <mergeCell ref="T72:V72"/>
    <mergeCell ref="W72:X72"/>
    <mergeCell ref="Y72:AA72"/>
    <mergeCell ref="D63:L66"/>
    <mergeCell ref="P63:Q63"/>
    <mergeCell ref="R63:AP63"/>
    <mergeCell ref="P64:Q64"/>
    <mergeCell ref="R64:AP64"/>
    <mergeCell ref="P65:Q65"/>
    <mergeCell ref="R65:AP65"/>
    <mergeCell ref="P66:Q66"/>
    <mergeCell ref="R66:AP66"/>
    <mergeCell ref="D58:U58"/>
    <mergeCell ref="V58:AC58"/>
    <mergeCell ref="AD58:AH58"/>
    <mergeCell ref="D62:L62"/>
    <mergeCell ref="M62:O62"/>
    <mergeCell ref="P62:AP62"/>
    <mergeCell ref="D56:U56"/>
    <mergeCell ref="V56:AC56"/>
    <mergeCell ref="AD56:AH56"/>
    <mergeCell ref="D57:U57"/>
    <mergeCell ref="V57:AC57"/>
    <mergeCell ref="AD57:AH57"/>
    <mergeCell ref="D51:O51"/>
    <mergeCell ref="P51:W51"/>
    <mergeCell ref="X51:Z51"/>
    <mergeCell ref="AA51:AC51"/>
    <mergeCell ref="D52:O52"/>
    <mergeCell ref="P52:W52"/>
    <mergeCell ref="X52:Z52"/>
    <mergeCell ref="AA52:AC52"/>
    <mergeCell ref="D49:O49"/>
    <mergeCell ref="P49:Z49"/>
    <mergeCell ref="AA49:AC49"/>
    <mergeCell ref="D50:O50"/>
    <mergeCell ref="P50:W50"/>
    <mergeCell ref="X50:Z50"/>
    <mergeCell ref="AA50:AC50"/>
    <mergeCell ref="D44:O44"/>
    <mergeCell ref="P44:Z44"/>
    <mergeCell ref="AA44:AC44"/>
    <mergeCell ref="AD44:AN44"/>
    <mergeCell ref="AO44:AQ44"/>
    <mergeCell ref="D45:O45"/>
    <mergeCell ref="P45:Z45"/>
    <mergeCell ref="AA45:AC45"/>
    <mergeCell ref="AD45:AN45"/>
    <mergeCell ref="AO45:AQ45"/>
    <mergeCell ref="D42:O42"/>
    <mergeCell ref="P42:Z42"/>
    <mergeCell ref="AA42:AC42"/>
    <mergeCell ref="AD42:AN42"/>
    <mergeCell ref="AO42:AQ42"/>
    <mergeCell ref="D43:O43"/>
    <mergeCell ref="P43:Z43"/>
    <mergeCell ref="AA43:AC43"/>
    <mergeCell ref="AD43:AN43"/>
    <mergeCell ref="AO43:AQ43"/>
    <mergeCell ref="AD40:AN40"/>
    <mergeCell ref="AO40:AQ40"/>
    <mergeCell ref="D41:O41"/>
    <mergeCell ref="P41:Z41"/>
    <mergeCell ref="AA41:AC41"/>
    <mergeCell ref="AD41:AN41"/>
    <mergeCell ref="AO41:AQ41"/>
    <mergeCell ref="D36:O36"/>
    <mergeCell ref="P36:Z36"/>
    <mergeCell ref="AA36:AC36"/>
    <mergeCell ref="AD36:AN36"/>
    <mergeCell ref="AO36:AQ36"/>
    <mergeCell ref="D39:O40"/>
    <mergeCell ref="P39:AC39"/>
    <mergeCell ref="AD39:AQ39"/>
    <mergeCell ref="P40:Z40"/>
    <mergeCell ref="AA40:AC40"/>
    <mergeCell ref="D34:O34"/>
    <mergeCell ref="P34:Z34"/>
    <mergeCell ref="AA34:AC34"/>
    <mergeCell ref="AD34:AN34"/>
    <mergeCell ref="AO34:AQ34"/>
    <mergeCell ref="D35:O35"/>
    <mergeCell ref="P35:Z35"/>
    <mergeCell ref="AA35:AC35"/>
    <mergeCell ref="AD35:AN35"/>
    <mergeCell ref="AO35:AQ35"/>
    <mergeCell ref="D32:O32"/>
    <mergeCell ref="P32:Z32"/>
    <mergeCell ref="AA32:AC32"/>
    <mergeCell ref="AD32:AN32"/>
    <mergeCell ref="AO32:AQ32"/>
    <mergeCell ref="D33:O33"/>
    <mergeCell ref="P33:Z33"/>
    <mergeCell ref="AA33:AC33"/>
    <mergeCell ref="AD33:AN33"/>
    <mergeCell ref="AO33:AQ33"/>
    <mergeCell ref="A3:AS3"/>
    <mergeCell ref="A4:AS4"/>
    <mergeCell ref="A5:AR5"/>
    <mergeCell ref="D9:J11"/>
    <mergeCell ref="Q9:U9"/>
    <mergeCell ref="AK9:AO10"/>
    <mergeCell ref="K10:AJ11"/>
    <mergeCell ref="D21:AO25"/>
    <mergeCell ref="L9:O9"/>
    <mergeCell ref="D30:O31"/>
    <mergeCell ref="P30:AC30"/>
    <mergeCell ref="AD30:AQ30"/>
    <mergeCell ref="P31:Z31"/>
    <mergeCell ref="AA31:AC31"/>
    <mergeCell ref="AD31:AN31"/>
    <mergeCell ref="AO31:AQ31"/>
    <mergeCell ref="D12:J13"/>
    <mergeCell ref="K12:AO13"/>
    <mergeCell ref="D14:J15"/>
    <mergeCell ref="K14:AO15"/>
    <mergeCell ref="D16:J17"/>
    <mergeCell ref="K16:AO17"/>
  </mergeCells>
  <phoneticPr fontId="2"/>
  <dataValidations count="3">
    <dataValidation type="list" allowBlank="1" showInputMessage="1" showErrorMessage="1" sqref="AM11 N63:N66 I200:I202 D252:D254 I219:I221 I238:I240">
      <formula1>"　,○"</formula1>
    </dataValidation>
    <dataValidation imeMode="off" allowBlank="1" showInputMessage="1" showErrorMessage="1" sqref="AP108:AQ108 J108 J160 J125 AP125:AQ125 J142 AP142:AQ142"/>
    <dataValidation imeMode="hiragana" allowBlank="1" showInputMessage="1" showErrorMessage="1" sqref="J99 AP99:AQ99 J151 J116 AP116:AQ116 J133 AP133:AQ133"/>
  </dataValidations>
  <printOptions horizontalCentered="1"/>
  <pageMargins left="0.39370078740157483" right="0.39370078740157483" top="0.59055118110236227" bottom="0.59055118110236227" header="0.31496062992125984" footer="0.31496062992125984"/>
  <pageSetup paperSize="9" scale="94" orientation="portrait" r:id="rId1"/>
  <rowBreaks count="6" manualBreakCount="6">
    <brk id="46" max="44" man="1"/>
    <brk id="91" max="16383" man="1"/>
    <brk id="144" max="44" man="1"/>
    <brk id="161" max="44" man="1"/>
    <brk id="182" max="44" man="1"/>
    <brk id="241"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AT197 AT216 AT235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58"/>
  <sheetViews>
    <sheetView showGridLines="0" view="pageBreakPreview" zoomScaleNormal="100" zoomScaleSheetLayoutView="100" workbookViewId="0">
      <selection activeCell="AH5" sqref="AH5:AK6"/>
    </sheetView>
  </sheetViews>
  <sheetFormatPr defaultRowHeight="13.5"/>
  <cols>
    <col min="1" max="1" width="2.75" style="345" customWidth="1"/>
    <col min="2" max="45" width="2.125" style="345" customWidth="1"/>
    <col min="46" max="52" width="2" style="345" customWidth="1"/>
    <col min="53" max="16384" width="9" style="345"/>
  </cols>
  <sheetData>
    <row r="1" spans="2:52">
      <c r="B1" s="345" t="s">
        <v>689</v>
      </c>
    </row>
    <row r="3" spans="2:52">
      <c r="AS3" s="346"/>
    </row>
    <row r="4" spans="2:52" s="348" customFormat="1" ht="13.5" customHeight="1">
      <c r="B4" s="965" t="s">
        <v>706</v>
      </c>
      <c r="C4" s="966"/>
      <c r="D4" s="966"/>
      <c r="E4" s="966"/>
      <c r="F4" s="966"/>
      <c r="G4" s="966"/>
      <c r="H4" s="966"/>
      <c r="I4" s="966"/>
      <c r="J4" s="966"/>
      <c r="K4" s="966"/>
      <c r="L4" s="966"/>
      <c r="M4" s="966"/>
      <c r="N4" s="966"/>
      <c r="O4" s="967"/>
      <c r="P4" s="347" t="s">
        <v>690</v>
      </c>
      <c r="R4" s="349"/>
      <c r="S4" s="349"/>
      <c r="T4" s="349"/>
      <c r="U4" s="349"/>
      <c r="V4" s="349"/>
      <c r="W4" s="349"/>
      <c r="X4" s="349"/>
      <c r="Y4" s="349"/>
      <c r="Z4" s="349"/>
      <c r="AA4" s="349"/>
      <c r="AB4" s="349"/>
      <c r="AC4" s="349"/>
      <c r="AD4" s="968" t="s">
        <v>691</v>
      </c>
      <c r="AE4" s="969"/>
      <c r="AF4" s="969"/>
      <c r="AG4" s="969"/>
      <c r="AH4" s="969"/>
      <c r="AI4" s="969"/>
      <c r="AJ4" s="969"/>
      <c r="AK4" s="969"/>
      <c r="AL4" s="969"/>
      <c r="AM4" s="969"/>
      <c r="AN4" s="969"/>
      <c r="AO4" s="969"/>
      <c r="AP4" s="969"/>
      <c r="AQ4" s="969"/>
      <c r="AR4" s="969"/>
      <c r="AS4" s="970"/>
    </row>
    <row r="5" spans="2:52" s="348" customFormat="1" ht="13.5" customHeight="1">
      <c r="B5" s="971"/>
      <c r="C5" s="972"/>
      <c r="D5" s="975"/>
      <c r="E5" s="975"/>
      <c r="F5" s="975"/>
      <c r="G5" s="975"/>
      <c r="H5" s="975"/>
      <c r="I5" s="975"/>
      <c r="J5" s="975"/>
      <c r="K5" s="975"/>
      <c r="L5" s="977"/>
      <c r="M5" s="972"/>
      <c r="N5" s="979"/>
      <c r="O5" s="980"/>
      <c r="P5" s="347" t="s">
        <v>692</v>
      </c>
      <c r="S5" s="350"/>
      <c r="T5" s="350"/>
      <c r="U5" s="350"/>
      <c r="V5" s="350"/>
      <c r="W5" s="350"/>
      <c r="X5" s="350"/>
      <c r="Y5" s="350"/>
      <c r="Z5" s="350"/>
      <c r="AA5" s="350"/>
      <c r="AB5" s="350"/>
      <c r="AC5" s="350"/>
      <c r="AD5" s="982" t="s">
        <v>564</v>
      </c>
      <c r="AE5" s="983"/>
      <c r="AF5" s="983"/>
      <c r="AG5" s="983"/>
      <c r="AH5" s="986"/>
      <c r="AI5" s="986"/>
      <c r="AJ5" s="987"/>
      <c r="AK5" s="987"/>
      <c r="AL5" s="986"/>
      <c r="AM5" s="986"/>
      <c r="AN5" s="987"/>
      <c r="AO5" s="987"/>
      <c r="AP5" s="986"/>
      <c r="AQ5" s="986"/>
      <c r="AR5" s="987"/>
      <c r="AS5" s="990"/>
    </row>
    <row r="6" spans="2:52" s="348" customFormat="1" ht="13.5" customHeight="1">
      <c r="B6" s="973"/>
      <c r="C6" s="974"/>
      <c r="D6" s="976"/>
      <c r="E6" s="976"/>
      <c r="F6" s="976"/>
      <c r="G6" s="976"/>
      <c r="H6" s="976"/>
      <c r="I6" s="976"/>
      <c r="J6" s="976"/>
      <c r="K6" s="976"/>
      <c r="L6" s="978"/>
      <c r="M6" s="974"/>
      <c r="N6" s="981"/>
      <c r="O6" s="977"/>
      <c r="S6" s="351"/>
      <c r="T6" s="351"/>
      <c r="U6" s="351"/>
      <c r="V6" s="351"/>
      <c r="W6" s="351"/>
      <c r="X6" s="351"/>
      <c r="Y6" s="351"/>
      <c r="Z6" s="351"/>
      <c r="AA6" s="351"/>
      <c r="AB6" s="351"/>
      <c r="AC6" s="351"/>
      <c r="AD6" s="984"/>
      <c r="AE6" s="985"/>
      <c r="AF6" s="985"/>
      <c r="AG6" s="985"/>
      <c r="AH6" s="988"/>
      <c r="AI6" s="988"/>
      <c r="AJ6" s="989"/>
      <c r="AK6" s="989"/>
      <c r="AL6" s="988"/>
      <c r="AM6" s="988"/>
      <c r="AN6" s="989"/>
      <c r="AO6" s="989"/>
      <c r="AP6" s="988"/>
      <c r="AQ6" s="988"/>
      <c r="AR6" s="989"/>
      <c r="AS6" s="991"/>
    </row>
    <row r="7" spans="2:52" s="348" customFormat="1" ht="13.5" customHeight="1">
      <c r="B7" s="352"/>
      <c r="C7" s="352"/>
      <c r="D7" s="352"/>
      <c r="E7" s="352"/>
      <c r="F7" s="352"/>
      <c r="G7" s="352"/>
      <c r="H7" s="352"/>
      <c r="I7" s="352"/>
      <c r="J7" s="352"/>
      <c r="K7" s="352"/>
      <c r="L7" s="352"/>
      <c r="M7" s="352"/>
      <c r="N7" s="352"/>
      <c r="O7" s="352"/>
      <c r="P7" s="352"/>
      <c r="Q7" s="352"/>
      <c r="R7" s="347"/>
      <c r="S7" s="351"/>
      <c r="T7" s="351"/>
      <c r="U7" s="351"/>
      <c r="V7" s="351"/>
      <c r="W7" s="351"/>
      <c r="X7" s="351"/>
      <c r="Y7" s="351"/>
      <c r="Z7" s="351"/>
      <c r="AA7" s="351"/>
      <c r="AB7" s="351"/>
      <c r="AC7" s="351"/>
      <c r="AD7" s="353"/>
      <c r="AE7" s="353"/>
      <c r="AF7" s="353"/>
      <c r="AG7" s="353"/>
      <c r="AH7" s="353"/>
      <c r="AI7" s="353"/>
      <c r="AJ7" s="353"/>
      <c r="AK7" s="354"/>
      <c r="AL7" s="353"/>
      <c r="AM7" s="353"/>
      <c r="AN7" s="353"/>
      <c r="AO7" s="354"/>
      <c r="AP7" s="353"/>
      <c r="AQ7" s="353"/>
      <c r="AR7" s="353"/>
      <c r="AS7" s="354"/>
    </row>
    <row r="8" spans="2:52" s="348" customFormat="1" ht="13.5" customHeight="1">
      <c r="B8" s="352"/>
      <c r="C8" s="352"/>
      <c r="D8" s="352"/>
      <c r="E8" s="352"/>
      <c r="F8" s="352"/>
      <c r="G8" s="352"/>
      <c r="H8" s="352"/>
      <c r="I8" s="352"/>
      <c r="J8" s="352"/>
      <c r="K8" s="352"/>
      <c r="L8" s="352"/>
      <c r="M8" s="352"/>
      <c r="N8" s="352"/>
      <c r="O8" s="352"/>
      <c r="P8" s="352"/>
      <c r="Q8" s="352"/>
      <c r="S8" s="351"/>
      <c r="T8" s="351"/>
      <c r="U8" s="351"/>
      <c r="V8" s="351"/>
      <c r="W8" s="351"/>
      <c r="X8" s="351"/>
      <c r="Y8" s="351"/>
      <c r="Z8" s="351"/>
      <c r="AA8" s="351"/>
      <c r="AB8" s="351"/>
      <c r="AC8" s="351"/>
      <c r="AD8" s="353"/>
      <c r="AE8" s="353"/>
      <c r="AF8" s="353"/>
      <c r="AG8" s="353"/>
      <c r="AH8" s="353"/>
      <c r="AI8" s="353"/>
      <c r="AJ8" s="353"/>
      <c r="AK8" s="353"/>
      <c r="AL8" s="353"/>
      <c r="AM8" s="353"/>
      <c r="AN8" s="353"/>
      <c r="AO8" s="353"/>
      <c r="AP8" s="353"/>
      <c r="AQ8" s="353"/>
      <c r="AR8" s="353"/>
      <c r="AS8" s="353"/>
    </row>
    <row r="9" spans="2:52" s="356" customFormat="1" ht="15">
      <c r="B9" s="992" t="s">
        <v>707</v>
      </c>
      <c r="C9" s="992"/>
      <c r="D9" s="992"/>
      <c r="E9" s="992"/>
      <c r="F9" s="992"/>
      <c r="G9" s="992"/>
      <c r="H9" s="992"/>
      <c r="I9" s="992"/>
      <c r="J9" s="992"/>
      <c r="K9" s="992"/>
      <c r="L9" s="992"/>
      <c r="M9" s="992"/>
      <c r="N9" s="992"/>
      <c r="O9" s="992"/>
      <c r="P9" s="992"/>
      <c r="Q9" s="992"/>
      <c r="R9" s="992"/>
      <c r="S9" s="992"/>
      <c r="T9" s="992"/>
      <c r="U9" s="992"/>
      <c r="V9" s="992"/>
      <c r="W9" s="992"/>
      <c r="X9" s="992"/>
      <c r="Y9" s="992"/>
      <c r="Z9" s="992"/>
      <c r="AA9" s="992"/>
      <c r="AB9" s="992"/>
      <c r="AC9" s="992"/>
      <c r="AD9" s="992"/>
      <c r="AE9" s="992"/>
      <c r="AF9" s="992"/>
      <c r="AG9" s="992"/>
      <c r="AH9" s="992"/>
      <c r="AI9" s="992"/>
      <c r="AJ9" s="992"/>
      <c r="AK9" s="992"/>
      <c r="AL9" s="992"/>
      <c r="AM9" s="992"/>
      <c r="AN9" s="992"/>
      <c r="AO9" s="992"/>
      <c r="AP9" s="992"/>
      <c r="AQ9" s="992"/>
      <c r="AR9" s="992"/>
      <c r="AS9" s="992"/>
      <c r="AT9" s="355"/>
      <c r="AU9" s="355"/>
      <c r="AV9" s="355"/>
      <c r="AW9" s="355"/>
      <c r="AX9" s="355"/>
      <c r="AY9" s="355"/>
      <c r="AZ9" s="355"/>
    </row>
    <row r="10" spans="2:52" s="357" customFormat="1" ht="18" customHeight="1">
      <c r="B10" s="993" t="s">
        <v>693</v>
      </c>
      <c r="C10" s="993"/>
      <c r="D10" s="993"/>
      <c r="E10" s="993"/>
      <c r="F10" s="993"/>
      <c r="G10" s="993"/>
      <c r="H10" s="993"/>
      <c r="I10" s="993"/>
      <c r="J10" s="993"/>
      <c r="K10" s="993"/>
      <c r="L10" s="993"/>
      <c r="M10" s="993"/>
      <c r="N10" s="993"/>
      <c r="O10" s="993"/>
      <c r="P10" s="993"/>
      <c r="Q10" s="993"/>
      <c r="R10" s="993"/>
      <c r="S10" s="993"/>
      <c r="T10" s="993"/>
      <c r="U10" s="993"/>
      <c r="V10" s="993"/>
      <c r="W10" s="993"/>
      <c r="X10" s="993"/>
      <c r="Y10" s="993"/>
      <c r="Z10" s="993"/>
      <c r="AA10" s="993"/>
      <c r="AB10" s="993"/>
      <c r="AC10" s="993"/>
      <c r="AD10" s="993"/>
      <c r="AE10" s="993"/>
      <c r="AF10" s="993"/>
      <c r="AG10" s="993"/>
      <c r="AH10" s="993"/>
      <c r="AI10" s="993"/>
      <c r="AJ10" s="993"/>
      <c r="AK10" s="993"/>
      <c r="AL10" s="993"/>
      <c r="AM10" s="993"/>
      <c r="AN10" s="993"/>
      <c r="AO10" s="993"/>
      <c r="AP10" s="993"/>
      <c r="AQ10" s="993"/>
      <c r="AR10" s="993"/>
      <c r="AS10" s="993"/>
    </row>
    <row r="11" spans="2:52" s="357" customFormat="1" ht="18" customHeight="1">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1"/>
      <c r="AF11" s="351"/>
      <c r="AG11" s="351"/>
      <c r="AH11" s="351"/>
      <c r="AI11" s="351"/>
      <c r="AJ11" s="351"/>
      <c r="AK11" s="351"/>
      <c r="AL11" s="351"/>
      <c r="AM11" s="351"/>
      <c r="AN11" s="351"/>
      <c r="AO11" s="351"/>
      <c r="AP11" s="351"/>
      <c r="AQ11" s="351"/>
      <c r="AR11" s="351"/>
      <c r="AS11" s="351"/>
    </row>
    <row r="12" spans="2:52" s="348" customFormat="1" ht="13.5" customHeight="1">
      <c r="B12" s="348" t="s">
        <v>694</v>
      </c>
    </row>
    <row r="13" spans="2:52" s="348" customFormat="1" ht="13.5" customHeight="1">
      <c r="B13" s="348" t="s">
        <v>166</v>
      </c>
    </row>
    <row r="14" spans="2:52" s="348" customFormat="1" ht="13.5" customHeight="1"/>
    <row r="15" spans="2:52" s="348" customFormat="1" ht="13.5" customHeight="1">
      <c r="B15" s="348" t="s">
        <v>695</v>
      </c>
    </row>
    <row r="16" spans="2:52" s="348" customFormat="1" ht="13.5" customHeight="1">
      <c r="B16" s="348" t="s">
        <v>696</v>
      </c>
    </row>
    <row r="17" spans="2:45" s="348" customFormat="1" ht="13.5" customHeight="1"/>
    <row r="18" spans="2:45" s="348" customFormat="1" ht="13.5" customHeight="1">
      <c r="B18" s="964" t="s">
        <v>697</v>
      </c>
      <c r="C18" s="964"/>
      <c r="D18" s="964"/>
      <c r="E18" s="964"/>
      <c r="F18" s="964"/>
      <c r="G18" s="964"/>
      <c r="H18" s="964"/>
      <c r="I18" s="964"/>
      <c r="J18" s="964"/>
      <c r="K18" s="964"/>
      <c r="L18" s="964"/>
      <c r="M18" s="964"/>
      <c r="N18" s="964"/>
      <c r="O18" s="964"/>
      <c r="P18" s="964"/>
      <c r="Q18" s="964"/>
      <c r="R18" s="964"/>
      <c r="S18" s="964"/>
      <c r="T18" s="964"/>
      <c r="U18" s="964"/>
      <c r="V18" s="964"/>
      <c r="W18" s="964"/>
      <c r="X18" s="964"/>
      <c r="Y18" s="964"/>
      <c r="Z18" s="964"/>
      <c r="AA18" s="964"/>
      <c r="AB18" s="964"/>
      <c r="AC18" s="964"/>
      <c r="AD18" s="964"/>
      <c r="AE18" s="964"/>
      <c r="AF18" s="964"/>
      <c r="AG18" s="964"/>
      <c r="AH18" s="964"/>
      <c r="AI18" s="964"/>
      <c r="AJ18" s="964"/>
      <c r="AK18" s="964"/>
      <c r="AL18" s="964"/>
      <c r="AM18" s="964"/>
      <c r="AN18" s="964"/>
      <c r="AO18" s="964"/>
      <c r="AP18" s="964"/>
      <c r="AQ18" s="964"/>
      <c r="AR18" s="964"/>
      <c r="AS18" s="964"/>
    </row>
    <row r="19" spans="2:45" s="348" customFormat="1" ht="13.5" customHeight="1">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5"/>
      <c r="AN19" s="345"/>
      <c r="AO19" s="345"/>
      <c r="AP19" s="345"/>
      <c r="AQ19" s="345"/>
      <c r="AR19" s="345"/>
      <c r="AS19" s="345"/>
    </row>
    <row r="20" spans="2:45">
      <c r="B20" s="358" t="s">
        <v>698</v>
      </c>
      <c r="C20" s="348"/>
      <c r="D20" s="348"/>
      <c r="E20" s="35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row>
    <row r="21" spans="2:45" ht="13.5" customHeight="1">
      <c r="B21" s="901" t="s">
        <v>699</v>
      </c>
      <c r="C21" s="902"/>
      <c r="D21" s="902"/>
      <c r="E21" s="902"/>
      <c r="F21" s="903"/>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2"/>
      <c r="AI21" s="919" t="s">
        <v>129</v>
      </c>
      <c r="AJ21" s="920"/>
      <c r="AK21" s="920"/>
      <c r="AL21" s="920"/>
      <c r="AM21" s="920"/>
      <c r="AN21" s="920"/>
      <c r="AO21" s="920"/>
      <c r="AP21" s="920"/>
      <c r="AQ21" s="920"/>
      <c r="AR21" s="920"/>
      <c r="AS21" s="921"/>
    </row>
    <row r="22" spans="2:45" s="348" customFormat="1" ht="13.5" customHeight="1">
      <c r="B22" s="904"/>
      <c r="C22" s="905"/>
      <c r="D22" s="905"/>
      <c r="E22" s="905"/>
      <c r="F22" s="906"/>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5"/>
      <c r="AI22" s="922"/>
      <c r="AJ22" s="923"/>
      <c r="AK22" s="923"/>
      <c r="AL22" s="923"/>
      <c r="AM22" s="923"/>
      <c r="AN22" s="923"/>
      <c r="AO22" s="923"/>
      <c r="AP22" s="923"/>
      <c r="AQ22" s="923"/>
      <c r="AR22" s="923"/>
      <c r="AS22" s="924"/>
    </row>
    <row r="23" spans="2:45" s="348" customFormat="1" ht="13.5" customHeight="1">
      <c r="B23" s="907"/>
      <c r="C23" s="908"/>
      <c r="D23" s="908"/>
      <c r="E23" s="908"/>
      <c r="F23" s="909"/>
      <c r="G23" s="916"/>
      <c r="H23" s="917"/>
      <c r="I23" s="917"/>
      <c r="J23" s="917"/>
      <c r="K23" s="917"/>
      <c r="L23" s="917"/>
      <c r="M23" s="917"/>
      <c r="N23" s="917"/>
      <c r="O23" s="917"/>
      <c r="P23" s="917"/>
      <c r="Q23" s="917"/>
      <c r="R23" s="917"/>
      <c r="S23" s="917"/>
      <c r="T23" s="917"/>
      <c r="U23" s="917"/>
      <c r="V23" s="917"/>
      <c r="W23" s="917"/>
      <c r="X23" s="917"/>
      <c r="Y23" s="917"/>
      <c r="Z23" s="917"/>
      <c r="AA23" s="917"/>
      <c r="AB23" s="917"/>
      <c r="AC23" s="917"/>
      <c r="AD23" s="917"/>
      <c r="AE23" s="917"/>
      <c r="AF23" s="917"/>
      <c r="AG23" s="917"/>
      <c r="AH23" s="918"/>
      <c r="AI23" s="925"/>
      <c r="AJ23" s="926"/>
      <c r="AK23" s="926"/>
      <c r="AL23" s="926"/>
      <c r="AM23" s="926"/>
      <c r="AN23" s="926"/>
      <c r="AO23" s="926"/>
      <c r="AP23" s="926"/>
      <c r="AQ23" s="926"/>
      <c r="AR23" s="926"/>
      <c r="AS23" s="927"/>
    </row>
    <row r="24" spans="2:45" s="348" customFormat="1" ht="13.5" customHeight="1">
      <c r="B24" s="901" t="s">
        <v>700</v>
      </c>
      <c r="C24" s="902"/>
      <c r="D24" s="902"/>
      <c r="E24" s="902"/>
      <c r="F24" s="903"/>
      <c r="G24" s="931"/>
      <c r="H24" s="932"/>
      <c r="I24" s="932"/>
      <c r="J24" s="932"/>
      <c r="K24" s="932"/>
      <c r="L24" s="932"/>
      <c r="M24" s="932"/>
      <c r="N24" s="932"/>
      <c r="O24" s="932"/>
      <c r="P24" s="932"/>
      <c r="Q24" s="932"/>
      <c r="R24" s="932"/>
      <c r="S24" s="932"/>
      <c r="T24" s="932"/>
      <c r="U24" s="932"/>
      <c r="V24" s="932"/>
      <c r="W24" s="932"/>
      <c r="X24" s="932"/>
      <c r="Y24" s="932"/>
      <c r="Z24" s="932"/>
      <c r="AA24" s="932"/>
      <c r="AB24" s="932"/>
      <c r="AC24" s="932"/>
      <c r="AD24" s="932"/>
      <c r="AE24" s="932"/>
      <c r="AF24" s="932"/>
      <c r="AG24" s="932"/>
      <c r="AH24" s="933"/>
      <c r="AI24" s="925"/>
      <c r="AJ24" s="926"/>
      <c r="AK24" s="926"/>
      <c r="AL24" s="926"/>
      <c r="AM24" s="926"/>
      <c r="AN24" s="926"/>
      <c r="AO24" s="926"/>
      <c r="AP24" s="926"/>
      <c r="AQ24" s="926"/>
      <c r="AR24" s="926"/>
      <c r="AS24" s="927"/>
    </row>
    <row r="25" spans="2:45" s="348" customFormat="1" ht="13.5" customHeight="1">
      <c r="B25" s="904"/>
      <c r="C25" s="905"/>
      <c r="D25" s="905"/>
      <c r="E25" s="905"/>
      <c r="F25" s="906"/>
      <c r="G25" s="934"/>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6"/>
      <c r="AI25" s="925"/>
      <c r="AJ25" s="926"/>
      <c r="AK25" s="926"/>
      <c r="AL25" s="926"/>
      <c r="AM25" s="926"/>
      <c r="AN25" s="926"/>
      <c r="AO25" s="926"/>
      <c r="AP25" s="926"/>
      <c r="AQ25" s="926"/>
      <c r="AR25" s="926"/>
      <c r="AS25" s="927"/>
    </row>
    <row r="26" spans="2:45" s="348" customFormat="1" ht="13.5" customHeight="1">
      <c r="B26" s="907"/>
      <c r="C26" s="908"/>
      <c r="D26" s="908"/>
      <c r="E26" s="908"/>
      <c r="F26" s="909"/>
      <c r="G26" s="937"/>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9"/>
      <c r="AI26" s="925"/>
      <c r="AJ26" s="926"/>
      <c r="AK26" s="926"/>
      <c r="AL26" s="926"/>
      <c r="AM26" s="926"/>
      <c r="AN26" s="926"/>
      <c r="AO26" s="926"/>
      <c r="AP26" s="926"/>
      <c r="AQ26" s="926"/>
      <c r="AR26" s="926"/>
      <c r="AS26" s="927"/>
    </row>
    <row r="27" spans="2:45" s="348" customFormat="1" ht="13.5" customHeight="1">
      <c r="B27" s="940" t="s">
        <v>701</v>
      </c>
      <c r="C27" s="941"/>
      <c r="D27" s="941"/>
      <c r="E27" s="941"/>
      <c r="F27" s="942"/>
      <c r="G27" s="940" t="s">
        <v>702</v>
      </c>
      <c r="H27" s="941"/>
      <c r="I27" s="942"/>
      <c r="J27" s="949"/>
      <c r="K27" s="950"/>
      <c r="L27" s="950"/>
      <c r="M27" s="950" t="s">
        <v>703</v>
      </c>
      <c r="N27" s="950"/>
      <c r="O27" s="950"/>
      <c r="P27" s="950"/>
      <c r="Q27" s="953"/>
      <c r="R27" s="955"/>
      <c r="S27" s="956"/>
      <c r="T27" s="956"/>
      <c r="U27" s="956"/>
      <c r="V27" s="956"/>
      <c r="W27" s="956"/>
      <c r="X27" s="956"/>
      <c r="Y27" s="956"/>
      <c r="Z27" s="956"/>
      <c r="AA27" s="956"/>
      <c r="AB27" s="956"/>
      <c r="AC27" s="956"/>
      <c r="AD27" s="956"/>
      <c r="AE27" s="956"/>
      <c r="AF27" s="956"/>
      <c r="AG27" s="956"/>
      <c r="AH27" s="957"/>
      <c r="AI27" s="925"/>
      <c r="AJ27" s="926"/>
      <c r="AK27" s="926"/>
      <c r="AL27" s="926"/>
      <c r="AM27" s="926"/>
      <c r="AN27" s="926"/>
      <c r="AO27" s="926"/>
      <c r="AP27" s="926"/>
      <c r="AQ27" s="926"/>
      <c r="AR27" s="926"/>
      <c r="AS27" s="927"/>
    </row>
    <row r="28" spans="2:45" s="348" customFormat="1" ht="13.5" customHeight="1">
      <c r="B28" s="943"/>
      <c r="C28" s="944"/>
      <c r="D28" s="944"/>
      <c r="E28" s="944"/>
      <c r="F28" s="945"/>
      <c r="G28" s="961" t="s">
        <v>558</v>
      </c>
      <c r="H28" s="962"/>
      <c r="I28" s="963"/>
      <c r="J28" s="951"/>
      <c r="K28" s="952"/>
      <c r="L28" s="952"/>
      <c r="M28" s="952"/>
      <c r="N28" s="952"/>
      <c r="O28" s="952"/>
      <c r="P28" s="952"/>
      <c r="Q28" s="954"/>
      <c r="R28" s="958"/>
      <c r="S28" s="959"/>
      <c r="T28" s="959"/>
      <c r="U28" s="959"/>
      <c r="V28" s="959"/>
      <c r="W28" s="959"/>
      <c r="X28" s="959"/>
      <c r="Y28" s="959"/>
      <c r="Z28" s="959"/>
      <c r="AA28" s="959"/>
      <c r="AB28" s="959"/>
      <c r="AC28" s="959"/>
      <c r="AD28" s="959"/>
      <c r="AE28" s="959"/>
      <c r="AF28" s="959"/>
      <c r="AG28" s="959"/>
      <c r="AH28" s="960"/>
      <c r="AI28" s="925"/>
      <c r="AJ28" s="926"/>
      <c r="AK28" s="926"/>
      <c r="AL28" s="926"/>
      <c r="AM28" s="926"/>
      <c r="AN28" s="926"/>
      <c r="AO28" s="926"/>
      <c r="AP28" s="926"/>
      <c r="AQ28" s="926"/>
      <c r="AR28" s="926"/>
      <c r="AS28" s="927"/>
    </row>
    <row r="29" spans="2:45" s="348" customFormat="1" ht="13.5" customHeight="1">
      <c r="B29" s="943"/>
      <c r="C29" s="944"/>
      <c r="D29" s="944"/>
      <c r="E29" s="944"/>
      <c r="F29" s="945"/>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3"/>
      <c r="AI29" s="925"/>
      <c r="AJ29" s="926"/>
      <c r="AK29" s="926"/>
      <c r="AL29" s="926"/>
      <c r="AM29" s="926"/>
      <c r="AN29" s="926"/>
      <c r="AO29" s="926"/>
      <c r="AP29" s="926"/>
      <c r="AQ29" s="926"/>
      <c r="AR29" s="926"/>
      <c r="AS29" s="927"/>
    </row>
    <row r="30" spans="2:45" s="348" customFormat="1" ht="13.5" customHeight="1">
      <c r="B30" s="943"/>
      <c r="C30" s="944"/>
      <c r="D30" s="944"/>
      <c r="E30" s="944"/>
      <c r="F30" s="945"/>
      <c r="G30" s="937"/>
      <c r="H30" s="938"/>
      <c r="I30" s="938"/>
      <c r="J30" s="938"/>
      <c r="K30" s="938"/>
      <c r="L30" s="938"/>
      <c r="M30" s="938"/>
      <c r="N30" s="938"/>
      <c r="O30" s="938"/>
      <c r="P30" s="938"/>
      <c r="Q30" s="938"/>
      <c r="R30" s="938"/>
      <c r="S30" s="938"/>
      <c r="T30" s="938"/>
      <c r="U30" s="938"/>
      <c r="V30" s="938"/>
      <c r="W30" s="938"/>
      <c r="X30" s="938"/>
      <c r="Y30" s="938"/>
      <c r="Z30" s="938"/>
      <c r="AA30" s="938"/>
      <c r="AB30" s="938"/>
      <c r="AC30" s="938"/>
      <c r="AD30" s="938"/>
      <c r="AE30" s="938"/>
      <c r="AF30" s="938"/>
      <c r="AG30" s="938"/>
      <c r="AH30" s="939"/>
      <c r="AI30" s="925"/>
      <c r="AJ30" s="926"/>
      <c r="AK30" s="926"/>
      <c r="AL30" s="926"/>
      <c r="AM30" s="926"/>
      <c r="AN30" s="926"/>
      <c r="AO30" s="926"/>
      <c r="AP30" s="926"/>
      <c r="AQ30" s="926"/>
      <c r="AR30" s="926"/>
      <c r="AS30" s="927"/>
    </row>
    <row r="31" spans="2:45" s="348" customFormat="1" ht="13.5" customHeight="1">
      <c r="B31" s="943"/>
      <c r="C31" s="944"/>
      <c r="D31" s="944"/>
      <c r="E31" s="944"/>
      <c r="F31" s="945"/>
      <c r="G31" s="934"/>
      <c r="H31" s="935"/>
      <c r="I31" s="935"/>
      <c r="J31" s="935"/>
      <c r="K31" s="935"/>
      <c r="L31" s="935"/>
      <c r="M31" s="935"/>
      <c r="N31" s="935"/>
      <c r="O31" s="935"/>
      <c r="P31" s="935"/>
      <c r="Q31" s="935"/>
      <c r="R31" s="935"/>
      <c r="S31" s="935"/>
      <c r="T31" s="935"/>
      <c r="U31" s="935"/>
      <c r="V31" s="935"/>
      <c r="W31" s="935"/>
      <c r="X31" s="935"/>
      <c r="Y31" s="935"/>
      <c r="Z31" s="935"/>
      <c r="AA31" s="935"/>
      <c r="AB31" s="935"/>
      <c r="AC31" s="935"/>
      <c r="AD31" s="935"/>
      <c r="AE31" s="935"/>
      <c r="AF31" s="935"/>
      <c r="AG31" s="935"/>
      <c r="AH31" s="936"/>
      <c r="AI31" s="925"/>
      <c r="AJ31" s="926"/>
      <c r="AK31" s="926"/>
      <c r="AL31" s="926"/>
      <c r="AM31" s="926"/>
      <c r="AN31" s="926"/>
      <c r="AO31" s="926"/>
      <c r="AP31" s="926"/>
      <c r="AQ31" s="926"/>
      <c r="AR31" s="926"/>
      <c r="AS31" s="927"/>
    </row>
    <row r="32" spans="2:45" s="348" customFormat="1" ht="13.5" customHeight="1">
      <c r="B32" s="946"/>
      <c r="C32" s="947"/>
      <c r="D32" s="947"/>
      <c r="E32" s="947"/>
      <c r="F32" s="948"/>
      <c r="G32" s="937"/>
      <c r="H32" s="938"/>
      <c r="I32" s="938"/>
      <c r="J32" s="938"/>
      <c r="K32" s="938"/>
      <c r="L32" s="938"/>
      <c r="M32" s="938"/>
      <c r="N32" s="938"/>
      <c r="O32" s="938"/>
      <c r="P32" s="938"/>
      <c r="Q32" s="938"/>
      <c r="R32" s="938"/>
      <c r="S32" s="938"/>
      <c r="T32" s="938"/>
      <c r="U32" s="938"/>
      <c r="V32" s="938"/>
      <c r="W32" s="938"/>
      <c r="X32" s="938"/>
      <c r="Y32" s="938"/>
      <c r="Z32" s="938"/>
      <c r="AA32" s="938"/>
      <c r="AB32" s="938"/>
      <c r="AC32" s="938"/>
      <c r="AD32" s="938"/>
      <c r="AE32" s="938"/>
      <c r="AF32" s="938"/>
      <c r="AG32" s="938"/>
      <c r="AH32" s="939"/>
      <c r="AI32" s="928"/>
      <c r="AJ32" s="929"/>
      <c r="AK32" s="929"/>
      <c r="AL32" s="929"/>
      <c r="AM32" s="929"/>
      <c r="AN32" s="929"/>
      <c r="AO32" s="929"/>
      <c r="AP32" s="929"/>
      <c r="AQ32" s="929"/>
      <c r="AR32" s="929"/>
      <c r="AS32" s="930"/>
    </row>
    <row r="33" spans="2:45" s="348" customFormat="1" ht="13.5" customHeight="1">
      <c r="B33" s="359" t="s">
        <v>704</v>
      </c>
      <c r="C33" s="345"/>
      <c r="D33" s="345"/>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c r="AN33" s="345"/>
      <c r="AO33" s="345"/>
      <c r="AP33" s="345"/>
      <c r="AQ33" s="345"/>
      <c r="AR33" s="345"/>
      <c r="AS33" s="345"/>
    </row>
    <row r="35" spans="2:45">
      <c r="B35" s="345" t="s">
        <v>705</v>
      </c>
    </row>
    <row r="36" spans="2:45">
      <c r="B36" s="892"/>
      <c r="C36" s="893"/>
      <c r="D36" s="893"/>
      <c r="E36" s="893"/>
      <c r="F36" s="893"/>
      <c r="G36" s="893"/>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4"/>
    </row>
    <row r="37" spans="2:45">
      <c r="B37" s="895"/>
      <c r="C37" s="896"/>
      <c r="D37" s="896"/>
      <c r="E37" s="896"/>
      <c r="F37" s="896"/>
      <c r="G37" s="896"/>
      <c r="H37" s="896"/>
      <c r="I37" s="896"/>
      <c r="J37" s="896"/>
      <c r="K37" s="896"/>
      <c r="L37" s="896"/>
      <c r="M37" s="896"/>
      <c r="N37" s="896"/>
      <c r="O37" s="896"/>
      <c r="P37" s="896"/>
      <c r="Q37" s="896"/>
      <c r="R37" s="896"/>
      <c r="S37" s="896"/>
      <c r="T37" s="896"/>
      <c r="U37" s="896"/>
      <c r="V37" s="896"/>
      <c r="W37" s="896"/>
      <c r="X37" s="896"/>
      <c r="Y37" s="896"/>
      <c r="Z37" s="896"/>
      <c r="AA37" s="896"/>
      <c r="AB37" s="896"/>
      <c r="AC37" s="896"/>
      <c r="AD37" s="896"/>
      <c r="AE37" s="896"/>
      <c r="AF37" s="896"/>
      <c r="AG37" s="896"/>
      <c r="AH37" s="896"/>
      <c r="AI37" s="896"/>
      <c r="AJ37" s="896"/>
      <c r="AK37" s="896"/>
      <c r="AL37" s="896"/>
      <c r="AM37" s="896"/>
      <c r="AN37" s="896"/>
      <c r="AO37" s="896"/>
      <c r="AP37" s="896"/>
      <c r="AQ37" s="896"/>
      <c r="AR37" s="896"/>
      <c r="AS37" s="897"/>
    </row>
    <row r="38" spans="2:45">
      <c r="B38" s="895"/>
      <c r="C38" s="896"/>
      <c r="D38" s="896"/>
      <c r="E38" s="896"/>
      <c r="F38" s="896"/>
      <c r="G38" s="896"/>
      <c r="H38" s="896"/>
      <c r="I38" s="896"/>
      <c r="J38" s="896"/>
      <c r="K38" s="896"/>
      <c r="L38" s="896"/>
      <c r="M38" s="896"/>
      <c r="N38" s="896"/>
      <c r="O38" s="896"/>
      <c r="P38" s="896"/>
      <c r="Q38" s="896"/>
      <c r="R38" s="896"/>
      <c r="S38" s="896"/>
      <c r="T38" s="896"/>
      <c r="U38" s="896"/>
      <c r="V38" s="896"/>
      <c r="W38" s="896"/>
      <c r="X38" s="896"/>
      <c r="Y38" s="896"/>
      <c r="Z38" s="896"/>
      <c r="AA38" s="896"/>
      <c r="AB38" s="896"/>
      <c r="AC38" s="896"/>
      <c r="AD38" s="896"/>
      <c r="AE38" s="896"/>
      <c r="AF38" s="896"/>
      <c r="AG38" s="896"/>
      <c r="AH38" s="896"/>
      <c r="AI38" s="896"/>
      <c r="AJ38" s="896"/>
      <c r="AK38" s="896"/>
      <c r="AL38" s="896"/>
      <c r="AM38" s="896"/>
      <c r="AN38" s="896"/>
      <c r="AO38" s="896"/>
      <c r="AP38" s="896"/>
      <c r="AQ38" s="896"/>
      <c r="AR38" s="896"/>
      <c r="AS38" s="897"/>
    </row>
    <row r="39" spans="2:45">
      <c r="B39" s="895"/>
      <c r="C39" s="896"/>
      <c r="D39" s="896"/>
      <c r="E39" s="896"/>
      <c r="F39" s="896"/>
      <c r="G39" s="896"/>
      <c r="H39" s="896"/>
      <c r="I39" s="896"/>
      <c r="J39" s="896"/>
      <c r="K39" s="896"/>
      <c r="L39" s="896"/>
      <c r="M39" s="896"/>
      <c r="N39" s="896"/>
      <c r="O39" s="896"/>
      <c r="P39" s="896"/>
      <c r="Q39" s="896"/>
      <c r="R39" s="896"/>
      <c r="S39" s="896"/>
      <c r="T39" s="896"/>
      <c r="U39" s="896"/>
      <c r="V39" s="896"/>
      <c r="W39" s="896"/>
      <c r="X39" s="896"/>
      <c r="Y39" s="896"/>
      <c r="Z39" s="896"/>
      <c r="AA39" s="896"/>
      <c r="AB39" s="896"/>
      <c r="AC39" s="896"/>
      <c r="AD39" s="896"/>
      <c r="AE39" s="896"/>
      <c r="AF39" s="896"/>
      <c r="AG39" s="896"/>
      <c r="AH39" s="896"/>
      <c r="AI39" s="896"/>
      <c r="AJ39" s="896"/>
      <c r="AK39" s="896"/>
      <c r="AL39" s="896"/>
      <c r="AM39" s="896"/>
      <c r="AN39" s="896"/>
      <c r="AO39" s="896"/>
      <c r="AP39" s="896"/>
      <c r="AQ39" s="896"/>
      <c r="AR39" s="896"/>
      <c r="AS39" s="897"/>
    </row>
    <row r="40" spans="2:45">
      <c r="B40" s="895"/>
      <c r="C40" s="896"/>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896"/>
      <c r="AM40" s="896"/>
      <c r="AN40" s="896"/>
      <c r="AO40" s="896"/>
      <c r="AP40" s="896"/>
      <c r="AQ40" s="896"/>
      <c r="AR40" s="896"/>
      <c r="AS40" s="897"/>
    </row>
    <row r="41" spans="2:45">
      <c r="B41" s="895"/>
      <c r="C41" s="896"/>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896"/>
      <c r="AM41" s="896"/>
      <c r="AN41" s="896"/>
      <c r="AO41" s="896"/>
      <c r="AP41" s="896"/>
      <c r="AQ41" s="896"/>
      <c r="AR41" s="896"/>
      <c r="AS41" s="897"/>
    </row>
    <row r="42" spans="2:45">
      <c r="B42" s="895"/>
      <c r="C42" s="896"/>
      <c r="D42" s="896"/>
      <c r="E42" s="896"/>
      <c r="F42" s="896"/>
      <c r="G42" s="896"/>
      <c r="H42" s="896"/>
      <c r="I42" s="896"/>
      <c r="J42" s="896"/>
      <c r="K42" s="896"/>
      <c r="L42" s="896"/>
      <c r="M42" s="896"/>
      <c r="N42" s="896"/>
      <c r="O42" s="896"/>
      <c r="P42" s="896"/>
      <c r="Q42" s="896"/>
      <c r="R42" s="896"/>
      <c r="S42" s="896"/>
      <c r="T42" s="896"/>
      <c r="U42" s="896"/>
      <c r="V42" s="896"/>
      <c r="W42" s="896"/>
      <c r="X42" s="896"/>
      <c r="Y42" s="896"/>
      <c r="Z42" s="896"/>
      <c r="AA42" s="896"/>
      <c r="AB42" s="896"/>
      <c r="AC42" s="896"/>
      <c r="AD42" s="896"/>
      <c r="AE42" s="896"/>
      <c r="AF42" s="896"/>
      <c r="AG42" s="896"/>
      <c r="AH42" s="896"/>
      <c r="AI42" s="896"/>
      <c r="AJ42" s="896"/>
      <c r="AK42" s="896"/>
      <c r="AL42" s="896"/>
      <c r="AM42" s="896"/>
      <c r="AN42" s="896"/>
      <c r="AO42" s="896"/>
      <c r="AP42" s="896"/>
      <c r="AQ42" s="896"/>
      <c r="AR42" s="896"/>
      <c r="AS42" s="897"/>
    </row>
    <row r="43" spans="2:45">
      <c r="B43" s="895"/>
      <c r="C43" s="896"/>
      <c r="D43" s="896"/>
      <c r="E43" s="896"/>
      <c r="F43" s="896"/>
      <c r="G43" s="896"/>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7"/>
    </row>
    <row r="44" spans="2:45">
      <c r="B44" s="895"/>
      <c r="C44" s="896"/>
      <c r="D44" s="896"/>
      <c r="E44" s="896"/>
      <c r="F44" s="896"/>
      <c r="G44" s="896"/>
      <c r="H44" s="896"/>
      <c r="I44" s="896"/>
      <c r="J44" s="896"/>
      <c r="K44" s="896"/>
      <c r="L44" s="896"/>
      <c r="M44" s="896"/>
      <c r="N44" s="896"/>
      <c r="O44" s="896"/>
      <c r="P44" s="896"/>
      <c r="Q44" s="896"/>
      <c r="R44" s="896"/>
      <c r="S44" s="896"/>
      <c r="T44" s="896"/>
      <c r="U44" s="896"/>
      <c r="V44" s="896"/>
      <c r="W44" s="896"/>
      <c r="X44" s="896"/>
      <c r="Y44" s="896"/>
      <c r="Z44" s="896"/>
      <c r="AA44" s="896"/>
      <c r="AB44" s="896"/>
      <c r="AC44" s="896"/>
      <c r="AD44" s="896"/>
      <c r="AE44" s="896"/>
      <c r="AF44" s="896"/>
      <c r="AG44" s="896"/>
      <c r="AH44" s="896"/>
      <c r="AI44" s="896"/>
      <c r="AJ44" s="896"/>
      <c r="AK44" s="896"/>
      <c r="AL44" s="896"/>
      <c r="AM44" s="896"/>
      <c r="AN44" s="896"/>
      <c r="AO44" s="896"/>
      <c r="AP44" s="896"/>
      <c r="AQ44" s="896"/>
      <c r="AR44" s="896"/>
      <c r="AS44" s="897"/>
    </row>
    <row r="45" spans="2:45">
      <c r="B45" s="895"/>
      <c r="C45" s="896"/>
      <c r="D45" s="896"/>
      <c r="E45" s="896"/>
      <c r="F45" s="896"/>
      <c r="G45" s="896"/>
      <c r="H45" s="896"/>
      <c r="I45" s="896"/>
      <c r="J45" s="896"/>
      <c r="K45" s="896"/>
      <c r="L45" s="896"/>
      <c r="M45" s="896"/>
      <c r="N45" s="896"/>
      <c r="O45" s="896"/>
      <c r="P45" s="896"/>
      <c r="Q45" s="896"/>
      <c r="R45" s="896"/>
      <c r="S45" s="896"/>
      <c r="T45" s="896"/>
      <c r="U45" s="896"/>
      <c r="V45" s="896"/>
      <c r="W45" s="896"/>
      <c r="X45" s="896"/>
      <c r="Y45" s="896"/>
      <c r="Z45" s="896"/>
      <c r="AA45" s="896"/>
      <c r="AB45" s="896"/>
      <c r="AC45" s="896"/>
      <c r="AD45" s="896"/>
      <c r="AE45" s="896"/>
      <c r="AF45" s="896"/>
      <c r="AG45" s="896"/>
      <c r="AH45" s="896"/>
      <c r="AI45" s="896"/>
      <c r="AJ45" s="896"/>
      <c r="AK45" s="896"/>
      <c r="AL45" s="896"/>
      <c r="AM45" s="896"/>
      <c r="AN45" s="896"/>
      <c r="AO45" s="896"/>
      <c r="AP45" s="896"/>
      <c r="AQ45" s="896"/>
      <c r="AR45" s="896"/>
      <c r="AS45" s="897"/>
    </row>
    <row r="46" spans="2:45">
      <c r="B46" s="895"/>
      <c r="C46" s="896"/>
      <c r="D46" s="896"/>
      <c r="E46" s="896"/>
      <c r="F46" s="896"/>
      <c r="G46" s="896"/>
      <c r="H46" s="896"/>
      <c r="I46" s="896"/>
      <c r="J46" s="896"/>
      <c r="K46" s="896"/>
      <c r="L46" s="896"/>
      <c r="M46" s="896"/>
      <c r="N46" s="896"/>
      <c r="O46" s="896"/>
      <c r="P46" s="896"/>
      <c r="Q46" s="896"/>
      <c r="R46" s="896"/>
      <c r="S46" s="896"/>
      <c r="T46" s="896"/>
      <c r="U46" s="896"/>
      <c r="V46" s="896"/>
      <c r="W46" s="896"/>
      <c r="X46" s="896"/>
      <c r="Y46" s="896"/>
      <c r="Z46" s="896"/>
      <c r="AA46" s="896"/>
      <c r="AB46" s="896"/>
      <c r="AC46" s="896"/>
      <c r="AD46" s="896"/>
      <c r="AE46" s="896"/>
      <c r="AF46" s="896"/>
      <c r="AG46" s="896"/>
      <c r="AH46" s="896"/>
      <c r="AI46" s="896"/>
      <c r="AJ46" s="896"/>
      <c r="AK46" s="896"/>
      <c r="AL46" s="896"/>
      <c r="AM46" s="896"/>
      <c r="AN46" s="896"/>
      <c r="AO46" s="896"/>
      <c r="AP46" s="896"/>
      <c r="AQ46" s="896"/>
      <c r="AR46" s="896"/>
      <c r="AS46" s="897"/>
    </row>
    <row r="47" spans="2:45">
      <c r="B47" s="895"/>
      <c r="C47" s="896"/>
      <c r="D47" s="896"/>
      <c r="E47" s="896"/>
      <c r="F47" s="896"/>
      <c r="G47" s="896"/>
      <c r="H47" s="896"/>
      <c r="I47" s="896"/>
      <c r="J47" s="896"/>
      <c r="K47" s="896"/>
      <c r="L47" s="896"/>
      <c r="M47" s="896"/>
      <c r="N47" s="896"/>
      <c r="O47" s="896"/>
      <c r="P47" s="896"/>
      <c r="Q47" s="896"/>
      <c r="R47" s="896"/>
      <c r="S47" s="896"/>
      <c r="T47" s="896"/>
      <c r="U47" s="896"/>
      <c r="V47" s="896"/>
      <c r="W47" s="896"/>
      <c r="X47" s="896"/>
      <c r="Y47" s="896"/>
      <c r="Z47" s="896"/>
      <c r="AA47" s="896"/>
      <c r="AB47" s="896"/>
      <c r="AC47" s="896"/>
      <c r="AD47" s="896"/>
      <c r="AE47" s="896"/>
      <c r="AF47" s="896"/>
      <c r="AG47" s="896"/>
      <c r="AH47" s="896"/>
      <c r="AI47" s="896"/>
      <c r="AJ47" s="896"/>
      <c r="AK47" s="896"/>
      <c r="AL47" s="896"/>
      <c r="AM47" s="896"/>
      <c r="AN47" s="896"/>
      <c r="AO47" s="896"/>
      <c r="AP47" s="896"/>
      <c r="AQ47" s="896"/>
      <c r="AR47" s="896"/>
      <c r="AS47" s="897"/>
    </row>
    <row r="48" spans="2:45">
      <c r="B48" s="895"/>
      <c r="C48" s="896"/>
      <c r="D48" s="896"/>
      <c r="E48" s="896"/>
      <c r="F48" s="896"/>
      <c r="G48" s="896"/>
      <c r="H48" s="896"/>
      <c r="I48" s="896"/>
      <c r="J48" s="896"/>
      <c r="K48" s="896"/>
      <c r="L48" s="896"/>
      <c r="M48" s="896"/>
      <c r="N48" s="896"/>
      <c r="O48" s="896"/>
      <c r="P48" s="896"/>
      <c r="Q48" s="896"/>
      <c r="R48" s="896"/>
      <c r="S48" s="896"/>
      <c r="T48" s="896"/>
      <c r="U48" s="896"/>
      <c r="V48" s="896"/>
      <c r="W48" s="896"/>
      <c r="X48" s="896"/>
      <c r="Y48" s="896"/>
      <c r="Z48" s="896"/>
      <c r="AA48" s="896"/>
      <c r="AB48" s="896"/>
      <c r="AC48" s="896"/>
      <c r="AD48" s="896"/>
      <c r="AE48" s="896"/>
      <c r="AF48" s="896"/>
      <c r="AG48" s="896"/>
      <c r="AH48" s="896"/>
      <c r="AI48" s="896"/>
      <c r="AJ48" s="896"/>
      <c r="AK48" s="896"/>
      <c r="AL48" s="896"/>
      <c r="AM48" s="896"/>
      <c r="AN48" s="896"/>
      <c r="AO48" s="896"/>
      <c r="AP48" s="896"/>
      <c r="AQ48" s="896"/>
      <c r="AR48" s="896"/>
      <c r="AS48" s="897"/>
    </row>
    <row r="49" spans="2:45">
      <c r="B49" s="895"/>
      <c r="C49" s="896"/>
      <c r="D49" s="896"/>
      <c r="E49" s="896"/>
      <c r="F49" s="896"/>
      <c r="G49" s="896"/>
      <c r="H49" s="896"/>
      <c r="I49" s="896"/>
      <c r="J49" s="896"/>
      <c r="K49" s="896"/>
      <c r="L49" s="896"/>
      <c r="M49" s="896"/>
      <c r="N49" s="896"/>
      <c r="O49" s="896"/>
      <c r="P49" s="896"/>
      <c r="Q49" s="896"/>
      <c r="R49" s="896"/>
      <c r="S49" s="896"/>
      <c r="T49" s="896"/>
      <c r="U49" s="896"/>
      <c r="V49" s="896"/>
      <c r="W49" s="896"/>
      <c r="X49" s="896"/>
      <c r="Y49" s="896"/>
      <c r="Z49" s="896"/>
      <c r="AA49" s="896"/>
      <c r="AB49" s="896"/>
      <c r="AC49" s="896"/>
      <c r="AD49" s="896"/>
      <c r="AE49" s="896"/>
      <c r="AF49" s="896"/>
      <c r="AG49" s="896"/>
      <c r="AH49" s="896"/>
      <c r="AI49" s="896"/>
      <c r="AJ49" s="896"/>
      <c r="AK49" s="896"/>
      <c r="AL49" s="896"/>
      <c r="AM49" s="896"/>
      <c r="AN49" s="896"/>
      <c r="AO49" s="896"/>
      <c r="AP49" s="896"/>
      <c r="AQ49" s="896"/>
      <c r="AR49" s="896"/>
      <c r="AS49" s="897"/>
    </row>
    <row r="50" spans="2:45">
      <c r="B50" s="895"/>
      <c r="C50" s="896"/>
      <c r="D50" s="896"/>
      <c r="E50" s="896"/>
      <c r="F50" s="896"/>
      <c r="G50" s="896"/>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7"/>
    </row>
    <row r="51" spans="2:45">
      <c r="B51" s="895"/>
      <c r="C51" s="896"/>
      <c r="D51" s="896"/>
      <c r="E51" s="896"/>
      <c r="F51" s="896"/>
      <c r="G51" s="896"/>
      <c r="H51" s="896"/>
      <c r="I51" s="896"/>
      <c r="J51" s="896"/>
      <c r="K51" s="896"/>
      <c r="L51" s="896"/>
      <c r="M51" s="896"/>
      <c r="N51" s="896"/>
      <c r="O51" s="896"/>
      <c r="P51" s="896"/>
      <c r="Q51" s="896"/>
      <c r="R51" s="896"/>
      <c r="S51" s="896"/>
      <c r="T51" s="896"/>
      <c r="U51" s="896"/>
      <c r="V51" s="896"/>
      <c r="W51" s="896"/>
      <c r="X51" s="896"/>
      <c r="Y51" s="896"/>
      <c r="Z51" s="896"/>
      <c r="AA51" s="896"/>
      <c r="AB51" s="896"/>
      <c r="AC51" s="896"/>
      <c r="AD51" s="896"/>
      <c r="AE51" s="896"/>
      <c r="AF51" s="896"/>
      <c r="AG51" s="896"/>
      <c r="AH51" s="896"/>
      <c r="AI51" s="896"/>
      <c r="AJ51" s="896"/>
      <c r="AK51" s="896"/>
      <c r="AL51" s="896"/>
      <c r="AM51" s="896"/>
      <c r="AN51" s="896"/>
      <c r="AO51" s="896"/>
      <c r="AP51" s="896"/>
      <c r="AQ51" s="896"/>
      <c r="AR51" s="896"/>
      <c r="AS51" s="897"/>
    </row>
    <row r="52" spans="2:45">
      <c r="B52" s="895"/>
      <c r="C52" s="896"/>
      <c r="D52" s="896"/>
      <c r="E52" s="896"/>
      <c r="F52" s="896"/>
      <c r="G52" s="896"/>
      <c r="H52" s="896"/>
      <c r="I52" s="896"/>
      <c r="J52" s="896"/>
      <c r="K52" s="896"/>
      <c r="L52" s="896"/>
      <c r="M52" s="896"/>
      <c r="N52" s="896"/>
      <c r="O52" s="896"/>
      <c r="P52" s="896"/>
      <c r="Q52" s="896"/>
      <c r="R52" s="896"/>
      <c r="S52" s="896"/>
      <c r="T52" s="896"/>
      <c r="U52" s="896"/>
      <c r="V52" s="896"/>
      <c r="W52" s="896"/>
      <c r="X52" s="896"/>
      <c r="Y52" s="896"/>
      <c r="Z52" s="896"/>
      <c r="AA52" s="896"/>
      <c r="AB52" s="896"/>
      <c r="AC52" s="896"/>
      <c r="AD52" s="896"/>
      <c r="AE52" s="896"/>
      <c r="AF52" s="896"/>
      <c r="AG52" s="896"/>
      <c r="AH52" s="896"/>
      <c r="AI52" s="896"/>
      <c r="AJ52" s="896"/>
      <c r="AK52" s="896"/>
      <c r="AL52" s="896"/>
      <c r="AM52" s="896"/>
      <c r="AN52" s="896"/>
      <c r="AO52" s="896"/>
      <c r="AP52" s="896"/>
      <c r="AQ52" s="896"/>
      <c r="AR52" s="896"/>
      <c r="AS52" s="897"/>
    </row>
    <row r="53" spans="2:45">
      <c r="B53" s="895"/>
      <c r="C53" s="896"/>
      <c r="D53" s="896"/>
      <c r="E53" s="896"/>
      <c r="F53" s="896"/>
      <c r="G53" s="896"/>
      <c r="H53" s="896"/>
      <c r="I53" s="896"/>
      <c r="J53" s="896"/>
      <c r="K53" s="896"/>
      <c r="L53" s="896"/>
      <c r="M53" s="896"/>
      <c r="N53" s="896"/>
      <c r="O53" s="896"/>
      <c r="P53" s="896"/>
      <c r="Q53" s="896"/>
      <c r="R53" s="896"/>
      <c r="S53" s="896"/>
      <c r="T53" s="896"/>
      <c r="U53" s="896"/>
      <c r="V53" s="896"/>
      <c r="W53" s="896"/>
      <c r="X53" s="896"/>
      <c r="Y53" s="896"/>
      <c r="Z53" s="896"/>
      <c r="AA53" s="896"/>
      <c r="AB53" s="896"/>
      <c r="AC53" s="896"/>
      <c r="AD53" s="896"/>
      <c r="AE53" s="896"/>
      <c r="AF53" s="896"/>
      <c r="AG53" s="896"/>
      <c r="AH53" s="896"/>
      <c r="AI53" s="896"/>
      <c r="AJ53" s="896"/>
      <c r="AK53" s="896"/>
      <c r="AL53" s="896"/>
      <c r="AM53" s="896"/>
      <c r="AN53" s="896"/>
      <c r="AO53" s="896"/>
      <c r="AP53" s="896"/>
      <c r="AQ53" s="896"/>
      <c r="AR53" s="896"/>
      <c r="AS53" s="897"/>
    </row>
    <row r="54" spans="2:45">
      <c r="B54" s="895"/>
      <c r="C54" s="896"/>
      <c r="D54" s="896"/>
      <c r="E54" s="896"/>
      <c r="F54" s="896"/>
      <c r="G54" s="896"/>
      <c r="H54" s="896"/>
      <c r="I54" s="896"/>
      <c r="J54" s="896"/>
      <c r="K54" s="896"/>
      <c r="L54" s="896"/>
      <c r="M54" s="896"/>
      <c r="N54" s="896"/>
      <c r="O54" s="896"/>
      <c r="P54" s="896"/>
      <c r="Q54" s="896"/>
      <c r="R54" s="896"/>
      <c r="S54" s="896"/>
      <c r="T54" s="896"/>
      <c r="U54" s="896"/>
      <c r="V54" s="896"/>
      <c r="W54" s="896"/>
      <c r="X54" s="896"/>
      <c r="Y54" s="896"/>
      <c r="Z54" s="896"/>
      <c r="AA54" s="896"/>
      <c r="AB54" s="896"/>
      <c r="AC54" s="896"/>
      <c r="AD54" s="896"/>
      <c r="AE54" s="896"/>
      <c r="AF54" s="896"/>
      <c r="AG54" s="896"/>
      <c r="AH54" s="896"/>
      <c r="AI54" s="896"/>
      <c r="AJ54" s="896"/>
      <c r="AK54" s="896"/>
      <c r="AL54" s="896"/>
      <c r="AM54" s="896"/>
      <c r="AN54" s="896"/>
      <c r="AO54" s="896"/>
      <c r="AP54" s="896"/>
      <c r="AQ54" s="896"/>
      <c r="AR54" s="896"/>
      <c r="AS54" s="897"/>
    </row>
    <row r="55" spans="2:45">
      <c r="B55" s="895"/>
      <c r="C55" s="896"/>
      <c r="D55" s="896"/>
      <c r="E55" s="896"/>
      <c r="F55" s="896"/>
      <c r="G55" s="896"/>
      <c r="H55" s="896"/>
      <c r="I55" s="896"/>
      <c r="J55" s="896"/>
      <c r="K55" s="896"/>
      <c r="L55" s="896"/>
      <c r="M55" s="896"/>
      <c r="N55" s="896"/>
      <c r="O55" s="896"/>
      <c r="P55" s="896"/>
      <c r="Q55" s="896"/>
      <c r="R55" s="896"/>
      <c r="S55" s="896"/>
      <c r="T55" s="896"/>
      <c r="U55" s="896"/>
      <c r="V55" s="896"/>
      <c r="W55" s="896"/>
      <c r="X55" s="896"/>
      <c r="Y55" s="896"/>
      <c r="Z55" s="896"/>
      <c r="AA55" s="896"/>
      <c r="AB55" s="896"/>
      <c r="AC55" s="896"/>
      <c r="AD55" s="896"/>
      <c r="AE55" s="896"/>
      <c r="AF55" s="896"/>
      <c r="AG55" s="896"/>
      <c r="AH55" s="896"/>
      <c r="AI55" s="896"/>
      <c r="AJ55" s="896"/>
      <c r="AK55" s="896"/>
      <c r="AL55" s="896"/>
      <c r="AM55" s="896"/>
      <c r="AN55" s="896"/>
      <c r="AO55" s="896"/>
      <c r="AP55" s="896"/>
      <c r="AQ55" s="896"/>
      <c r="AR55" s="896"/>
      <c r="AS55" s="897"/>
    </row>
    <row r="56" spans="2:45">
      <c r="B56" s="895"/>
      <c r="C56" s="896"/>
      <c r="D56" s="896"/>
      <c r="E56" s="896"/>
      <c r="F56" s="896"/>
      <c r="G56" s="896"/>
      <c r="H56" s="896"/>
      <c r="I56" s="896"/>
      <c r="J56" s="896"/>
      <c r="K56" s="896"/>
      <c r="L56" s="896"/>
      <c r="M56" s="896"/>
      <c r="N56" s="896"/>
      <c r="O56" s="896"/>
      <c r="P56" s="896"/>
      <c r="Q56" s="896"/>
      <c r="R56" s="896"/>
      <c r="S56" s="896"/>
      <c r="T56" s="896"/>
      <c r="U56" s="896"/>
      <c r="V56" s="896"/>
      <c r="W56" s="896"/>
      <c r="X56" s="896"/>
      <c r="Y56" s="896"/>
      <c r="Z56" s="896"/>
      <c r="AA56" s="896"/>
      <c r="AB56" s="896"/>
      <c r="AC56" s="896"/>
      <c r="AD56" s="896"/>
      <c r="AE56" s="896"/>
      <c r="AF56" s="896"/>
      <c r="AG56" s="896"/>
      <c r="AH56" s="896"/>
      <c r="AI56" s="896"/>
      <c r="AJ56" s="896"/>
      <c r="AK56" s="896"/>
      <c r="AL56" s="896"/>
      <c r="AM56" s="896"/>
      <c r="AN56" s="896"/>
      <c r="AO56" s="896"/>
      <c r="AP56" s="896"/>
      <c r="AQ56" s="896"/>
      <c r="AR56" s="896"/>
      <c r="AS56" s="897"/>
    </row>
    <row r="57" spans="2:45">
      <c r="B57" s="895"/>
      <c r="C57" s="896"/>
      <c r="D57" s="896"/>
      <c r="E57" s="896"/>
      <c r="F57" s="896"/>
      <c r="G57" s="896"/>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7"/>
    </row>
    <row r="58" spans="2:45">
      <c r="B58" s="898"/>
      <c r="C58" s="899"/>
      <c r="D58" s="899"/>
      <c r="E58" s="899"/>
      <c r="F58" s="899"/>
      <c r="G58" s="899"/>
      <c r="H58" s="899"/>
      <c r="I58" s="899"/>
      <c r="J58" s="899"/>
      <c r="K58" s="899"/>
      <c r="L58" s="899"/>
      <c r="M58" s="899"/>
      <c r="N58" s="899"/>
      <c r="O58" s="899"/>
      <c r="P58" s="899"/>
      <c r="Q58" s="899"/>
      <c r="R58" s="899"/>
      <c r="S58" s="899"/>
      <c r="T58" s="899"/>
      <c r="U58" s="899"/>
      <c r="V58" s="899"/>
      <c r="W58" s="899"/>
      <c r="X58" s="899"/>
      <c r="Y58" s="899"/>
      <c r="Z58" s="899"/>
      <c r="AA58" s="899"/>
      <c r="AB58" s="899"/>
      <c r="AC58" s="899"/>
      <c r="AD58" s="899"/>
      <c r="AE58" s="899"/>
      <c r="AF58" s="899"/>
      <c r="AG58" s="899"/>
      <c r="AH58" s="899"/>
      <c r="AI58" s="899"/>
      <c r="AJ58" s="899"/>
      <c r="AK58" s="899"/>
      <c r="AL58" s="899"/>
      <c r="AM58" s="899"/>
      <c r="AN58" s="899"/>
      <c r="AO58" s="899"/>
      <c r="AP58" s="899"/>
      <c r="AQ58" s="899"/>
      <c r="AR58" s="899"/>
      <c r="AS58" s="900"/>
    </row>
  </sheetData>
  <mergeCells count="32">
    <mergeCell ref="B18:AS18"/>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 ref="B36:AS58"/>
    <mergeCell ref="B21:F23"/>
    <mergeCell ref="G21:AH23"/>
    <mergeCell ref="AI21:AS21"/>
    <mergeCell ref="AI22:AS32"/>
    <mergeCell ref="B24:F26"/>
    <mergeCell ref="G24:AH26"/>
    <mergeCell ref="B27:F32"/>
    <mergeCell ref="G27:I27"/>
    <mergeCell ref="J27:L28"/>
    <mergeCell ref="M27:M28"/>
    <mergeCell ref="N27:Q28"/>
    <mergeCell ref="R27:AH28"/>
    <mergeCell ref="G28:I28"/>
    <mergeCell ref="G29:AH30"/>
    <mergeCell ref="G31:AH32"/>
  </mergeCells>
  <phoneticPr fontId="2"/>
  <printOptions horizontalCentered="1"/>
  <pageMargins left="0.39370078740157483" right="0.39370078740157483" top="0.59055118110236227" bottom="0.59055118110236227" header="0.39370078740157483" footer="0.39370078740157483"/>
  <pageSetup paperSize="9" firstPageNumber="36"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0"/>
  <sheetViews>
    <sheetView view="pageBreakPreview" topLeftCell="A4" zoomScaleNormal="100" zoomScaleSheetLayoutView="100" workbookViewId="0">
      <selection activeCell="A25" sqref="A25:M25"/>
    </sheetView>
  </sheetViews>
  <sheetFormatPr defaultRowHeight="14.25"/>
  <cols>
    <col min="1" max="44" width="2" style="23" customWidth="1"/>
    <col min="45" max="16384" width="9" style="23"/>
  </cols>
  <sheetData>
    <row r="1" spans="1:44">
      <c r="A1" s="22"/>
      <c r="B1" s="360" t="s">
        <v>708</v>
      </c>
    </row>
    <row r="3" spans="1:44" s="24" customFormat="1" ht="18" customHeight="1">
      <c r="A3" s="1082" t="s">
        <v>687</v>
      </c>
      <c r="B3" s="1082"/>
      <c r="C3" s="1082"/>
      <c r="D3" s="1082"/>
      <c r="E3" s="1082"/>
      <c r="F3" s="1082"/>
      <c r="G3" s="1082"/>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c r="AG3" s="1082"/>
      <c r="AH3" s="1082"/>
      <c r="AI3" s="1082"/>
      <c r="AJ3" s="1082"/>
      <c r="AK3" s="1082"/>
      <c r="AL3" s="1082"/>
      <c r="AM3" s="1082"/>
      <c r="AN3" s="1082"/>
      <c r="AO3" s="1082"/>
      <c r="AP3" s="1082"/>
      <c r="AQ3" s="1082"/>
      <c r="AR3" s="1082"/>
    </row>
    <row r="4" spans="1:44" ht="17.25">
      <c r="A4" s="57"/>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row>
    <row r="5" spans="1:44" s="25" customFormat="1" ht="13.5" customHeight="1">
      <c r="A5" s="59"/>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row>
    <row r="6" spans="1:44" s="25" customFormat="1">
      <c r="A6" s="60" t="s">
        <v>688</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row>
    <row r="7" spans="1:44" s="25" customFormat="1" ht="13.5" customHeight="1">
      <c r="A7" s="1063" t="s">
        <v>672</v>
      </c>
      <c r="B7" s="1064"/>
      <c r="C7" s="1064"/>
      <c r="D7" s="1064"/>
      <c r="E7" s="1064"/>
      <c r="F7" s="1064"/>
      <c r="G7" s="1064"/>
      <c r="H7" s="1064"/>
      <c r="I7" s="1064"/>
      <c r="J7" s="1064"/>
      <c r="K7" s="1065"/>
      <c r="L7" s="1069" t="s">
        <v>673</v>
      </c>
      <c r="M7" s="1070"/>
      <c r="N7" s="1070"/>
      <c r="O7" s="1070"/>
      <c r="P7" s="1070"/>
      <c r="Q7" s="1070"/>
      <c r="R7" s="1070"/>
      <c r="S7" s="1070"/>
      <c r="T7" s="1071"/>
      <c r="U7" s="1063" t="s">
        <v>0</v>
      </c>
      <c r="V7" s="1075"/>
      <c r="W7" s="1075"/>
      <c r="X7" s="1075"/>
      <c r="Y7" s="1075"/>
      <c r="Z7" s="1075"/>
      <c r="AA7" s="1075"/>
      <c r="AB7" s="1075"/>
      <c r="AC7" s="1076"/>
      <c r="AD7" s="1063" t="s">
        <v>674</v>
      </c>
      <c r="AE7" s="1075"/>
      <c r="AF7" s="1075"/>
      <c r="AG7" s="1075"/>
      <c r="AH7" s="1075"/>
      <c r="AI7" s="1076"/>
      <c r="AJ7" s="1063" t="s">
        <v>572</v>
      </c>
      <c r="AK7" s="1075"/>
      <c r="AL7" s="1075"/>
      <c r="AM7" s="1075"/>
      <c r="AN7" s="1075"/>
      <c r="AO7" s="1075"/>
      <c r="AP7" s="1075"/>
      <c r="AQ7" s="1075"/>
      <c r="AR7" s="1076"/>
    </row>
    <row r="8" spans="1:44" s="25" customFormat="1" ht="13.5" customHeight="1">
      <c r="A8" s="1066"/>
      <c r="B8" s="1067"/>
      <c r="C8" s="1067"/>
      <c r="D8" s="1067"/>
      <c r="E8" s="1067"/>
      <c r="F8" s="1067"/>
      <c r="G8" s="1067"/>
      <c r="H8" s="1067"/>
      <c r="I8" s="1067"/>
      <c r="J8" s="1067"/>
      <c r="K8" s="1068"/>
      <c r="L8" s="1072"/>
      <c r="M8" s="1073"/>
      <c r="N8" s="1073"/>
      <c r="O8" s="1073"/>
      <c r="P8" s="1073"/>
      <c r="Q8" s="1073"/>
      <c r="R8" s="1073"/>
      <c r="S8" s="1073"/>
      <c r="T8" s="1074"/>
      <c r="U8" s="1077"/>
      <c r="V8" s="1078"/>
      <c r="W8" s="1078"/>
      <c r="X8" s="1078"/>
      <c r="Y8" s="1078"/>
      <c r="Z8" s="1078"/>
      <c r="AA8" s="1078"/>
      <c r="AB8" s="1078"/>
      <c r="AC8" s="1079"/>
      <c r="AD8" s="1077"/>
      <c r="AE8" s="1078"/>
      <c r="AF8" s="1078"/>
      <c r="AG8" s="1078"/>
      <c r="AH8" s="1078"/>
      <c r="AI8" s="1079"/>
      <c r="AJ8" s="1077"/>
      <c r="AK8" s="1078"/>
      <c r="AL8" s="1078"/>
      <c r="AM8" s="1078"/>
      <c r="AN8" s="1078"/>
      <c r="AO8" s="1078"/>
      <c r="AP8" s="1078"/>
      <c r="AQ8" s="1078"/>
      <c r="AR8" s="1079"/>
    </row>
    <row r="9" spans="1:44" s="25" customFormat="1" ht="13.5" customHeight="1">
      <c r="A9" s="1059" t="s">
        <v>675</v>
      </c>
      <c r="B9" s="1060"/>
      <c r="C9" s="1060"/>
      <c r="D9" s="1061" t="s">
        <v>23</v>
      </c>
      <c r="E9" s="1061"/>
      <c r="F9" s="1061"/>
      <c r="G9" s="1061"/>
      <c r="H9" s="1061"/>
      <c r="I9" s="1061"/>
      <c r="J9" s="1061"/>
      <c r="K9" s="1062"/>
      <c r="L9" s="1002">
        <f>L28+L46</f>
        <v>0</v>
      </c>
      <c r="M9" s="1002"/>
      <c r="N9" s="1002"/>
      <c r="O9" s="1002"/>
      <c r="P9" s="1002"/>
      <c r="Q9" s="1002"/>
      <c r="R9" s="1002"/>
      <c r="S9" s="1002"/>
      <c r="T9" s="1004" t="s">
        <v>123</v>
      </c>
      <c r="U9" s="1002">
        <f>U28+U46</f>
        <v>0</v>
      </c>
      <c r="V9" s="1002"/>
      <c r="W9" s="1002"/>
      <c r="X9" s="1002"/>
      <c r="Y9" s="1002"/>
      <c r="Z9" s="1002"/>
      <c r="AA9" s="1002"/>
      <c r="AB9" s="1002"/>
      <c r="AC9" s="1004" t="s">
        <v>123</v>
      </c>
      <c r="AD9" s="1055">
        <v>0.5</v>
      </c>
      <c r="AE9" s="1056"/>
      <c r="AF9" s="1056"/>
      <c r="AG9" s="1056"/>
      <c r="AH9" s="1056"/>
      <c r="AI9" s="1057"/>
      <c r="AJ9" s="1058">
        <f>AJ28+AJ46</f>
        <v>0</v>
      </c>
      <c r="AK9" s="1002"/>
      <c r="AL9" s="1002"/>
      <c r="AM9" s="1002"/>
      <c r="AN9" s="1002"/>
      <c r="AO9" s="1002"/>
      <c r="AP9" s="1002"/>
      <c r="AQ9" s="1002"/>
      <c r="AR9" s="1012" t="s">
        <v>123</v>
      </c>
    </row>
    <row r="10" spans="1:44" s="25" customFormat="1" ht="13.5" customHeight="1">
      <c r="A10" s="1040"/>
      <c r="B10" s="1041"/>
      <c r="C10" s="1041"/>
      <c r="D10" s="1050"/>
      <c r="E10" s="1050"/>
      <c r="F10" s="1050"/>
      <c r="G10" s="1050"/>
      <c r="H10" s="1050"/>
      <c r="I10" s="1050"/>
      <c r="J10" s="1050"/>
      <c r="K10" s="1051"/>
      <c r="L10" s="1044"/>
      <c r="M10" s="1044"/>
      <c r="N10" s="1044"/>
      <c r="O10" s="1044"/>
      <c r="P10" s="1044"/>
      <c r="Q10" s="1044"/>
      <c r="R10" s="1044"/>
      <c r="S10" s="1044"/>
      <c r="T10" s="1045"/>
      <c r="U10" s="1044"/>
      <c r="V10" s="1044"/>
      <c r="W10" s="1044"/>
      <c r="X10" s="1044"/>
      <c r="Y10" s="1044"/>
      <c r="Z10" s="1044"/>
      <c r="AA10" s="1044"/>
      <c r="AB10" s="1044"/>
      <c r="AC10" s="1045"/>
      <c r="AD10" s="1017"/>
      <c r="AE10" s="1018"/>
      <c r="AF10" s="1018"/>
      <c r="AG10" s="1018"/>
      <c r="AH10" s="1018"/>
      <c r="AI10" s="1019"/>
      <c r="AJ10" s="1047"/>
      <c r="AK10" s="1044"/>
      <c r="AL10" s="1044"/>
      <c r="AM10" s="1044"/>
      <c r="AN10" s="1044"/>
      <c r="AO10" s="1044"/>
      <c r="AP10" s="1044"/>
      <c r="AQ10" s="1044"/>
      <c r="AR10" s="1025"/>
    </row>
    <row r="11" spans="1:44" s="25" customFormat="1" ht="13.5" customHeight="1">
      <c r="A11" s="1026" t="s">
        <v>676</v>
      </c>
      <c r="B11" s="1027"/>
      <c r="C11" s="1027"/>
      <c r="D11" s="1030" t="s">
        <v>21</v>
      </c>
      <c r="E11" s="1030"/>
      <c r="F11" s="1030"/>
      <c r="G11" s="1030"/>
      <c r="H11" s="1030"/>
      <c r="I11" s="1030"/>
      <c r="J11" s="1030"/>
      <c r="K11" s="1031"/>
      <c r="L11" s="1020">
        <f>L30+L48</f>
        <v>0</v>
      </c>
      <c r="M11" s="1021"/>
      <c r="N11" s="1021"/>
      <c r="O11" s="1021"/>
      <c r="P11" s="1021"/>
      <c r="Q11" s="1021"/>
      <c r="R11" s="1021"/>
      <c r="S11" s="1021"/>
      <c r="T11" s="1035" t="s">
        <v>123</v>
      </c>
      <c r="U11" s="1020">
        <f>U30+U48</f>
        <v>0</v>
      </c>
      <c r="V11" s="1021"/>
      <c r="W11" s="1021"/>
      <c r="X11" s="1021"/>
      <c r="Y11" s="1021"/>
      <c r="Z11" s="1021"/>
      <c r="AA11" s="1021"/>
      <c r="AB11" s="1021"/>
      <c r="AC11" s="1036" t="s">
        <v>123</v>
      </c>
      <c r="AD11" s="1014">
        <v>0.5</v>
      </c>
      <c r="AE11" s="1015"/>
      <c r="AF11" s="1015"/>
      <c r="AG11" s="1015"/>
      <c r="AH11" s="1015"/>
      <c r="AI11" s="1016"/>
      <c r="AJ11" s="1020">
        <f>AJ30+AJ48</f>
        <v>0</v>
      </c>
      <c r="AK11" s="1021"/>
      <c r="AL11" s="1021"/>
      <c r="AM11" s="1021"/>
      <c r="AN11" s="1021"/>
      <c r="AO11" s="1021"/>
      <c r="AP11" s="1021"/>
      <c r="AQ11" s="1021"/>
      <c r="AR11" s="1024" t="s">
        <v>123</v>
      </c>
    </row>
    <row r="12" spans="1:44" s="25" customFormat="1" ht="13.5" customHeight="1">
      <c r="A12" s="1040"/>
      <c r="B12" s="1041"/>
      <c r="C12" s="1041"/>
      <c r="D12" s="1050"/>
      <c r="E12" s="1050"/>
      <c r="F12" s="1050"/>
      <c r="G12" s="1050"/>
      <c r="H12" s="1050"/>
      <c r="I12" s="1050"/>
      <c r="J12" s="1050"/>
      <c r="K12" s="1051"/>
      <c r="L12" s="1022"/>
      <c r="M12" s="1023"/>
      <c r="N12" s="1023"/>
      <c r="O12" s="1023"/>
      <c r="P12" s="1023"/>
      <c r="Q12" s="1023"/>
      <c r="R12" s="1023"/>
      <c r="S12" s="1023"/>
      <c r="T12" s="1046"/>
      <c r="U12" s="1047"/>
      <c r="V12" s="1044"/>
      <c r="W12" s="1044"/>
      <c r="X12" s="1044"/>
      <c r="Y12" s="1044"/>
      <c r="Z12" s="1044"/>
      <c r="AA12" s="1044"/>
      <c r="AB12" s="1044"/>
      <c r="AC12" s="1045"/>
      <c r="AD12" s="1017"/>
      <c r="AE12" s="1018"/>
      <c r="AF12" s="1018"/>
      <c r="AG12" s="1018"/>
      <c r="AH12" s="1018"/>
      <c r="AI12" s="1019"/>
      <c r="AJ12" s="1022"/>
      <c r="AK12" s="1023"/>
      <c r="AL12" s="1023"/>
      <c r="AM12" s="1023"/>
      <c r="AN12" s="1023"/>
      <c r="AO12" s="1023"/>
      <c r="AP12" s="1023"/>
      <c r="AQ12" s="1023"/>
      <c r="AR12" s="1025"/>
    </row>
    <row r="13" spans="1:44" s="25" customFormat="1" ht="13.5" customHeight="1">
      <c r="A13" s="1026" t="s">
        <v>677</v>
      </c>
      <c r="B13" s="1027"/>
      <c r="C13" s="1027"/>
      <c r="D13" s="1049" t="s">
        <v>678</v>
      </c>
      <c r="E13" s="1030"/>
      <c r="F13" s="1030"/>
      <c r="G13" s="1030"/>
      <c r="H13" s="1030"/>
      <c r="I13" s="1030"/>
      <c r="J13" s="1030"/>
      <c r="K13" s="1031"/>
      <c r="L13" s="1044">
        <f>L32+L50</f>
        <v>0</v>
      </c>
      <c r="M13" s="1044"/>
      <c r="N13" s="1044"/>
      <c r="O13" s="1044"/>
      <c r="P13" s="1044"/>
      <c r="Q13" s="1044"/>
      <c r="R13" s="1044"/>
      <c r="S13" s="1044"/>
      <c r="T13" s="1036" t="s">
        <v>123</v>
      </c>
      <c r="U13" s="1020">
        <f>U32+U50</f>
        <v>0</v>
      </c>
      <c r="V13" s="1021"/>
      <c r="W13" s="1021"/>
      <c r="X13" s="1021"/>
      <c r="Y13" s="1021"/>
      <c r="Z13" s="1021"/>
      <c r="AA13" s="1021"/>
      <c r="AB13" s="1021"/>
      <c r="AC13" s="1036" t="s">
        <v>123</v>
      </c>
      <c r="AD13" s="1014">
        <v>0.5</v>
      </c>
      <c r="AE13" s="1015"/>
      <c r="AF13" s="1015"/>
      <c r="AG13" s="1015"/>
      <c r="AH13" s="1015"/>
      <c r="AI13" s="1016"/>
      <c r="AJ13" s="1047">
        <f>AJ32+AJ50</f>
        <v>0</v>
      </c>
      <c r="AK13" s="1044"/>
      <c r="AL13" s="1044"/>
      <c r="AM13" s="1044"/>
      <c r="AN13" s="1044"/>
      <c r="AO13" s="1044"/>
      <c r="AP13" s="1044"/>
      <c r="AQ13" s="1044"/>
      <c r="AR13" s="1024" t="s">
        <v>123</v>
      </c>
    </row>
    <row r="14" spans="1:44" s="25" customFormat="1" ht="13.5" customHeight="1">
      <c r="A14" s="1040"/>
      <c r="B14" s="1041"/>
      <c r="C14" s="1041"/>
      <c r="D14" s="1050"/>
      <c r="E14" s="1050"/>
      <c r="F14" s="1050"/>
      <c r="G14" s="1050"/>
      <c r="H14" s="1050"/>
      <c r="I14" s="1050"/>
      <c r="J14" s="1050"/>
      <c r="K14" s="1051"/>
      <c r="L14" s="1044"/>
      <c r="M14" s="1044"/>
      <c r="N14" s="1044"/>
      <c r="O14" s="1044"/>
      <c r="P14" s="1044"/>
      <c r="Q14" s="1044"/>
      <c r="R14" s="1044"/>
      <c r="S14" s="1044"/>
      <c r="T14" s="1045"/>
      <c r="U14" s="1047"/>
      <c r="V14" s="1044"/>
      <c r="W14" s="1044"/>
      <c r="X14" s="1044"/>
      <c r="Y14" s="1044"/>
      <c r="Z14" s="1044"/>
      <c r="AA14" s="1044"/>
      <c r="AB14" s="1044"/>
      <c r="AC14" s="1045"/>
      <c r="AD14" s="1052"/>
      <c r="AE14" s="1053"/>
      <c r="AF14" s="1053"/>
      <c r="AG14" s="1053"/>
      <c r="AH14" s="1053"/>
      <c r="AI14" s="1054"/>
      <c r="AJ14" s="1047"/>
      <c r="AK14" s="1044"/>
      <c r="AL14" s="1044"/>
      <c r="AM14" s="1044"/>
      <c r="AN14" s="1044"/>
      <c r="AO14" s="1044"/>
      <c r="AP14" s="1044"/>
      <c r="AQ14" s="1044"/>
      <c r="AR14" s="1025"/>
    </row>
    <row r="15" spans="1:44" s="25" customFormat="1" ht="13.5" customHeight="1">
      <c r="A15" s="1026" t="s">
        <v>679</v>
      </c>
      <c r="B15" s="1027"/>
      <c r="C15" s="1027"/>
      <c r="D15" s="1048" t="s">
        <v>680</v>
      </c>
      <c r="E15" s="1027"/>
      <c r="F15" s="1027"/>
      <c r="G15" s="1027"/>
      <c r="H15" s="1027"/>
      <c r="I15" s="1027"/>
      <c r="J15" s="1027"/>
      <c r="K15" s="1042"/>
      <c r="L15" s="1020">
        <f>L34+L52</f>
        <v>0</v>
      </c>
      <c r="M15" s="1021"/>
      <c r="N15" s="1021"/>
      <c r="O15" s="1021"/>
      <c r="P15" s="1021"/>
      <c r="Q15" s="1021"/>
      <c r="R15" s="1021"/>
      <c r="S15" s="1021"/>
      <c r="T15" s="1036" t="s">
        <v>123</v>
      </c>
      <c r="U15" s="1020">
        <f>U34+U52</f>
        <v>0</v>
      </c>
      <c r="V15" s="1021"/>
      <c r="W15" s="1021"/>
      <c r="X15" s="1021"/>
      <c r="Y15" s="1021"/>
      <c r="Z15" s="1021"/>
      <c r="AA15" s="1021"/>
      <c r="AB15" s="1021"/>
      <c r="AC15" s="1035" t="s">
        <v>123</v>
      </c>
      <c r="AD15" s="1017">
        <v>0.5</v>
      </c>
      <c r="AE15" s="1018"/>
      <c r="AF15" s="1018"/>
      <c r="AG15" s="1018"/>
      <c r="AH15" s="1018"/>
      <c r="AI15" s="1019"/>
      <c r="AJ15" s="1020">
        <f>AJ34+AJ52</f>
        <v>0</v>
      </c>
      <c r="AK15" s="1021"/>
      <c r="AL15" s="1021"/>
      <c r="AM15" s="1021"/>
      <c r="AN15" s="1021"/>
      <c r="AO15" s="1021"/>
      <c r="AP15" s="1021"/>
      <c r="AQ15" s="1021"/>
      <c r="AR15" s="1024" t="s">
        <v>123</v>
      </c>
    </row>
    <row r="16" spans="1:44" s="25" customFormat="1" ht="13.5" customHeight="1">
      <c r="A16" s="1040"/>
      <c r="B16" s="1041"/>
      <c r="C16" s="1041"/>
      <c r="D16" s="1041"/>
      <c r="E16" s="1041"/>
      <c r="F16" s="1041"/>
      <c r="G16" s="1041"/>
      <c r="H16" s="1041"/>
      <c r="I16" s="1041"/>
      <c r="J16" s="1041"/>
      <c r="K16" s="1043"/>
      <c r="L16" s="1022"/>
      <c r="M16" s="1023"/>
      <c r="N16" s="1023"/>
      <c r="O16" s="1023"/>
      <c r="P16" s="1023"/>
      <c r="Q16" s="1023"/>
      <c r="R16" s="1023"/>
      <c r="S16" s="1023"/>
      <c r="T16" s="1045"/>
      <c r="U16" s="1047"/>
      <c r="V16" s="1044"/>
      <c r="W16" s="1044"/>
      <c r="X16" s="1044"/>
      <c r="Y16" s="1044"/>
      <c r="Z16" s="1044"/>
      <c r="AA16" s="1044"/>
      <c r="AB16" s="1044"/>
      <c r="AC16" s="1046"/>
      <c r="AD16" s="1017"/>
      <c r="AE16" s="1018"/>
      <c r="AF16" s="1018"/>
      <c r="AG16" s="1018"/>
      <c r="AH16" s="1018"/>
      <c r="AI16" s="1019"/>
      <c r="AJ16" s="1047"/>
      <c r="AK16" s="1044"/>
      <c r="AL16" s="1044"/>
      <c r="AM16" s="1044"/>
      <c r="AN16" s="1044"/>
      <c r="AO16" s="1044"/>
      <c r="AP16" s="1044"/>
      <c r="AQ16" s="1044"/>
      <c r="AR16" s="1025"/>
    </row>
    <row r="17" spans="1:44" s="25" customFormat="1" ht="13.5" customHeight="1">
      <c r="A17" s="1026" t="s">
        <v>681</v>
      </c>
      <c r="B17" s="1027"/>
      <c r="C17" s="1027"/>
      <c r="D17" s="1027" t="s">
        <v>22</v>
      </c>
      <c r="E17" s="1027"/>
      <c r="F17" s="1027"/>
      <c r="G17" s="1027"/>
      <c r="H17" s="1027"/>
      <c r="I17" s="1027"/>
      <c r="J17" s="1027"/>
      <c r="K17" s="1042"/>
      <c r="L17" s="1044">
        <f>L36+L54</f>
        <v>0</v>
      </c>
      <c r="M17" s="1044"/>
      <c r="N17" s="1044"/>
      <c r="O17" s="1044"/>
      <c r="P17" s="1044"/>
      <c r="Q17" s="1044"/>
      <c r="R17" s="1044"/>
      <c r="S17" s="1044"/>
      <c r="T17" s="1036" t="s">
        <v>123</v>
      </c>
      <c r="U17" s="1020">
        <f>U36+U54</f>
        <v>0</v>
      </c>
      <c r="V17" s="1021"/>
      <c r="W17" s="1021"/>
      <c r="X17" s="1021"/>
      <c r="Y17" s="1021"/>
      <c r="Z17" s="1021"/>
      <c r="AA17" s="1021"/>
      <c r="AB17" s="1021"/>
      <c r="AC17" s="1036" t="s">
        <v>123</v>
      </c>
      <c r="AD17" s="1014">
        <v>0.5</v>
      </c>
      <c r="AE17" s="1015"/>
      <c r="AF17" s="1015"/>
      <c r="AG17" s="1015"/>
      <c r="AH17" s="1015"/>
      <c r="AI17" s="1016"/>
      <c r="AJ17" s="1020">
        <f>AJ36+AJ54</f>
        <v>0</v>
      </c>
      <c r="AK17" s="1021"/>
      <c r="AL17" s="1021"/>
      <c r="AM17" s="1021"/>
      <c r="AN17" s="1021"/>
      <c r="AO17" s="1021"/>
      <c r="AP17" s="1021"/>
      <c r="AQ17" s="1021"/>
      <c r="AR17" s="1024" t="s">
        <v>123</v>
      </c>
    </row>
    <row r="18" spans="1:44" s="25" customFormat="1" ht="13.5" customHeight="1">
      <c r="A18" s="1040"/>
      <c r="B18" s="1041"/>
      <c r="C18" s="1041"/>
      <c r="D18" s="1041"/>
      <c r="E18" s="1041"/>
      <c r="F18" s="1041"/>
      <c r="G18" s="1041"/>
      <c r="H18" s="1041"/>
      <c r="I18" s="1041"/>
      <c r="J18" s="1041"/>
      <c r="K18" s="1043"/>
      <c r="L18" s="1044"/>
      <c r="M18" s="1044"/>
      <c r="N18" s="1044"/>
      <c r="O18" s="1044"/>
      <c r="P18" s="1044"/>
      <c r="Q18" s="1044"/>
      <c r="R18" s="1044"/>
      <c r="S18" s="1044"/>
      <c r="T18" s="1045"/>
      <c r="U18" s="1047"/>
      <c r="V18" s="1044"/>
      <c r="W18" s="1044"/>
      <c r="X18" s="1044"/>
      <c r="Y18" s="1044"/>
      <c r="Z18" s="1044"/>
      <c r="AA18" s="1044"/>
      <c r="AB18" s="1044"/>
      <c r="AC18" s="1046"/>
      <c r="AD18" s="1017"/>
      <c r="AE18" s="1018"/>
      <c r="AF18" s="1018"/>
      <c r="AG18" s="1018"/>
      <c r="AH18" s="1018"/>
      <c r="AI18" s="1019"/>
      <c r="AJ18" s="1022"/>
      <c r="AK18" s="1023"/>
      <c r="AL18" s="1023"/>
      <c r="AM18" s="1023"/>
      <c r="AN18" s="1023"/>
      <c r="AO18" s="1023"/>
      <c r="AP18" s="1023"/>
      <c r="AQ18" s="1023"/>
      <c r="AR18" s="1025"/>
    </row>
    <row r="19" spans="1:44" s="25" customFormat="1" ht="13.5" customHeight="1">
      <c r="A19" s="1026" t="s">
        <v>682</v>
      </c>
      <c r="B19" s="1027"/>
      <c r="C19" s="1027"/>
      <c r="D19" s="1030" t="s">
        <v>575</v>
      </c>
      <c r="E19" s="1030"/>
      <c r="F19" s="1030"/>
      <c r="G19" s="1030"/>
      <c r="H19" s="1030"/>
      <c r="I19" s="1030"/>
      <c r="J19" s="1030"/>
      <c r="K19" s="1031"/>
      <c r="L19" s="1020">
        <f>L38+L56</f>
        <v>0</v>
      </c>
      <c r="M19" s="1021"/>
      <c r="N19" s="1021"/>
      <c r="O19" s="1021"/>
      <c r="P19" s="1021"/>
      <c r="Q19" s="1021"/>
      <c r="R19" s="1021"/>
      <c r="S19" s="1021"/>
      <c r="T19" s="1035" t="s">
        <v>123</v>
      </c>
      <c r="U19" s="1020">
        <f>U38+U56</f>
        <v>0</v>
      </c>
      <c r="V19" s="1021"/>
      <c r="W19" s="1021"/>
      <c r="X19" s="1021"/>
      <c r="Y19" s="1021"/>
      <c r="Z19" s="1021"/>
      <c r="AA19" s="1021"/>
      <c r="AB19" s="1021"/>
      <c r="AC19" s="1036" t="s">
        <v>123</v>
      </c>
      <c r="AD19" s="1014">
        <v>0.5</v>
      </c>
      <c r="AE19" s="1015"/>
      <c r="AF19" s="1015"/>
      <c r="AG19" s="1015"/>
      <c r="AH19" s="1015"/>
      <c r="AI19" s="1016"/>
      <c r="AJ19" s="1047">
        <f>AJ38+AJ56</f>
        <v>0</v>
      </c>
      <c r="AK19" s="1044"/>
      <c r="AL19" s="1044"/>
      <c r="AM19" s="1044"/>
      <c r="AN19" s="1044"/>
      <c r="AO19" s="1044"/>
      <c r="AP19" s="1044"/>
      <c r="AQ19" s="1044"/>
      <c r="AR19" s="1024" t="s">
        <v>123</v>
      </c>
    </row>
    <row r="20" spans="1:44" s="25" customFormat="1" ht="13.5" customHeight="1">
      <c r="A20" s="1028"/>
      <c r="B20" s="1029"/>
      <c r="C20" s="1029"/>
      <c r="D20" s="1032"/>
      <c r="E20" s="1032"/>
      <c r="F20" s="1032"/>
      <c r="G20" s="1032"/>
      <c r="H20" s="1032"/>
      <c r="I20" s="1032"/>
      <c r="J20" s="1032"/>
      <c r="K20" s="1033"/>
      <c r="L20" s="1034"/>
      <c r="M20" s="1003"/>
      <c r="N20" s="1003"/>
      <c r="O20" s="1003"/>
      <c r="P20" s="1003"/>
      <c r="Q20" s="1003"/>
      <c r="R20" s="1003"/>
      <c r="S20" s="1003"/>
      <c r="T20" s="1005"/>
      <c r="U20" s="1034"/>
      <c r="V20" s="1003"/>
      <c r="W20" s="1003"/>
      <c r="X20" s="1003"/>
      <c r="Y20" s="1003"/>
      <c r="Z20" s="1003"/>
      <c r="AA20" s="1003"/>
      <c r="AB20" s="1003"/>
      <c r="AC20" s="1005"/>
      <c r="AD20" s="1037"/>
      <c r="AE20" s="1038"/>
      <c r="AF20" s="1038"/>
      <c r="AG20" s="1038"/>
      <c r="AH20" s="1038"/>
      <c r="AI20" s="1039"/>
      <c r="AJ20" s="1034"/>
      <c r="AK20" s="1003"/>
      <c r="AL20" s="1003"/>
      <c r="AM20" s="1003"/>
      <c r="AN20" s="1003"/>
      <c r="AO20" s="1003"/>
      <c r="AP20" s="1003"/>
      <c r="AQ20" s="1003"/>
      <c r="AR20" s="1013"/>
    </row>
    <row r="21" spans="1:44" s="25" customFormat="1" ht="13.5" customHeight="1">
      <c r="A21" s="994" t="s">
        <v>683</v>
      </c>
      <c r="B21" s="995"/>
      <c r="C21" s="995"/>
      <c r="D21" s="995"/>
      <c r="E21" s="995"/>
      <c r="F21" s="995"/>
      <c r="G21" s="995"/>
      <c r="H21" s="995"/>
      <c r="I21" s="996"/>
      <c r="J21" s="996"/>
      <c r="K21" s="997"/>
      <c r="L21" s="1002">
        <f>L40+L58</f>
        <v>0</v>
      </c>
      <c r="M21" s="1002"/>
      <c r="N21" s="1002"/>
      <c r="O21" s="1002"/>
      <c r="P21" s="1002"/>
      <c r="Q21" s="1002"/>
      <c r="R21" s="1002"/>
      <c r="S21" s="1002"/>
      <c r="T21" s="1004" t="s">
        <v>123</v>
      </c>
      <c r="U21" s="1002">
        <f>U40+U58</f>
        <v>0</v>
      </c>
      <c r="V21" s="1002"/>
      <c r="W21" s="1002"/>
      <c r="X21" s="1002"/>
      <c r="Y21" s="1002"/>
      <c r="Z21" s="1002"/>
      <c r="AA21" s="1002"/>
      <c r="AB21" s="1002"/>
      <c r="AC21" s="1004" t="s">
        <v>123</v>
      </c>
      <c r="AD21" s="1006"/>
      <c r="AE21" s="1007"/>
      <c r="AF21" s="1007"/>
      <c r="AG21" s="1007"/>
      <c r="AH21" s="1007"/>
      <c r="AI21" s="1008"/>
      <c r="AJ21" s="1002">
        <f>AJ40+AJ58</f>
        <v>0</v>
      </c>
      <c r="AK21" s="1002"/>
      <c r="AL21" s="1002"/>
      <c r="AM21" s="1002"/>
      <c r="AN21" s="1002"/>
      <c r="AO21" s="1002"/>
      <c r="AP21" s="1002"/>
      <c r="AQ21" s="1002"/>
      <c r="AR21" s="1012" t="s">
        <v>123</v>
      </c>
    </row>
    <row r="22" spans="1:44" s="25" customFormat="1" ht="13.5" customHeight="1">
      <c r="A22" s="998"/>
      <c r="B22" s="999"/>
      <c r="C22" s="999"/>
      <c r="D22" s="999"/>
      <c r="E22" s="999"/>
      <c r="F22" s="999"/>
      <c r="G22" s="999"/>
      <c r="H22" s="999"/>
      <c r="I22" s="1000"/>
      <c r="J22" s="1000"/>
      <c r="K22" s="1001"/>
      <c r="L22" s="1003"/>
      <c r="M22" s="1003"/>
      <c r="N22" s="1003"/>
      <c r="O22" s="1003"/>
      <c r="P22" s="1003"/>
      <c r="Q22" s="1003"/>
      <c r="R22" s="1003"/>
      <c r="S22" s="1003"/>
      <c r="T22" s="1005"/>
      <c r="U22" s="1003"/>
      <c r="V22" s="1003"/>
      <c r="W22" s="1003"/>
      <c r="X22" s="1003"/>
      <c r="Y22" s="1003"/>
      <c r="Z22" s="1003"/>
      <c r="AA22" s="1003"/>
      <c r="AB22" s="1003"/>
      <c r="AC22" s="1005"/>
      <c r="AD22" s="1009"/>
      <c r="AE22" s="1010"/>
      <c r="AF22" s="1010"/>
      <c r="AG22" s="1010"/>
      <c r="AH22" s="1010"/>
      <c r="AI22" s="1011"/>
      <c r="AJ22" s="1003"/>
      <c r="AK22" s="1003"/>
      <c r="AL22" s="1003"/>
      <c r="AM22" s="1003"/>
      <c r="AN22" s="1003"/>
      <c r="AO22" s="1003"/>
      <c r="AP22" s="1003"/>
      <c r="AQ22" s="1003"/>
      <c r="AR22" s="1013"/>
    </row>
    <row r="23" spans="1:44" s="25" customFormat="1" ht="13.5" customHeight="1">
      <c r="A23" s="63"/>
      <c r="B23" s="63"/>
      <c r="C23" s="63"/>
      <c r="D23" s="63"/>
      <c r="E23" s="63"/>
      <c r="F23" s="63"/>
      <c r="G23" s="63"/>
      <c r="H23" s="63"/>
      <c r="I23" s="320"/>
      <c r="J23" s="320"/>
      <c r="K23" s="320"/>
      <c r="L23" s="321"/>
      <c r="M23" s="321"/>
      <c r="N23" s="321"/>
      <c r="O23" s="321"/>
      <c r="P23" s="321"/>
      <c r="Q23" s="321"/>
      <c r="R23" s="321"/>
      <c r="S23" s="321"/>
      <c r="T23" s="322"/>
      <c r="U23" s="321"/>
      <c r="V23" s="321"/>
      <c r="W23" s="321"/>
      <c r="X23" s="321"/>
      <c r="Y23" s="321"/>
      <c r="Z23" s="321"/>
      <c r="AA23" s="321"/>
      <c r="AB23" s="321"/>
      <c r="AC23" s="322"/>
      <c r="AD23" s="66"/>
      <c r="AE23" s="66"/>
      <c r="AF23" s="66"/>
      <c r="AG23" s="66"/>
      <c r="AH23" s="66"/>
      <c r="AI23" s="66"/>
      <c r="AJ23" s="321"/>
      <c r="AK23" s="321"/>
      <c r="AL23" s="321"/>
      <c r="AM23" s="321"/>
      <c r="AN23" s="321"/>
      <c r="AO23" s="321"/>
      <c r="AP23" s="321"/>
      <c r="AQ23" s="321"/>
      <c r="AR23" s="322"/>
    </row>
    <row r="24" spans="1:44" s="27" customFormat="1" ht="13.5" customHeight="1">
      <c r="A24" s="62"/>
      <c r="B24" s="63"/>
      <c r="C24" s="63"/>
      <c r="D24" s="63"/>
      <c r="E24" s="63"/>
      <c r="F24" s="63"/>
      <c r="G24" s="63"/>
      <c r="H24" s="63"/>
      <c r="I24" s="323"/>
      <c r="J24" s="323"/>
      <c r="K24" s="323"/>
      <c r="L24" s="323"/>
      <c r="M24" s="323"/>
      <c r="N24" s="323"/>
      <c r="O24" s="323"/>
      <c r="P24" s="323"/>
      <c r="Q24" s="323"/>
      <c r="R24" s="322"/>
      <c r="S24" s="323"/>
      <c r="T24" s="323"/>
      <c r="U24" s="323"/>
      <c r="V24" s="323"/>
      <c r="W24" s="323"/>
      <c r="X24" s="323"/>
      <c r="Y24" s="323"/>
      <c r="Z24" s="323"/>
      <c r="AA24" s="323"/>
      <c r="AB24" s="322"/>
      <c r="AC24" s="66"/>
      <c r="AD24" s="66"/>
      <c r="AE24" s="66"/>
      <c r="AF24" s="66"/>
      <c r="AG24" s="66"/>
      <c r="AH24" s="66"/>
      <c r="AI24" s="66"/>
      <c r="AJ24" s="323"/>
      <c r="AK24" s="323"/>
      <c r="AL24" s="323"/>
      <c r="AM24" s="323"/>
      <c r="AN24" s="323"/>
      <c r="AO24" s="323"/>
      <c r="AP24" s="323"/>
      <c r="AQ24" s="323"/>
      <c r="AR24" s="322"/>
    </row>
    <row r="25" spans="1:44">
      <c r="A25" s="1081"/>
      <c r="B25" s="1081"/>
      <c r="C25" s="1081"/>
      <c r="D25" s="1081"/>
      <c r="E25" s="1081"/>
      <c r="F25" s="1081"/>
      <c r="G25" s="1081"/>
      <c r="H25" s="1081"/>
      <c r="I25" s="1081"/>
      <c r="J25" s="1081"/>
      <c r="K25" s="1081"/>
      <c r="L25" s="1081"/>
      <c r="M25" s="1081"/>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row>
    <row r="26" spans="1:44" s="25" customFormat="1" ht="13.5" customHeight="1">
      <c r="A26" s="1063" t="s">
        <v>672</v>
      </c>
      <c r="B26" s="1064"/>
      <c r="C26" s="1064"/>
      <c r="D26" s="1064"/>
      <c r="E26" s="1064"/>
      <c r="F26" s="1064"/>
      <c r="G26" s="1064"/>
      <c r="H26" s="1064"/>
      <c r="I26" s="1064"/>
      <c r="J26" s="1064"/>
      <c r="K26" s="1065"/>
      <c r="L26" s="1069" t="s">
        <v>684</v>
      </c>
      <c r="M26" s="1070"/>
      <c r="N26" s="1070"/>
      <c r="O26" s="1070"/>
      <c r="P26" s="1070"/>
      <c r="Q26" s="1070"/>
      <c r="R26" s="1070"/>
      <c r="S26" s="1070"/>
      <c r="T26" s="1071"/>
      <c r="U26" s="1063" t="s">
        <v>0</v>
      </c>
      <c r="V26" s="1075"/>
      <c r="W26" s="1075"/>
      <c r="X26" s="1075"/>
      <c r="Y26" s="1075"/>
      <c r="Z26" s="1075"/>
      <c r="AA26" s="1075"/>
      <c r="AB26" s="1075"/>
      <c r="AC26" s="1076"/>
      <c r="AD26" s="1063" t="s">
        <v>685</v>
      </c>
      <c r="AE26" s="1075"/>
      <c r="AF26" s="1075"/>
      <c r="AG26" s="1075"/>
      <c r="AH26" s="1075"/>
      <c r="AI26" s="1076"/>
      <c r="AJ26" s="1063" t="s">
        <v>572</v>
      </c>
      <c r="AK26" s="1075"/>
      <c r="AL26" s="1075"/>
      <c r="AM26" s="1075"/>
      <c r="AN26" s="1075"/>
      <c r="AO26" s="1075"/>
      <c r="AP26" s="1075"/>
      <c r="AQ26" s="1075"/>
      <c r="AR26" s="1076"/>
    </row>
    <row r="27" spans="1:44" s="25" customFormat="1" ht="13.5" customHeight="1">
      <c r="A27" s="1066"/>
      <c r="B27" s="1067"/>
      <c r="C27" s="1067"/>
      <c r="D27" s="1067"/>
      <c r="E27" s="1067"/>
      <c r="F27" s="1067"/>
      <c r="G27" s="1067"/>
      <c r="H27" s="1067"/>
      <c r="I27" s="1067"/>
      <c r="J27" s="1067"/>
      <c r="K27" s="1068"/>
      <c r="L27" s="1072"/>
      <c r="M27" s="1073"/>
      <c r="N27" s="1073"/>
      <c r="O27" s="1073"/>
      <c r="P27" s="1073"/>
      <c r="Q27" s="1073"/>
      <c r="R27" s="1073"/>
      <c r="S27" s="1073"/>
      <c r="T27" s="1074"/>
      <c r="U27" s="1077"/>
      <c r="V27" s="1078"/>
      <c r="W27" s="1078"/>
      <c r="X27" s="1078"/>
      <c r="Y27" s="1078"/>
      <c r="Z27" s="1078"/>
      <c r="AA27" s="1078"/>
      <c r="AB27" s="1078"/>
      <c r="AC27" s="1079"/>
      <c r="AD27" s="1077"/>
      <c r="AE27" s="1078"/>
      <c r="AF27" s="1078"/>
      <c r="AG27" s="1078"/>
      <c r="AH27" s="1078"/>
      <c r="AI27" s="1079"/>
      <c r="AJ27" s="1077"/>
      <c r="AK27" s="1078"/>
      <c r="AL27" s="1078"/>
      <c r="AM27" s="1078"/>
      <c r="AN27" s="1078"/>
      <c r="AO27" s="1078"/>
      <c r="AP27" s="1078"/>
      <c r="AQ27" s="1078"/>
      <c r="AR27" s="1079"/>
    </row>
    <row r="28" spans="1:44" s="25" customFormat="1" ht="13.5" customHeight="1">
      <c r="A28" s="1059" t="s">
        <v>686</v>
      </c>
      <c r="B28" s="1060"/>
      <c r="C28" s="1060"/>
      <c r="D28" s="1061" t="s">
        <v>23</v>
      </c>
      <c r="E28" s="1061"/>
      <c r="F28" s="1061"/>
      <c r="G28" s="1061"/>
      <c r="H28" s="1061"/>
      <c r="I28" s="1061"/>
      <c r="J28" s="1061"/>
      <c r="K28" s="1062"/>
      <c r="L28" s="1002"/>
      <c r="M28" s="1002"/>
      <c r="N28" s="1002"/>
      <c r="O28" s="1002"/>
      <c r="P28" s="1002"/>
      <c r="Q28" s="1002"/>
      <c r="R28" s="1002"/>
      <c r="S28" s="1002"/>
      <c r="T28" s="1004" t="s">
        <v>123</v>
      </c>
      <c r="U28" s="1002"/>
      <c r="V28" s="1002"/>
      <c r="W28" s="1002"/>
      <c r="X28" s="1002"/>
      <c r="Y28" s="1002"/>
      <c r="Z28" s="1002"/>
      <c r="AA28" s="1002"/>
      <c r="AB28" s="1002"/>
      <c r="AC28" s="1004" t="s">
        <v>123</v>
      </c>
      <c r="AD28" s="1055">
        <v>0.5</v>
      </c>
      <c r="AE28" s="1056"/>
      <c r="AF28" s="1056"/>
      <c r="AG28" s="1056"/>
      <c r="AH28" s="1056"/>
      <c r="AI28" s="1057"/>
      <c r="AJ28" s="1058">
        <f>INT(U28*AD28)</f>
        <v>0</v>
      </c>
      <c r="AK28" s="1002"/>
      <c r="AL28" s="1002"/>
      <c r="AM28" s="1002"/>
      <c r="AN28" s="1002"/>
      <c r="AO28" s="1002"/>
      <c r="AP28" s="1002"/>
      <c r="AQ28" s="1002"/>
      <c r="AR28" s="1012" t="s">
        <v>123</v>
      </c>
    </row>
    <row r="29" spans="1:44" s="25" customFormat="1" ht="13.5" customHeight="1">
      <c r="A29" s="1040"/>
      <c r="B29" s="1041"/>
      <c r="C29" s="1041"/>
      <c r="D29" s="1050"/>
      <c r="E29" s="1050"/>
      <c r="F29" s="1050"/>
      <c r="G29" s="1050"/>
      <c r="H29" s="1050"/>
      <c r="I29" s="1050"/>
      <c r="J29" s="1050"/>
      <c r="K29" s="1051"/>
      <c r="L29" s="1044"/>
      <c r="M29" s="1044"/>
      <c r="N29" s="1044"/>
      <c r="O29" s="1044"/>
      <c r="P29" s="1044"/>
      <c r="Q29" s="1044"/>
      <c r="R29" s="1044"/>
      <c r="S29" s="1044"/>
      <c r="T29" s="1045"/>
      <c r="U29" s="1044"/>
      <c r="V29" s="1044"/>
      <c r="W29" s="1044"/>
      <c r="X29" s="1044"/>
      <c r="Y29" s="1044"/>
      <c r="Z29" s="1044"/>
      <c r="AA29" s="1044"/>
      <c r="AB29" s="1044"/>
      <c r="AC29" s="1045"/>
      <c r="AD29" s="1017"/>
      <c r="AE29" s="1018"/>
      <c r="AF29" s="1018"/>
      <c r="AG29" s="1018"/>
      <c r="AH29" s="1018"/>
      <c r="AI29" s="1019"/>
      <c r="AJ29" s="1047"/>
      <c r="AK29" s="1044"/>
      <c r="AL29" s="1044"/>
      <c r="AM29" s="1044"/>
      <c r="AN29" s="1044"/>
      <c r="AO29" s="1044"/>
      <c r="AP29" s="1044"/>
      <c r="AQ29" s="1044"/>
      <c r="AR29" s="1025"/>
    </row>
    <row r="30" spans="1:44" s="25" customFormat="1" ht="13.5" customHeight="1">
      <c r="A30" s="1026" t="s">
        <v>676</v>
      </c>
      <c r="B30" s="1027"/>
      <c r="C30" s="1027"/>
      <c r="D30" s="1030" t="s">
        <v>21</v>
      </c>
      <c r="E30" s="1030"/>
      <c r="F30" s="1030"/>
      <c r="G30" s="1030"/>
      <c r="H30" s="1030"/>
      <c r="I30" s="1030"/>
      <c r="J30" s="1030"/>
      <c r="K30" s="1031"/>
      <c r="L30" s="1020"/>
      <c r="M30" s="1021"/>
      <c r="N30" s="1021"/>
      <c r="O30" s="1021"/>
      <c r="P30" s="1021"/>
      <c r="Q30" s="1021"/>
      <c r="R30" s="1021"/>
      <c r="S30" s="1021"/>
      <c r="T30" s="1035" t="s">
        <v>123</v>
      </c>
      <c r="U30" s="1020"/>
      <c r="V30" s="1021"/>
      <c r="W30" s="1021"/>
      <c r="X30" s="1021"/>
      <c r="Y30" s="1021"/>
      <c r="Z30" s="1021"/>
      <c r="AA30" s="1021"/>
      <c r="AB30" s="1021"/>
      <c r="AC30" s="1036" t="s">
        <v>123</v>
      </c>
      <c r="AD30" s="1014">
        <v>0.5</v>
      </c>
      <c r="AE30" s="1015"/>
      <c r="AF30" s="1015"/>
      <c r="AG30" s="1015"/>
      <c r="AH30" s="1015"/>
      <c r="AI30" s="1016"/>
      <c r="AJ30" s="1020">
        <f>INT(U30*AD30)</f>
        <v>0</v>
      </c>
      <c r="AK30" s="1021"/>
      <c r="AL30" s="1021"/>
      <c r="AM30" s="1021"/>
      <c r="AN30" s="1021"/>
      <c r="AO30" s="1021"/>
      <c r="AP30" s="1021"/>
      <c r="AQ30" s="1021"/>
      <c r="AR30" s="1024" t="s">
        <v>123</v>
      </c>
    </row>
    <row r="31" spans="1:44" s="25" customFormat="1" ht="13.5" customHeight="1">
      <c r="A31" s="1040"/>
      <c r="B31" s="1041"/>
      <c r="C31" s="1041"/>
      <c r="D31" s="1050"/>
      <c r="E31" s="1050"/>
      <c r="F31" s="1050"/>
      <c r="G31" s="1050"/>
      <c r="H31" s="1050"/>
      <c r="I31" s="1050"/>
      <c r="J31" s="1050"/>
      <c r="K31" s="1051"/>
      <c r="L31" s="1022"/>
      <c r="M31" s="1023"/>
      <c r="N31" s="1023"/>
      <c r="O31" s="1023"/>
      <c r="P31" s="1023"/>
      <c r="Q31" s="1023"/>
      <c r="R31" s="1023"/>
      <c r="S31" s="1023"/>
      <c r="T31" s="1046"/>
      <c r="U31" s="1047"/>
      <c r="V31" s="1044"/>
      <c r="W31" s="1044"/>
      <c r="X31" s="1044"/>
      <c r="Y31" s="1044"/>
      <c r="Z31" s="1044"/>
      <c r="AA31" s="1044"/>
      <c r="AB31" s="1044"/>
      <c r="AC31" s="1045"/>
      <c r="AD31" s="1017"/>
      <c r="AE31" s="1018"/>
      <c r="AF31" s="1018"/>
      <c r="AG31" s="1018"/>
      <c r="AH31" s="1018"/>
      <c r="AI31" s="1019"/>
      <c r="AJ31" s="1022"/>
      <c r="AK31" s="1023"/>
      <c r="AL31" s="1023"/>
      <c r="AM31" s="1023"/>
      <c r="AN31" s="1023"/>
      <c r="AO31" s="1023"/>
      <c r="AP31" s="1023"/>
      <c r="AQ31" s="1023"/>
      <c r="AR31" s="1025"/>
    </row>
    <row r="32" spans="1:44" s="25" customFormat="1" ht="13.5" customHeight="1">
      <c r="A32" s="1026" t="s">
        <v>677</v>
      </c>
      <c r="B32" s="1027"/>
      <c r="C32" s="1027"/>
      <c r="D32" s="1049" t="s">
        <v>678</v>
      </c>
      <c r="E32" s="1030"/>
      <c r="F32" s="1030"/>
      <c r="G32" s="1030"/>
      <c r="H32" s="1030"/>
      <c r="I32" s="1030"/>
      <c r="J32" s="1030"/>
      <c r="K32" s="1031"/>
      <c r="L32" s="1044"/>
      <c r="M32" s="1044"/>
      <c r="N32" s="1044"/>
      <c r="O32" s="1044"/>
      <c r="P32" s="1044"/>
      <c r="Q32" s="1044"/>
      <c r="R32" s="1044"/>
      <c r="S32" s="1044"/>
      <c r="T32" s="1036" t="s">
        <v>123</v>
      </c>
      <c r="U32" s="1020"/>
      <c r="V32" s="1021"/>
      <c r="W32" s="1021"/>
      <c r="X32" s="1021"/>
      <c r="Y32" s="1021"/>
      <c r="Z32" s="1021"/>
      <c r="AA32" s="1021"/>
      <c r="AB32" s="1021"/>
      <c r="AC32" s="1036" t="s">
        <v>123</v>
      </c>
      <c r="AD32" s="1014">
        <v>0.5</v>
      </c>
      <c r="AE32" s="1015"/>
      <c r="AF32" s="1015"/>
      <c r="AG32" s="1015"/>
      <c r="AH32" s="1015"/>
      <c r="AI32" s="1016"/>
      <c r="AJ32" s="1047">
        <f>INT(U32*AD32)</f>
        <v>0</v>
      </c>
      <c r="AK32" s="1044"/>
      <c r="AL32" s="1044"/>
      <c r="AM32" s="1044"/>
      <c r="AN32" s="1044"/>
      <c r="AO32" s="1044"/>
      <c r="AP32" s="1044"/>
      <c r="AQ32" s="1044"/>
      <c r="AR32" s="1024" t="s">
        <v>123</v>
      </c>
    </row>
    <row r="33" spans="1:44" s="25" customFormat="1" ht="13.5" customHeight="1">
      <c r="A33" s="1040"/>
      <c r="B33" s="1041"/>
      <c r="C33" s="1041"/>
      <c r="D33" s="1050"/>
      <c r="E33" s="1050"/>
      <c r="F33" s="1050"/>
      <c r="G33" s="1050"/>
      <c r="H33" s="1050"/>
      <c r="I33" s="1050"/>
      <c r="J33" s="1050"/>
      <c r="K33" s="1051"/>
      <c r="L33" s="1044"/>
      <c r="M33" s="1044"/>
      <c r="N33" s="1044"/>
      <c r="O33" s="1044"/>
      <c r="P33" s="1044"/>
      <c r="Q33" s="1044"/>
      <c r="R33" s="1044"/>
      <c r="S33" s="1044"/>
      <c r="T33" s="1045"/>
      <c r="U33" s="1047"/>
      <c r="V33" s="1044"/>
      <c r="W33" s="1044"/>
      <c r="X33" s="1044"/>
      <c r="Y33" s="1044"/>
      <c r="Z33" s="1044"/>
      <c r="AA33" s="1044"/>
      <c r="AB33" s="1044"/>
      <c r="AC33" s="1045"/>
      <c r="AD33" s="1052"/>
      <c r="AE33" s="1053"/>
      <c r="AF33" s="1053"/>
      <c r="AG33" s="1053"/>
      <c r="AH33" s="1053"/>
      <c r="AI33" s="1054"/>
      <c r="AJ33" s="1047"/>
      <c r="AK33" s="1044"/>
      <c r="AL33" s="1044"/>
      <c r="AM33" s="1044"/>
      <c r="AN33" s="1044"/>
      <c r="AO33" s="1044"/>
      <c r="AP33" s="1044"/>
      <c r="AQ33" s="1044"/>
      <c r="AR33" s="1025"/>
    </row>
    <row r="34" spans="1:44" s="25" customFormat="1" ht="13.5" customHeight="1">
      <c r="A34" s="1026" t="s">
        <v>679</v>
      </c>
      <c r="B34" s="1027"/>
      <c r="C34" s="1027"/>
      <c r="D34" s="1048" t="s">
        <v>680</v>
      </c>
      <c r="E34" s="1027"/>
      <c r="F34" s="1027"/>
      <c r="G34" s="1027"/>
      <c r="H34" s="1027"/>
      <c r="I34" s="1027"/>
      <c r="J34" s="1027"/>
      <c r="K34" s="1042"/>
      <c r="L34" s="1020"/>
      <c r="M34" s="1021"/>
      <c r="N34" s="1021"/>
      <c r="O34" s="1021"/>
      <c r="P34" s="1021"/>
      <c r="Q34" s="1021"/>
      <c r="R34" s="1021"/>
      <c r="S34" s="1021"/>
      <c r="T34" s="1036" t="s">
        <v>123</v>
      </c>
      <c r="U34" s="1020"/>
      <c r="V34" s="1021"/>
      <c r="W34" s="1021"/>
      <c r="X34" s="1021"/>
      <c r="Y34" s="1021"/>
      <c r="Z34" s="1021"/>
      <c r="AA34" s="1021"/>
      <c r="AB34" s="1021"/>
      <c r="AC34" s="1035" t="s">
        <v>123</v>
      </c>
      <c r="AD34" s="1017">
        <v>0.5</v>
      </c>
      <c r="AE34" s="1018"/>
      <c r="AF34" s="1018"/>
      <c r="AG34" s="1018"/>
      <c r="AH34" s="1018"/>
      <c r="AI34" s="1019"/>
      <c r="AJ34" s="1020">
        <f>INT(U34*AD34)</f>
        <v>0</v>
      </c>
      <c r="AK34" s="1021"/>
      <c r="AL34" s="1021"/>
      <c r="AM34" s="1021"/>
      <c r="AN34" s="1021"/>
      <c r="AO34" s="1021"/>
      <c r="AP34" s="1021"/>
      <c r="AQ34" s="1021"/>
      <c r="AR34" s="1024" t="s">
        <v>123</v>
      </c>
    </row>
    <row r="35" spans="1:44" s="25" customFormat="1" ht="13.5" customHeight="1">
      <c r="A35" s="1040"/>
      <c r="B35" s="1041"/>
      <c r="C35" s="1041"/>
      <c r="D35" s="1041"/>
      <c r="E35" s="1041"/>
      <c r="F35" s="1041"/>
      <c r="G35" s="1041"/>
      <c r="H35" s="1041"/>
      <c r="I35" s="1041"/>
      <c r="J35" s="1041"/>
      <c r="K35" s="1043"/>
      <c r="L35" s="1022"/>
      <c r="M35" s="1023"/>
      <c r="N35" s="1023"/>
      <c r="O35" s="1023"/>
      <c r="P35" s="1023"/>
      <c r="Q35" s="1023"/>
      <c r="R35" s="1023"/>
      <c r="S35" s="1023"/>
      <c r="T35" s="1045"/>
      <c r="U35" s="1047"/>
      <c r="V35" s="1044"/>
      <c r="W35" s="1044"/>
      <c r="X35" s="1044"/>
      <c r="Y35" s="1044"/>
      <c r="Z35" s="1044"/>
      <c r="AA35" s="1044"/>
      <c r="AB35" s="1044"/>
      <c r="AC35" s="1046"/>
      <c r="AD35" s="1017"/>
      <c r="AE35" s="1018"/>
      <c r="AF35" s="1018"/>
      <c r="AG35" s="1018"/>
      <c r="AH35" s="1018"/>
      <c r="AI35" s="1019"/>
      <c r="AJ35" s="1047"/>
      <c r="AK35" s="1044"/>
      <c r="AL35" s="1044"/>
      <c r="AM35" s="1044"/>
      <c r="AN35" s="1044"/>
      <c r="AO35" s="1044"/>
      <c r="AP35" s="1044"/>
      <c r="AQ35" s="1044"/>
      <c r="AR35" s="1025"/>
    </row>
    <row r="36" spans="1:44" s="25" customFormat="1" ht="13.5" customHeight="1">
      <c r="A36" s="1026" t="s">
        <v>681</v>
      </c>
      <c r="B36" s="1027"/>
      <c r="C36" s="1027"/>
      <c r="D36" s="1027" t="s">
        <v>22</v>
      </c>
      <c r="E36" s="1027"/>
      <c r="F36" s="1027"/>
      <c r="G36" s="1027"/>
      <c r="H36" s="1027"/>
      <c r="I36" s="1027"/>
      <c r="J36" s="1027"/>
      <c r="K36" s="1042"/>
      <c r="L36" s="1044"/>
      <c r="M36" s="1044"/>
      <c r="N36" s="1044"/>
      <c r="O36" s="1044"/>
      <c r="P36" s="1044"/>
      <c r="Q36" s="1044"/>
      <c r="R36" s="1044"/>
      <c r="S36" s="1044"/>
      <c r="T36" s="1036" t="s">
        <v>123</v>
      </c>
      <c r="U36" s="1020"/>
      <c r="V36" s="1021"/>
      <c r="W36" s="1021"/>
      <c r="X36" s="1021"/>
      <c r="Y36" s="1021"/>
      <c r="Z36" s="1021"/>
      <c r="AA36" s="1021"/>
      <c r="AB36" s="1021"/>
      <c r="AC36" s="1036" t="s">
        <v>123</v>
      </c>
      <c r="AD36" s="1014">
        <v>0.5</v>
      </c>
      <c r="AE36" s="1015"/>
      <c r="AF36" s="1015"/>
      <c r="AG36" s="1015"/>
      <c r="AH36" s="1015"/>
      <c r="AI36" s="1016"/>
      <c r="AJ36" s="1020">
        <f>INT(U36*AD36)</f>
        <v>0</v>
      </c>
      <c r="AK36" s="1021"/>
      <c r="AL36" s="1021"/>
      <c r="AM36" s="1021"/>
      <c r="AN36" s="1021"/>
      <c r="AO36" s="1021"/>
      <c r="AP36" s="1021"/>
      <c r="AQ36" s="1021"/>
      <c r="AR36" s="1024" t="s">
        <v>123</v>
      </c>
    </row>
    <row r="37" spans="1:44" s="25" customFormat="1" ht="13.5" customHeight="1">
      <c r="A37" s="1040"/>
      <c r="B37" s="1041"/>
      <c r="C37" s="1041"/>
      <c r="D37" s="1041"/>
      <c r="E37" s="1041"/>
      <c r="F37" s="1041"/>
      <c r="G37" s="1041"/>
      <c r="H37" s="1041"/>
      <c r="I37" s="1041"/>
      <c r="J37" s="1041"/>
      <c r="K37" s="1043"/>
      <c r="L37" s="1044"/>
      <c r="M37" s="1044"/>
      <c r="N37" s="1044"/>
      <c r="O37" s="1044"/>
      <c r="P37" s="1044"/>
      <c r="Q37" s="1044"/>
      <c r="R37" s="1044"/>
      <c r="S37" s="1044"/>
      <c r="T37" s="1045"/>
      <c r="U37" s="1047"/>
      <c r="V37" s="1044"/>
      <c r="W37" s="1044"/>
      <c r="X37" s="1044"/>
      <c r="Y37" s="1044"/>
      <c r="Z37" s="1044"/>
      <c r="AA37" s="1044"/>
      <c r="AB37" s="1044"/>
      <c r="AC37" s="1046"/>
      <c r="AD37" s="1017"/>
      <c r="AE37" s="1018"/>
      <c r="AF37" s="1018"/>
      <c r="AG37" s="1018"/>
      <c r="AH37" s="1018"/>
      <c r="AI37" s="1019"/>
      <c r="AJ37" s="1022"/>
      <c r="AK37" s="1023"/>
      <c r="AL37" s="1023"/>
      <c r="AM37" s="1023"/>
      <c r="AN37" s="1023"/>
      <c r="AO37" s="1023"/>
      <c r="AP37" s="1023"/>
      <c r="AQ37" s="1023"/>
      <c r="AR37" s="1025"/>
    </row>
    <row r="38" spans="1:44" s="25" customFormat="1" ht="13.5" customHeight="1">
      <c r="A38" s="1026" t="s">
        <v>682</v>
      </c>
      <c r="B38" s="1027"/>
      <c r="C38" s="1027"/>
      <c r="D38" s="1030" t="s">
        <v>575</v>
      </c>
      <c r="E38" s="1030"/>
      <c r="F38" s="1030"/>
      <c r="G38" s="1030"/>
      <c r="H38" s="1030"/>
      <c r="I38" s="1030"/>
      <c r="J38" s="1030"/>
      <c r="K38" s="1031"/>
      <c r="L38" s="1020"/>
      <c r="M38" s="1021"/>
      <c r="N38" s="1021"/>
      <c r="O38" s="1021"/>
      <c r="P38" s="1021"/>
      <c r="Q38" s="1021"/>
      <c r="R38" s="1021"/>
      <c r="S38" s="1021"/>
      <c r="T38" s="1035" t="s">
        <v>123</v>
      </c>
      <c r="U38" s="1020"/>
      <c r="V38" s="1021"/>
      <c r="W38" s="1021"/>
      <c r="X38" s="1021"/>
      <c r="Y38" s="1021"/>
      <c r="Z38" s="1021"/>
      <c r="AA38" s="1021"/>
      <c r="AB38" s="1021"/>
      <c r="AC38" s="1036" t="s">
        <v>123</v>
      </c>
      <c r="AD38" s="1014">
        <v>0.5</v>
      </c>
      <c r="AE38" s="1015"/>
      <c r="AF38" s="1015"/>
      <c r="AG38" s="1015"/>
      <c r="AH38" s="1015"/>
      <c r="AI38" s="1016"/>
      <c r="AJ38" s="1047">
        <f>INT(U38*AD38)</f>
        <v>0</v>
      </c>
      <c r="AK38" s="1044"/>
      <c r="AL38" s="1044"/>
      <c r="AM38" s="1044"/>
      <c r="AN38" s="1044"/>
      <c r="AO38" s="1044"/>
      <c r="AP38" s="1044"/>
      <c r="AQ38" s="1044"/>
      <c r="AR38" s="1024" t="s">
        <v>123</v>
      </c>
    </row>
    <row r="39" spans="1:44" s="25" customFormat="1" ht="13.5" customHeight="1">
      <c r="A39" s="1028"/>
      <c r="B39" s="1029"/>
      <c r="C39" s="1029"/>
      <c r="D39" s="1032"/>
      <c r="E39" s="1032"/>
      <c r="F39" s="1032"/>
      <c r="G39" s="1032"/>
      <c r="H39" s="1032"/>
      <c r="I39" s="1032"/>
      <c r="J39" s="1032"/>
      <c r="K39" s="1033"/>
      <c r="L39" s="1034"/>
      <c r="M39" s="1003"/>
      <c r="N39" s="1003"/>
      <c r="O39" s="1003"/>
      <c r="P39" s="1003"/>
      <c r="Q39" s="1003"/>
      <c r="R39" s="1003"/>
      <c r="S39" s="1003"/>
      <c r="T39" s="1005"/>
      <c r="U39" s="1034"/>
      <c r="V39" s="1003"/>
      <c r="W39" s="1003"/>
      <c r="X39" s="1003"/>
      <c r="Y39" s="1003"/>
      <c r="Z39" s="1003"/>
      <c r="AA39" s="1003"/>
      <c r="AB39" s="1003"/>
      <c r="AC39" s="1005"/>
      <c r="AD39" s="1037"/>
      <c r="AE39" s="1038"/>
      <c r="AF39" s="1038"/>
      <c r="AG39" s="1038"/>
      <c r="AH39" s="1038"/>
      <c r="AI39" s="1039"/>
      <c r="AJ39" s="1034"/>
      <c r="AK39" s="1003"/>
      <c r="AL39" s="1003"/>
      <c r="AM39" s="1003"/>
      <c r="AN39" s="1003"/>
      <c r="AO39" s="1003"/>
      <c r="AP39" s="1003"/>
      <c r="AQ39" s="1003"/>
      <c r="AR39" s="1013"/>
    </row>
    <row r="40" spans="1:44" s="25" customFormat="1" ht="13.5" customHeight="1">
      <c r="A40" s="994" t="s">
        <v>683</v>
      </c>
      <c r="B40" s="995"/>
      <c r="C40" s="995"/>
      <c r="D40" s="995"/>
      <c r="E40" s="995"/>
      <c r="F40" s="995"/>
      <c r="G40" s="995"/>
      <c r="H40" s="995"/>
      <c r="I40" s="996"/>
      <c r="J40" s="996"/>
      <c r="K40" s="997"/>
      <c r="L40" s="1002">
        <f>SUM(L28:S39)</f>
        <v>0</v>
      </c>
      <c r="M40" s="1002"/>
      <c r="N40" s="1002"/>
      <c r="O40" s="1002"/>
      <c r="P40" s="1002"/>
      <c r="Q40" s="1002"/>
      <c r="R40" s="1002"/>
      <c r="S40" s="1002"/>
      <c r="T40" s="1004" t="s">
        <v>123</v>
      </c>
      <c r="U40" s="1002">
        <f>SUM(U28:AB39)</f>
        <v>0</v>
      </c>
      <c r="V40" s="1002"/>
      <c r="W40" s="1002"/>
      <c r="X40" s="1002"/>
      <c r="Y40" s="1002"/>
      <c r="Z40" s="1002"/>
      <c r="AA40" s="1002"/>
      <c r="AB40" s="1002"/>
      <c r="AC40" s="1004" t="s">
        <v>123</v>
      </c>
      <c r="AD40" s="1006"/>
      <c r="AE40" s="1007"/>
      <c r="AF40" s="1007"/>
      <c r="AG40" s="1007"/>
      <c r="AH40" s="1007"/>
      <c r="AI40" s="1008"/>
      <c r="AJ40" s="1002">
        <f>SUM(AJ28:AQ39)</f>
        <v>0</v>
      </c>
      <c r="AK40" s="1002"/>
      <c r="AL40" s="1002"/>
      <c r="AM40" s="1002"/>
      <c r="AN40" s="1002"/>
      <c r="AO40" s="1002"/>
      <c r="AP40" s="1002"/>
      <c r="AQ40" s="1002"/>
      <c r="AR40" s="1012" t="s">
        <v>123</v>
      </c>
    </row>
    <row r="41" spans="1:44" s="25" customFormat="1" ht="13.5" customHeight="1">
      <c r="A41" s="998"/>
      <c r="B41" s="999"/>
      <c r="C41" s="999"/>
      <c r="D41" s="999"/>
      <c r="E41" s="999"/>
      <c r="F41" s="999"/>
      <c r="G41" s="999"/>
      <c r="H41" s="999"/>
      <c r="I41" s="1000"/>
      <c r="J41" s="1000"/>
      <c r="K41" s="1001"/>
      <c r="L41" s="1003"/>
      <c r="M41" s="1003"/>
      <c r="N41" s="1003"/>
      <c r="O41" s="1003"/>
      <c r="P41" s="1003"/>
      <c r="Q41" s="1003"/>
      <c r="R41" s="1003"/>
      <c r="S41" s="1003"/>
      <c r="T41" s="1005"/>
      <c r="U41" s="1003"/>
      <c r="V41" s="1003"/>
      <c r="W41" s="1003"/>
      <c r="X41" s="1003"/>
      <c r="Y41" s="1003"/>
      <c r="Z41" s="1003"/>
      <c r="AA41" s="1003"/>
      <c r="AB41" s="1003"/>
      <c r="AC41" s="1005"/>
      <c r="AD41" s="1009"/>
      <c r="AE41" s="1010"/>
      <c r="AF41" s="1010"/>
      <c r="AG41" s="1010"/>
      <c r="AH41" s="1010"/>
      <c r="AI41" s="1011"/>
      <c r="AJ41" s="1003"/>
      <c r="AK41" s="1003"/>
      <c r="AL41" s="1003"/>
      <c r="AM41" s="1003"/>
      <c r="AN41" s="1003"/>
      <c r="AO41" s="1003"/>
      <c r="AP41" s="1003"/>
      <c r="AQ41" s="1003"/>
      <c r="AR41" s="1013"/>
    </row>
    <row r="42" spans="1:44" s="25" customFormat="1" ht="13.5" customHeight="1">
      <c r="A42" s="63"/>
      <c r="B42" s="63"/>
      <c r="C42" s="63"/>
      <c r="D42" s="63"/>
      <c r="E42" s="63"/>
      <c r="F42" s="63"/>
      <c r="G42" s="63"/>
      <c r="H42" s="63"/>
      <c r="I42" s="320"/>
      <c r="J42" s="320"/>
      <c r="K42" s="320"/>
      <c r="L42" s="321"/>
      <c r="M42" s="321"/>
      <c r="N42" s="321"/>
      <c r="O42" s="321"/>
      <c r="P42" s="321"/>
      <c r="Q42" s="321"/>
      <c r="R42" s="321"/>
      <c r="S42" s="321"/>
      <c r="T42" s="322"/>
      <c r="U42" s="321"/>
      <c r="V42" s="321"/>
      <c r="W42" s="321"/>
      <c r="X42" s="321"/>
      <c r="Y42" s="321"/>
      <c r="Z42" s="321"/>
      <c r="AA42" s="321"/>
      <c r="AB42" s="321"/>
      <c r="AC42" s="322"/>
      <c r="AD42" s="66"/>
      <c r="AE42" s="66"/>
      <c r="AF42" s="66"/>
      <c r="AG42" s="66"/>
      <c r="AH42" s="66"/>
      <c r="AI42" s="66"/>
      <c r="AJ42" s="321"/>
      <c r="AK42" s="321"/>
      <c r="AL42" s="321"/>
      <c r="AM42" s="321"/>
      <c r="AN42" s="321"/>
      <c r="AO42" s="321"/>
      <c r="AP42" s="321"/>
      <c r="AQ42" s="321"/>
      <c r="AR42" s="322"/>
    </row>
    <row r="43" spans="1:44">
      <c r="A43" s="1080"/>
      <c r="B43" s="1080"/>
      <c r="C43" s="1080"/>
      <c r="D43" s="1080"/>
      <c r="E43" s="1080"/>
      <c r="F43" s="1080"/>
      <c r="G43" s="1080"/>
      <c r="H43" s="1080"/>
      <c r="I43" s="1080"/>
      <c r="J43" s="1080"/>
      <c r="K43" s="1080"/>
      <c r="L43" s="1080"/>
      <c r="M43" s="1080"/>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row>
    <row r="44" spans="1:44" s="25" customFormat="1" ht="13.5" customHeight="1">
      <c r="A44" s="1063" t="s">
        <v>672</v>
      </c>
      <c r="B44" s="1064"/>
      <c r="C44" s="1064"/>
      <c r="D44" s="1064"/>
      <c r="E44" s="1064"/>
      <c r="F44" s="1064"/>
      <c r="G44" s="1064"/>
      <c r="H44" s="1064"/>
      <c r="I44" s="1064"/>
      <c r="J44" s="1064"/>
      <c r="K44" s="1065"/>
      <c r="L44" s="1069" t="s">
        <v>684</v>
      </c>
      <c r="M44" s="1070"/>
      <c r="N44" s="1070"/>
      <c r="O44" s="1070"/>
      <c r="P44" s="1070"/>
      <c r="Q44" s="1070"/>
      <c r="R44" s="1070"/>
      <c r="S44" s="1070"/>
      <c r="T44" s="1071"/>
      <c r="U44" s="1063" t="s">
        <v>0</v>
      </c>
      <c r="V44" s="1075"/>
      <c r="W44" s="1075"/>
      <c r="X44" s="1075"/>
      <c r="Y44" s="1075"/>
      <c r="Z44" s="1075"/>
      <c r="AA44" s="1075"/>
      <c r="AB44" s="1075"/>
      <c r="AC44" s="1076"/>
      <c r="AD44" s="1063" t="s">
        <v>685</v>
      </c>
      <c r="AE44" s="1075"/>
      <c r="AF44" s="1075"/>
      <c r="AG44" s="1075"/>
      <c r="AH44" s="1075"/>
      <c r="AI44" s="1076"/>
      <c r="AJ44" s="1063" t="s">
        <v>572</v>
      </c>
      <c r="AK44" s="1075"/>
      <c r="AL44" s="1075"/>
      <c r="AM44" s="1075"/>
      <c r="AN44" s="1075"/>
      <c r="AO44" s="1075"/>
      <c r="AP44" s="1075"/>
      <c r="AQ44" s="1075"/>
      <c r="AR44" s="1076"/>
    </row>
    <row r="45" spans="1:44" s="25" customFormat="1" ht="13.5" customHeight="1">
      <c r="A45" s="1066"/>
      <c r="B45" s="1067"/>
      <c r="C45" s="1067"/>
      <c r="D45" s="1067"/>
      <c r="E45" s="1067"/>
      <c r="F45" s="1067"/>
      <c r="G45" s="1067"/>
      <c r="H45" s="1067"/>
      <c r="I45" s="1067"/>
      <c r="J45" s="1067"/>
      <c r="K45" s="1068"/>
      <c r="L45" s="1072"/>
      <c r="M45" s="1073"/>
      <c r="N45" s="1073"/>
      <c r="O45" s="1073"/>
      <c r="P45" s="1073"/>
      <c r="Q45" s="1073"/>
      <c r="R45" s="1073"/>
      <c r="S45" s="1073"/>
      <c r="T45" s="1074"/>
      <c r="U45" s="1077"/>
      <c r="V45" s="1078"/>
      <c r="W45" s="1078"/>
      <c r="X45" s="1078"/>
      <c r="Y45" s="1078"/>
      <c r="Z45" s="1078"/>
      <c r="AA45" s="1078"/>
      <c r="AB45" s="1078"/>
      <c r="AC45" s="1079"/>
      <c r="AD45" s="1077"/>
      <c r="AE45" s="1078"/>
      <c r="AF45" s="1078"/>
      <c r="AG45" s="1078"/>
      <c r="AH45" s="1078"/>
      <c r="AI45" s="1079"/>
      <c r="AJ45" s="1077"/>
      <c r="AK45" s="1078"/>
      <c r="AL45" s="1078"/>
      <c r="AM45" s="1078"/>
      <c r="AN45" s="1078"/>
      <c r="AO45" s="1078"/>
      <c r="AP45" s="1078"/>
      <c r="AQ45" s="1078"/>
      <c r="AR45" s="1079"/>
    </row>
    <row r="46" spans="1:44" s="25" customFormat="1" ht="13.5" customHeight="1">
      <c r="A46" s="1059" t="s">
        <v>686</v>
      </c>
      <c r="B46" s="1060"/>
      <c r="C46" s="1060"/>
      <c r="D46" s="1061" t="s">
        <v>23</v>
      </c>
      <c r="E46" s="1061"/>
      <c r="F46" s="1061"/>
      <c r="G46" s="1061"/>
      <c r="H46" s="1061"/>
      <c r="I46" s="1061"/>
      <c r="J46" s="1061"/>
      <c r="K46" s="1062"/>
      <c r="L46" s="1002"/>
      <c r="M46" s="1002"/>
      <c r="N46" s="1002"/>
      <c r="O46" s="1002"/>
      <c r="P46" s="1002"/>
      <c r="Q46" s="1002"/>
      <c r="R46" s="1002"/>
      <c r="S46" s="1002"/>
      <c r="T46" s="1004" t="s">
        <v>123</v>
      </c>
      <c r="U46" s="1002"/>
      <c r="V46" s="1002"/>
      <c r="W46" s="1002"/>
      <c r="X46" s="1002"/>
      <c r="Y46" s="1002"/>
      <c r="Z46" s="1002"/>
      <c r="AA46" s="1002"/>
      <c r="AB46" s="1002"/>
      <c r="AC46" s="1004" t="s">
        <v>123</v>
      </c>
      <c r="AD46" s="1055">
        <v>0.5</v>
      </c>
      <c r="AE46" s="1056"/>
      <c r="AF46" s="1056"/>
      <c r="AG46" s="1056"/>
      <c r="AH46" s="1056"/>
      <c r="AI46" s="1057"/>
      <c r="AJ46" s="1058">
        <f>INT(U46*AD46)</f>
        <v>0</v>
      </c>
      <c r="AK46" s="1002"/>
      <c r="AL46" s="1002"/>
      <c r="AM46" s="1002"/>
      <c r="AN46" s="1002"/>
      <c r="AO46" s="1002"/>
      <c r="AP46" s="1002"/>
      <c r="AQ46" s="1002"/>
      <c r="AR46" s="1012" t="s">
        <v>123</v>
      </c>
    </row>
    <row r="47" spans="1:44" s="25" customFormat="1" ht="13.5" customHeight="1">
      <c r="A47" s="1040"/>
      <c r="B47" s="1041"/>
      <c r="C47" s="1041"/>
      <c r="D47" s="1050"/>
      <c r="E47" s="1050"/>
      <c r="F47" s="1050"/>
      <c r="G47" s="1050"/>
      <c r="H47" s="1050"/>
      <c r="I47" s="1050"/>
      <c r="J47" s="1050"/>
      <c r="K47" s="1051"/>
      <c r="L47" s="1044"/>
      <c r="M47" s="1044"/>
      <c r="N47" s="1044"/>
      <c r="O47" s="1044"/>
      <c r="P47" s="1044"/>
      <c r="Q47" s="1044"/>
      <c r="R47" s="1044"/>
      <c r="S47" s="1044"/>
      <c r="T47" s="1045"/>
      <c r="U47" s="1044"/>
      <c r="V47" s="1044"/>
      <c r="W47" s="1044"/>
      <c r="X47" s="1044"/>
      <c r="Y47" s="1044"/>
      <c r="Z47" s="1044"/>
      <c r="AA47" s="1044"/>
      <c r="AB47" s="1044"/>
      <c r="AC47" s="1045"/>
      <c r="AD47" s="1017"/>
      <c r="AE47" s="1018"/>
      <c r="AF47" s="1018"/>
      <c r="AG47" s="1018"/>
      <c r="AH47" s="1018"/>
      <c r="AI47" s="1019"/>
      <c r="AJ47" s="1047"/>
      <c r="AK47" s="1044"/>
      <c r="AL47" s="1044"/>
      <c r="AM47" s="1044"/>
      <c r="AN47" s="1044"/>
      <c r="AO47" s="1044"/>
      <c r="AP47" s="1044"/>
      <c r="AQ47" s="1044"/>
      <c r="AR47" s="1025"/>
    </row>
    <row r="48" spans="1:44" s="25" customFormat="1" ht="13.5" customHeight="1">
      <c r="A48" s="1026" t="s">
        <v>676</v>
      </c>
      <c r="B48" s="1027"/>
      <c r="C48" s="1027"/>
      <c r="D48" s="1030" t="s">
        <v>21</v>
      </c>
      <c r="E48" s="1030"/>
      <c r="F48" s="1030"/>
      <c r="G48" s="1030"/>
      <c r="H48" s="1030"/>
      <c r="I48" s="1030"/>
      <c r="J48" s="1030"/>
      <c r="K48" s="1031"/>
      <c r="L48" s="1020"/>
      <c r="M48" s="1021"/>
      <c r="N48" s="1021"/>
      <c r="O48" s="1021"/>
      <c r="P48" s="1021"/>
      <c r="Q48" s="1021"/>
      <c r="R48" s="1021"/>
      <c r="S48" s="1021"/>
      <c r="T48" s="1035" t="s">
        <v>123</v>
      </c>
      <c r="U48" s="1020"/>
      <c r="V48" s="1021"/>
      <c r="W48" s="1021"/>
      <c r="X48" s="1021"/>
      <c r="Y48" s="1021"/>
      <c r="Z48" s="1021"/>
      <c r="AA48" s="1021"/>
      <c r="AB48" s="1021"/>
      <c r="AC48" s="1036" t="s">
        <v>123</v>
      </c>
      <c r="AD48" s="1014">
        <v>0.5</v>
      </c>
      <c r="AE48" s="1015"/>
      <c r="AF48" s="1015"/>
      <c r="AG48" s="1015"/>
      <c r="AH48" s="1015"/>
      <c r="AI48" s="1016"/>
      <c r="AJ48" s="1020">
        <f>INT(U48*AD48)</f>
        <v>0</v>
      </c>
      <c r="AK48" s="1021"/>
      <c r="AL48" s="1021"/>
      <c r="AM48" s="1021"/>
      <c r="AN48" s="1021"/>
      <c r="AO48" s="1021"/>
      <c r="AP48" s="1021"/>
      <c r="AQ48" s="1021"/>
      <c r="AR48" s="1024" t="s">
        <v>123</v>
      </c>
    </row>
    <row r="49" spans="1:44" s="25" customFormat="1" ht="13.5" customHeight="1">
      <c r="A49" s="1040"/>
      <c r="B49" s="1041"/>
      <c r="C49" s="1041"/>
      <c r="D49" s="1050"/>
      <c r="E49" s="1050"/>
      <c r="F49" s="1050"/>
      <c r="G49" s="1050"/>
      <c r="H49" s="1050"/>
      <c r="I49" s="1050"/>
      <c r="J49" s="1050"/>
      <c r="K49" s="1051"/>
      <c r="L49" s="1022"/>
      <c r="M49" s="1023"/>
      <c r="N49" s="1023"/>
      <c r="O49" s="1023"/>
      <c r="P49" s="1023"/>
      <c r="Q49" s="1023"/>
      <c r="R49" s="1023"/>
      <c r="S49" s="1023"/>
      <c r="T49" s="1046"/>
      <c r="U49" s="1022"/>
      <c r="V49" s="1023"/>
      <c r="W49" s="1023"/>
      <c r="X49" s="1023"/>
      <c r="Y49" s="1023"/>
      <c r="Z49" s="1023"/>
      <c r="AA49" s="1023"/>
      <c r="AB49" s="1023"/>
      <c r="AC49" s="1045"/>
      <c r="AD49" s="1017"/>
      <c r="AE49" s="1018"/>
      <c r="AF49" s="1018"/>
      <c r="AG49" s="1018"/>
      <c r="AH49" s="1018"/>
      <c r="AI49" s="1019"/>
      <c r="AJ49" s="1022"/>
      <c r="AK49" s="1023"/>
      <c r="AL49" s="1023"/>
      <c r="AM49" s="1023"/>
      <c r="AN49" s="1023"/>
      <c r="AO49" s="1023"/>
      <c r="AP49" s="1023"/>
      <c r="AQ49" s="1023"/>
      <c r="AR49" s="1025"/>
    </row>
    <row r="50" spans="1:44" s="25" customFormat="1" ht="13.5" customHeight="1">
      <c r="A50" s="1026" t="s">
        <v>677</v>
      </c>
      <c r="B50" s="1027"/>
      <c r="C50" s="1027"/>
      <c r="D50" s="1049" t="s">
        <v>678</v>
      </c>
      <c r="E50" s="1030"/>
      <c r="F50" s="1030"/>
      <c r="G50" s="1030"/>
      <c r="H50" s="1030"/>
      <c r="I50" s="1030"/>
      <c r="J50" s="1030"/>
      <c r="K50" s="1031"/>
      <c r="L50" s="1044"/>
      <c r="M50" s="1044"/>
      <c r="N50" s="1044"/>
      <c r="O50" s="1044"/>
      <c r="P50" s="1044"/>
      <c r="Q50" s="1044"/>
      <c r="R50" s="1044"/>
      <c r="S50" s="1044"/>
      <c r="T50" s="1036" t="s">
        <v>123</v>
      </c>
      <c r="U50" s="1044"/>
      <c r="V50" s="1044"/>
      <c r="W50" s="1044"/>
      <c r="X50" s="1044"/>
      <c r="Y50" s="1044"/>
      <c r="Z50" s="1044"/>
      <c r="AA50" s="1044"/>
      <c r="AB50" s="1044"/>
      <c r="AC50" s="1036" t="s">
        <v>123</v>
      </c>
      <c r="AD50" s="1014">
        <v>0.5</v>
      </c>
      <c r="AE50" s="1015"/>
      <c r="AF50" s="1015"/>
      <c r="AG50" s="1015"/>
      <c r="AH50" s="1015"/>
      <c r="AI50" s="1016"/>
      <c r="AJ50" s="1047">
        <f>INT(U50*AD50)</f>
        <v>0</v>
      </c>
      <c r="AK50" s="1044"/>
      <c r="AL50" s="1044"/>
      <c r="AM50" s="1044"/>
      <c r="AN50" s="1044"/>
      <c r="AO50" s="1044"/>
      <c r="AP50" s="1044"/>
      <c r="AQ50" s="1044"/>
      <c r="AR50" s="1024" t="s">
        <v>123</v>
      </c>
    </row>
    <row r="51" spans="1:44" s="25" customFormat="1" ht="13.5" customHeight="1">
      <c r="A51" s="1040"/>
      <c r="B51" s="1041"/>
      <c r="C51" s="1041"/>
      <c r="D51" s="1050"/>
      <c r="E51" s="1050"/>
      <c r="F51" s="1050"/>
      <c r="G51" s="1050"/>
      <c r="H51" s="1050"/>
      <c r="I51" s="1050"/>
      <c r="J51" s="1050"/>
      <c r="K51" s="1051"/>
      <c r="L51" s="1044"/>
      <c r="M51" s="1044"/>
      <c r="N51" s="1044"/>
      <c r="O51" s="1044"/>
      <c r="P51" s="1044"/>
      <c r="Q51" s="1044"/>
      <c r="R51" s="1044"/>
      <c r="S51" s="1044"/>
      <c r="T51" s="1045"/>
      <c r="U51" s="1044"/>
      <c r="V51" s="1044"/>
      <c r="W51" s="1044"/>
      <c r="X51" s="1044"/>
      <c r="Y51" s="1044"/>
      <c r="Z51" s="1044"/>
      <c r="AA51" s="1044"/>
      <c r="AB51" s="1044"/>
      <c r="AC51" s="1045"/>
      <c r="AD51" s="1052"/>
      <c r="AE51" s="1053"/>
      <c r="AF51" s="1053"/>
      <c r="AG51" s="1053"/>
      <c r="AH51" s="1053"/>
      <c r="AI51" s="1054"/>
      <c r="AJ51" s="1047"/>
      <c r="AK51" s="1044"/>
      <c r="AL51" s="1044"/>
      <c r="AM51" s="1044"/>
      <c r="AN51" s="1044"/>
      <c r="AO51" s="1044"/>
      <c r="AP51" s="1044"/>
      <c r="AQ51" s="1044"/>
      <c r="AR51" s="1025"/>
    </row>
    <row r="52" spans="1:44" s="25" customFormat="1" ht="13.5" customHeight="1">
      <c r="A52" s="1026" t="s">
        <v>679</v>
      </c>
      <c r="B52" s="1027"/>
      <c r="C52" s="1027"/>
      <c r="D52" s="1048" t="s">
        <v>680</v>
      </c>
      <c r="E52" s="1027"/>
      <c r="F52" s="1027"/>
      <c r="G52" s="1027"/>
      <c r="H52" s="1027"/>
      <c r="I52" s="1027"/>
      <c r="J52" s="1027"/>
      <c r="K52" s="1042"/>
      <c r="L52" s="1020"/>
      <c r="M52" s="1021"/>
      <c r="N52" s="1021"/>
      <c r="O52" s="1021"/>
      <c r="P52" s="1021"/>
      <c r="Q52" s="1021"/>
      <c r="R52" s="1021"/>
      <c r="S52" s="1021"/>
      <c r="T52" s="1036" t="s">
        <v>123</v>
      </c>
      <c r="U52" s="1020"/>
      <c r="V52" s="1021"/>
      <c r="W52" s="1021"/>
      <c r="X52" s="1021"/>
      <c r="Y52" s="1021"/>
      <c r="Z52" s="1021"/>
      <c r="AA52" s="1021"/>
      <c r="AB52" s="1021"/>
      <c r="AC52" s="1035" t="s">
        <v>123</v>
      </c>
      <c r="AD52" s="1017">
        <v>0.5</v>
      </c>
      <c r="AE52" s="1018"/>
      <c r="AF52" s="1018"/>
      <c r="AG52" s="1018"/>
      <c r="AH52" s="1018"/>
      <c r="AI52" s="1019"/>
      <c r="AJ52" s="1020">
        <f>INT(U52*AD52)</f>
        <v>0</v>
      </c>
      <c r="AK52" s="1021"/>
      <c r="AL52" s="1021"/>
      <c r="AM52" s="1021"/>
      <c r="AN52" s="1021"/>
      <c r="AO52" s="1021"/>
      <c r="AP52" s="1021"/>
      <c r="AQ52" s="1021"/>
      <c r="AR52" s="1024" t="s">
        <v>123</v>
      </c>
    </row>
    <row r="53" spans="1:44" s="25" customFormat="1" ht="13.5" customHeight="1">
      <c r="A53" s="1040"/>
      <c r="B53" s="1041"/>
      <c r="C53" s="1041"/>
      <c r="D53" s="1041"/>
      <c r="E53" s="1041"/>
      <c r="F53" s="1041"/>
      <c r="G53" s="1041"/>
      <c r="H53" s="1041"/>
      <c r="I53" s="1041"/>
      <c r="J53" s="1041"/>
      <c r="K53" s="1043"/>
      <c r="L53" s="1022"/>
      <c r="M53" s="1023"/>
      <c r="N53" s="1023"/>
      <c r="O53" s="1023"/>
      <c r="P53" s="1023"/>
      <c r="Q53" s="1023"/>
      <c r="R53" s="1023"/>
      <c r="S53" s="1023"/>
      <c r="T53" s="1045"/>
      <c r="U53" s="1022"/>
      <c r="V53" s="1023"/>
      <c r="W53" s="1023"/>
      <c r="X53" s="1023"/>
      <c r="Y53" s="1023"/>
      <c r="Z53" s="1023"/>
      <c r="AA53" s="1023"/>
      <c r="AB53" s="1023"/>
      <c r="AC53" s="1046"/>
      <c r="AD53" s="1017"/>
      <c r="AE53" s="1018"/>
      <c r="AF53" s="1018"/>
      <c r="AG53" s="1018"/>
      <c r="AH53" s="1018"/>
      <c r="AI53" s="1019"/>
      <c r="AJ53" s="1047"/>
      <c r="AK53" s="1044"/>
      <c r="AL53" s="1044"/>
      <c r="AM53" s="1044"/>
      <c r="AN53" s="1044"/>
      <c r="AO53" s="1044"/>
      <c r="AP53" s="1044"/>
      <c r="AQ53" s="1044"/>
      <c r="AR53" s="1025"/>
    </row>
    <row r="54" spans="1:44" s="25" customFormat="1" ht="13.5" customHeight="1">
      <c r="A54" s="1026" t="s">
        <v>681</v>
      </c>
      <c r="B54" s="1027"/>
      <c r="C54" s="1027"/>
      <c r="D54" s="1027" t="s">
        <v>22</v>
      </c>
      <c r="E54" s="1027"/>
      <c r="F54" s="1027"/>
      <c r="G54" s="1027"/>
      <c r="H54" s="1027"/>
      <c r="I54" s="1027"/>
      <c r="J54" s="1027"/>
      <c r="K54" s="1042"/>
      <c r="L54" s="1044"/>
      <c r="M54" s="1044"/>
      <c r="N54" s="1044"/>
      <c r="O54" s="1044"/>
      <c r="P54" s="1044"/>
      <c r="Q54" s="1044"/>
      <c r="R54" s="1044"/>
      <c r="S54" s="1044"/>
      <c r="T54" s="1036" t="s">
        <v>123</v>
      </c>
      <c r="U54" s="1044"/>
      <c r="V54" s="1044"/>
      <c r="W54" s="1044"/>
      <c r="X54" s="1044"/>
      <c r="Y54" s="1044"/>
      <c r="Z54" s="1044"/>
      <c r="AA54" s="1044"/>
      <c r="AB54" s="1044"/>
      <c r="AC54" s="1036" t="s">
        <v>123</v>
      </c>
      <c r="AD54" s="1014">
        <v>0.5</v>
      </c>
      <c r="AE54" s="1015"/>
      <c r="AF54" s="1015"/>
      <c r="AG54" s="1015"/>
      <c r="AH54" s="1015"/>
      <c r="AI54" s="1016"/>
      <c r="AJ54" s="1020">
        <f>INT(U54*AD54)</f>
        <v>0</v>
      </c>
      <c r="AK54" s="1021"/>
      <c r="AL54" s="1021"/>
      <c r="AM54" s="1021"/>
      <c r="AN54" s="1021"/>
      <c r="AO54" s="1021"/>
      <c r="AP54" s="1021"/>
      <c r="AQ54" s="1021"/>
      <c r="AR54" s="1024" t="s">
        <v>123</v>
      </c>
    </row>
    <row r="55" spans="1:44" s="25" customFormat="1" ht="13.5" customHeight="1">
      <c r="A55" s="1040"/>
      <c r="B55" s="1041"/>
      <c r="C55" s="1041"/>
      <c r="D55" s="1041"/>
      <c r="E55" s="1041"/>
      <c r="F55" s="1041"/>
      <c r="G55" s="1041"/>
      <c r="H55" s="1041"/>
      <c r="I55" s="1041"/>
      <c r="J55" s="1041"/>
      <c r="K55" s="1043"/>
      <c r="L55" s="1044"/>
      <c r="M55" s="1044"/>
      <c r="N55" s="1044"/>
      <c r="O55" s="1044"/>
      <c r="P55" s="1044"/>
      <c r="Q55" s="1044"/>
      <c r="R55" s="1044"/>
      <c r="S55" s="1044"/>
      <c r="T55" s="1045"/>
      <c r="U55" s="1044"/>
      <c r="V55" s="1044"/>
      <c r="W55" s="1044"/>
      <c r="X55" s="1044"/>
      <c r="Y55" s="1044"/>
      <c r="Z55" s="1044"/>
      <c r="AA55" s="1044"/>
      <c r="AB55" s="1044"/>
      <c r="AC55" s="1046"/>
      <c r="AD55" s="1017"/>
      <c r="AE55" s="1018"/>
      <c r="AF55" s="1018"/>
      <c r="AG55" s="1018"/>
      <c r="AH55" s="1018"/>
      <c r="AI55" s="1019"/>
      <c r="AJ55" s="1022"/>
      <c r="AK55" s="1023"/>
      <c r="AL55" s="1023"/>
      <c r="AM55" s="1023"/>
      <c r="AN55" s="1023"/>
      <c r="AO55" s="1023"/>
      <c r="AP55" s="1023"/>
      <c r="AQ55" s="1023"/>
      <c r="AR55" s="1025"/>
    </row>
    <row r="56" spans="1:44" s="25" customFormat="1" ht="13.5" customHeight="1">
      <c r="A56" s="1026" t="s">
        <v>682</v>
      </c>
      <c r="B56" s="1027"/>
      <c r="C56" s="1027"/>
      <c r="D56" s="1030" t="s">
        <v>575</v>
      </c>
      <c r="E56" s="1030"/>
      <c r="F56" s="1030"/>
      <c r="G56" s="1030"/>
      <c r="H56" s="1030"/>
      <c r="I56" s="1030"/>
      <c r="J56" s="1030"/>
      <c r="K56" s="1031"/>
      <c r="L56" s="1020"/>
      <c r="M56" s="1021"/>
      <c r="N56" s="1021"/>
      <c r="O56" s="1021"/>
      <c r="P56" s="1021"/>
      <c r="Q56" s="1021"/>
      <c r="R56" s="1021"/>
      <c r="S56" s="1021"/>
      <c r="T56" s="1035" t="s">
        <v>123</v>
      </c>
      <c r="U56" s="1020"/>
      <c r="V56" s="1021"/>
      <c r="W56" s="1021"/>
      <c r="X56" s="1021"/>
      <c r="Y56" s="1021"/>
      <c r="Z56" s="1021"/>
      <c r="AA56" s="1021"/>
      <c r="AB56" s="1021"/>
      <c r="AC56" s="1036" t="s">
        <v>123</v>
      </c>
      <c r="AD56" s="1014">
        <v>0.5</v>
      </c>
      <c r="AE56" s="1015"/>
      <c r="AF56" s="1015"/>
      <c r="AG56" s="1015"/>
      <c r="AH56" s="1015"/>
      <c r="AI56" s="1016"/>
      <c r="AJ56" s="1047">
        <f>INT(U56*AD56)</f>
        <v>0</v>
      </c>
      <c r="AK56" s="1044"/>
      <c r="AL56" s="1044"/>
      <c r="AM56" s="1044"/>
      <c r="AN56" s="1044"/>
      <c r="AO56" s="1044"/>
      <c r="AP56" s="1044"/>
      <c r="AQ56" s="1044"/>
      <c r="AR56" s="1024" t="s">
        <v>123</v>
      </c>
    </row>
    <row r="57" spans="1:44" s="25" customFormat="1" ht="13.5" customHeight="1">
      <c r="A57" s="1028"/>
      <c r="B57" s="1029"/>
      <c r="C57" s="1029"/>
      <c r="D57" s="1032"/>
      <c r="E57" s="1032"/>
      <c r="F57" s="1032"/>
      <c r="G57" s="1032"/>
      <c r="H57" s="1032"/>
      <c r="I57" s="1032"/>
      <c r="J57" s="1032"/>
      <c r="K57" s="1033"/>
      <c r="L57" s="1034"/>
      <c r="M57" s="1003"/>
      <c r="N57" s="1003"/>
      <c r="O57" s="1003"/>
      <c r="P57" s="1003"/>
      <c r="Q57" s="1003"/>
      <c r="R57" s="1003"/>
      <c r="S57" s="1003"/>
      <c r="T57" s="1005"/>
      <c r="U57" s="1034"/>
      <c r="V57" s="1003"/>
      <c r="W57" s="1003"/>
      <c r="X57" s="1003"/>
      <c r="Y57" s="1003"/>
      <c r="Z57" s="1003"/>
      <c r="AA57" s="1003"/>
      <c r="AB57" s="1003"/>
      <c r="AC57" s="1005"/>
      <c r="AD57" s="1037"/>
      <c r="AE57" s="1038"/>
      <c r="AF57" s="1038"/>
      <c r="AG57" s="1038"/>
      <c r="AH57" s="1038"/>
      <c r="AI57" s="1039"/>
      <c r="AJ57" s="1034"/>
      <c r="AK57" s="1003"/>
      <c r="AL57" s="1003"/>
      <c r="AM57" s="1003"/>
      <c r="AN57" s="1003"/>
      <c r="AO57" s="1003"/>
      <c r="AP57" s="1003"/>
      <c r="AQ57" s="1003"/>
      <c r="AR57" s="1013"/>
    </row>
    <row r="58" spans="1:44" s="25" customFormat="1" ht="13.5" customHeight="1">
      <c r="A58" s="994" t="s">
        <v>683</v>
      </c>
      <c r="B58" s="995"/>
      <c r="C58" s="995"/>
      <c r="D58" s="995"/>
      <c r="E58" s="995"/>
      <c r="F58" s="995"/>
      <c r="G58" s="995"/>
      <c r="H58" s="995"/>
      <c r="I58" s="996"/>
      <c r="J58" s="996"/>
      <c r="K58" s="997"/>
      <c r="L58" s="1002">
        <f>SUM(L46:S57)</f>
        <v>0</v>
      </c>
      <c r="M58" s="1002"/>
      <c r="N58" s="1002"/>
      <c r="O58" s="1002"/>
      <c r="P58" s="1002"/>
      <c r="Q58" s="1002"/>
      <c r="R58" s="1002"/>
      <c r="S58" s="1002"/>
      <c r="T58" s="1004" t="s">
        <v>123</v>
      </c>
      <c r="U58" s="1002">
        <f>SUM(U46:AB57)</f>
        <v>0</v>
      </c>
      <c r="V58" s="1002"/>
      <c r="W58" s="1002"/>
      <c r="X58" s="1002"/>
      <c r="Y58" s="1002"/>
      <c r="Z58" s="1002"/>
      <c r="AA58" s="1002"/>
      <c r="AB58" s="1002"/>
      <c r="AC58" s="1004" t="s">
        <v>123</v>
      </c>
      <c r="AD58" s="1006"/>
      <c r="AE58" s="1007"/>
      <c r="AF58" s="1007"/>
      <c r="AG58" s="1007"/>
      <c r="AH58" s="1007"/>
      <c r="AI58" s="1008"/>
      <c r="AJ58" s="1002">
        <f>SUM(AJ46:AQ57)</f>
        <v>0</v>
      </c>
      <c r="AK58" s="1002"/>
      <c r="AL58" s="1002"/>
      <c r="AM58" s="1002"/>
      <c r="AN58" s="1002"/>
      <c r="AO58" s="1002"/>
      <c r="AP58" s="1002"/>
      <c r="AQ58" s="1002"/>
      <c r="AR58" s="1012" t="s">
        <v>123</v>
      </c>
    </row>
    <row r="59" spans="1:44" s="25" customFormat="1" ht="13.5" customHeight="1">
      <c r="A59" s="998"/>
      <c r="B59" s="999"/>
      <c r="C59" s="999"/>
      <c r="D59" s="999"/>
      <c r="E59" s="999"/>
      <c r="F59" s="999"/>
      <c r="G59" s="999"/>
      <c r="H59" s="999"/>
      <c r="I59" s="1000"/>
      <c r="J59" s="1000"/>
      <c r="K59" s="1001"/>
      <c r="L59" s="1003"/>
      <c r="M59" s="1003"/>
      <c r="N59" s="1003"/>
      <c r="O59" s="1003"/>
      <c r="P59" s="1003"/>
      <c r="Q59" s="1003"/>
      <c r="R59" s="1003"/>
      <c r="S59" s="1003"/>
      <c r="T59" s="1005"/>
      <c r="U59" s="1003"/>
      <c r="V59" s="1003"/>
      <c r="W59" s="1003"/>
      <c r="X59" s="1003"/>
      <c r="Y59" s="1003"/>
      <c r="Z59" s="1003"/>
      <c r="AA59" s="1003"/>
      <c r="AB59" s="1003"/>
      <c r="AC59" s="1005"/>
      <c r="AD59" s="1009"/>
      <c r="AE59" s="1010"/>
      <c r="AF59" s="1010"/>
      <c r="AG59" s="1010"/>
      <c r="AH59" s="1010"/>
      <c r="AI59" s="1011"/>
      <c r="AJ59" s="1003"/>
      <c r="AK59" s="1003"/>
      <c r="AL59" s="1003"/>
      <c r="AM59" s="1003"/>
      <c r="AN59" s="1003"/>
      <c r="AO59" s="1003"/>
      <c r="AP59" s="1003"/>
      <c r="AQ59" s="1003"/>
      <c r="AR59" s="1013"/>
    </row>
    <row r="60" spans="1:44" ht="15.75">
      <c r="L60" s="26"/>
      <c r="M60" s="26"/>
      <c r="N60" s="26"/>
      <c r="O60" s="26"/>
      <c r="P60" s="26"/>
      <c r="Q60" s="26"/>
      <c r="R60" s="26"/>
      <c r="S60" s="26"/>
    </row>
  </sheetData>
  <mergeCells count="204">
    <mergeCell ref="A9:C10"/>
    <mergeCell ref="D9:K10"/>
    <mergeCell ref="L9:S10"/>
    <mergeCell ref="T9:T10"/>
    <mergeCell ref="U9:AB10"/>
    <mergeCell ref="AC9:AC10"/>
    <mergeCell ref="A3:AR3"/>
    <mergeCell ref="A7:K8"/>
    <mergeCell ref="L7:T8"/>
    <mergeCell ref="U7:AC8"/>
    <mergeCell ref="AD7:AI8"/>
    <mergeCell ref="AJ7:AR8"/>
    <mergeCell ref="AD9:AI10"/>
    <mergeCell ref="AJ9:AQ10"/>
    <mergeCell ref="AR9:AR10"/>
    <mergeCell ref="AJ11:AQ12"/>
    <mergeCell ref="AR11:AR12"/>
    <mergeCell ref="A13:C14"/>
    <mergeCell ref="D13:K14"/>
    <mergeCell ref="L13:S14"/>
    <mergeCell ref="T13:T14"/>
    <mergeCell ref="U13:AB14"/>
    <mergeCell ref="AC13:AC14"/>
    <mergeCell ref="AD13:AI14"/>
    <mergeCell ref="AJ13:AQ14"/>
    <mergeCell ref="AR13:AR14"/>
    <mergeCell ref="A11:C12"/>
    <mergeCell ref="D11:K12"/>
    <mergeCell ref="L11:S12"/>
    <mergeCell ref="T11:T12"/>
    <mergeCell ref="U11:AB12"/>
    <mergeCell ref="AC11:AC12"/>
    <mergeCell ref="AD11:AI12"/>
    <mergeCell ref="A15:C16"/>
    <mergeCell ref="D15:K16"/>
    <mergeCell ref="L15:S16"/>
    <mergeCell ref="T15:T16"/>
    <mergeCell ref="U15:AB16"/>
    <mergeCell ref="AC15:AC16"/>
    <mergeCell ref="AD15:AI16"/>
    <mergeCell ref="AJ15:AQ16"/>
    <mergeCell ref="AR15:AR16"/>
    <mergeCell ref="AD17:AI18"/>
    <mergeCell ref="AJ17:AQ18"/>
    <mergeCell ref="AR17:AR18"/>
    <mergeCell ref="A19:C20"/>
    <mergeCell ref="D19:K20"/>
    <mergeCell ref="L19:S20"/>
    <mergeCell ref="T19:T20"/>
    <mergeCell ref="U19:AB20"/>
    <mergeCell ref="AC19:AC20"/>
    <mergeCell ref="AD19:AI20"/>
    <mergeCell ref="A17:C18"/>
    <mergeCell ref="D17:K18"/>
    <mergeCell ref="L17:S18"/>
    <mergeCell ref="T17:T18"/>
    <mergeCell ref="U17:AB18"/>
    <mergeCell ref="AC17:AC18"/>
    <mergeCell ref="AJ19:AQ20"/>
    <mergeCell ref="AR19:AR20"/>
    <mergeCell ref="A21:K22"/>
    <mergeCell ref="L21:S22"/>
    <mergeCell ref="T21:T22"/>
    <mergeCell ref="U21:AB22"/>
    <mergeCell ref="AC21:AC22"/>
    <mergeCell ref="AD21:AI22"/>
    <mergeCell ref="AJ21:AQ22"/>
    <mergeCell ref="AR21:AR22"/>
    <mergeCell ref="A26:K27"/>
    <mergeCell ref="L26:T27"/>
    <mergeCell ref="U26:AC27"/>
    <mergeCell ref="AD26:AI27"/>
    <mergeCell ref="AJ26:AR27"/>
    <mergeCell ref="A25:M25"/>
    <mergeCell ref="A28:C29"/>
    <mergeCell ref="D28:K29"/>
    <mergeCell ref="L28:S29"/>
    <mergeCell ref="T28:T29"/>
    <mergeCell ref="U28:AB29"/>
    <mergeCell ref="AC28:AC29"/>
    <mergeCell ref="AD28:AI29"/>
    <mergeCell ref="AJ28:AQ29"/>
    <mergeCell ref="AR28:AR29"/>
    <mergeCell ref="A30:C31"/>
    <mergeCell ref="D30:K31"/>
    <mergeCell ref="L30:S31"/>
    <mergeCell ref="T30:T31"/>
    <mergeCell ref="U30:AB31"/>
    <mergeCell ref="AC30:AC31"/>
    <mergeCell ref="AD30:AI31"/>
    <mergeCell ref="AJ30:AQ31"/>
    <mergeCell ref="AR30:AR31"/>
    <mergeCell ref="A32:C33"/>
    <mergeCell ref="D32:K33"/>
    <mergeCell ref="L32:S33"/>
    <mergeCell ref="T32:T33"/>
    <mergeCell ref="U32:AB33"/>
    <mergeCell ref="AC32:AC33"/>
    <mergeCell ref="AD32:AI33"/>
    <mergeCell ref="AJ32:AQ33"/>
    <mergeCell ref="AR32:AR33"/>
    <mergeCell ref="A34:C35"/>
    <mergeCell ref="D34:K35"/>
    <mergeCell ref="L34:S35"/>
    <mergeCell ref="T34:T35"/>
    <mergeCell ref="U34:AB35"/>
    <mergeCell ref="AC34:AC35"/>
    <mergeCell ref="AD34:AI35"/>
    <mergeCell ref="AJ34:AQ35"/>
    <mergeCell ref="AR34:AR35"/>
    <mergeCell ref="A36:C37"/>
    <mergeCell ref="D36:K37"/>
    <mergeCell ref="L36:S37"/>
    <mergeCell ref="T36:T37"/>
    <mergeCell ref="U36:AB37"/>
    <mergeCell ref="AC36:AC37"/>
    <mergeCell ref="AD36:AI37"/>
    <mergeCell ref="AJ36:AQ37"/>
    <mergeCell ref="AR36:AR37"/>
    <mergeCell ref="AR40:AR41"/>
    <mergeCell ref="A44:K45"/>
    <mergeCell ref="L44:T45"/>
    <mergeCell ref="U44:AC45"/>
    <mergeCell ref="AD44:AI45"/>
    <mergeCell ref="AJ44:AR45"/>
    <mergeCell ref="AD38:AI39"/>
    <mergeCell ref="AJ38:AQ39"/>
    <mergeCell ref="AR38:AR39"/>
    <mergeCell ref="A40:K41"/>
    <mergeCell ref="L40:S41"/>
    <mergeCell ref="T40:T41"/>
    <mergeCell ref="U40:AB41"/>
    <mergeCell ref="AC40:AC41"/>
    <mergeCell ref="AD40:AI41"/>
    <mergeCell ref="AJ40:AQ41"/>
    <mergeCell ref="A38:C39"/>
    <mergeCell ref="D38:K39"/>
    <mergeCell ref="L38:S39"/>
    <mergeCell ref="T38:T39"/>
    <mergeCell ref="U38:AB39"/>
    <mergeCell ref="AC38:AC39"/>
    <mergeCell ref="A43:M43"/>
    <mergeCell ref="AD46:AI47"/>
    <mergeCell ref="AJ46:AQ47"/>
    <mergeCell ref="AR46:AR47"/>
    <mergeCell ref="A48:C49"/>
    <mergeCell ref="D48:K49"/>
    <mergeCell ref="L48:S49"/>
    <mergeCell ref="T48:T49"/>
    <mergeCell ref="U48:AB49"/>
    <mergeCell ref="AC48:AC49"/>
    <mergeCell ref="AD48:AI49"/>
    <mergeCell ref="A46:C47"/>
    <mergeCell ref="D46:K47"/>
    <mergeCell ref="L46:S47"/>
    <mergeCell ref="T46:T47"/>
    <mergeCell ref="U46:AB47"/>
    <mergeCell ref="AC46:AC47"/>
    <mergeCell ref="AJ48:AQ49"/>
    <mergeCell ref="AR48:AR49"/>
    <mergeCell ref="A50:C51"/>
    <mergeCell ref="D50:K51"/>
    <mergeCell ref="L50:S51"/>
    <mergeCell ref="T50:T51"/>
    <mergeCell ref="U50:AB51"/>
    <mergeCell ref="AC50:AC51"/>
    <mergeCell ref="AD50:AI51"/>
    <mergeCell ref="AJ50:AQ51"/>
    <mergeCell ref="AR50:AR51"/>
    <mergeCell ref="AJ56:AQ57"/>
    <mergeCell ref="AR56:AR57"/>
    <mergeCell ref="A52:C53"/>
    <mergeCell ref="D52:K53"/>
    <mergeCell ref="L52:S53"/>
    <mergeCell ref="T52:T53"/>
    <mergeCell ref="U52:AB53"/>
    <mergeCell ref="AC52:AC53"/>
    <mergeCell ref="AD52:AI53"/>
    <mergeCell ref="AJ52:AQ53"/>
    <mergeCell ref="AR52:AR53"/>
    <mergeCell ref="A58:K59"/>
    <mergeCell ref="L58:S59"/>
    <mergeCell ref="T58:T59"/>
    <mergeCell ref="U58:AB59"/>
    <mergeCell ref="AC58:AC59"/>
    <mergeCell ref="AD58:AI59"/>
    <mergeCell ref="AJ58:AQ59"/>
    <mergeCell ref="AR58:AR59"/>
    <mergeCell ref="AD54:AI55"/>
    <mergeCell ref="AJ54:AQ55"/>
    <mergeCell ref="AR54:AR55"/>
    <mergeCell ref="A56:C57"/>
    <mergeCell ref="D56:K57"/>
    <mergeCell ref="L56:S57"/>
    <mergeCell ref="T56:T57"/>
    <mergeCell ref="U56:AB57"/>
    <mergeCell ref="AC56:AC57"/>
    <mergeCell ref="AD56:AI57"/>
    <mergeCell ref="A54:C55"/>
    <mergeCell ref="D54:K55"/>
    <mergeCell ref="L54:S55"/>
    <mergeCell ref="T54:T55"/>
    <mergeCell ref="U54:AB55"/>
    <mergeCell ref="AC54:AC55"/>
  </mergeCells>
  <phoneticPr fontId="2"/>
  <pageMargins left="0.78740157480314965" right="0.59055118110236227" top="0.59055118110236227" bottom="0.59055118110236227" header="0.59055118110236227" footer="0.51181102362204722"/>
  <pageSetup paperSize="9" firstPageNumber="31"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6"/>
  <sheetViews>
    <sheetView view="pageBreakPreview" zoomScaleNormal="100" zoomScaleSheetLayoutView="100" workbookViewId="0">
      <selection activeCell="A9" sqref="A9"/>
    </sheetView>
  </sheetViews>
  <sheetFormatPr defaultRowHeight="13.5"/>
  <cols>
    <col min="1" max="1" width="30.625" style="42" customWidth="1"/>
    <col min="2" max="2" width="27.25" style="42" bestFit="1" customWidth="1"/>
    <col min="3" max="16" width="15.625" style="42" customWidth="1"/>
    <col min="17" max="17" width="5.875" style="42" customWidth="1"/>
    <col min="18" max="16384" width="9" style="42"/>
  </cols>
  <sheetData>
    <row r="1" spans="1:16" ht="14.25">
      <c r="A1" s="319" t="s">
        <v>99</v>
      </c>
      <c r="B1" s="41"/>
      <c r="P1" s="43"/>
    </row>
    <row r="2" spans="1:16" ht="18.75">
      <c r="A2" s="1085" t="s">
        <v>100</v>
      </c>
      <c r="B2" s="1085"/>
      <c r="C2" s="1085"/>
      <c r="D2" s="1085"/>
      <c r="E2" s="1085"/>
      <c r="F2" s="1085"/>
      <c r="G2" s="1085"/>
      <c r="H2" s="1085"/>
      <c r="I2" s="1085"/>
      <c r="J2" s="1085"/>
      <c r="K2" s="1085"/>
      <c r="L2" s="1085"/>
      <c r="M2" s="1085"/>
      <c r="N2" s="1085"/>
      <c r="O2" s="1085"/>
      <c r="P2" s="1085"/>
    </row>
    <row r="3" spans="1:16">
      <c r="A3" s="44"/>
      <c r="B3" s="44"/>
      <c r="C3" s="44"/>
      <c r="D3" s="44"/>
      <c r="E3" s="44"/>
      <c r="F3" s="44"/>
      <c r="G3" s="44"/>
      <c r="H3" s="44"/>
      <c r="I3" s="44"/>
      <c r="J3" s="44"/>
      <c r="K3" s="44"/>
      <c r="L3" s="44"/>
      <c r="M3" s="44"/>
      <c r="N3" s="44"/>
      <c r="O3" s="44"/>
      <c r="P3" s="44"/>
    </row>
    <row r="4" spans="1:16">
      <c r="A4" s="44"/>
      <c r="B4" s="44"/>
      <c r="C4" s="44"/>
      <c r="D4" s="44"/>
      <c r="E4" s="44"/>
      <c r="F4" s="44"/>
      <c r="G4" s="44"/>
      <c r="H4" s="44"/>
      <c r="I4" s="44"/>
      <c r="J4" s="44"/>
      <c r="K4" s="44"/>
      <c r="L4" s="44"/>
      <c r="M4" s="44"/>
      <c r="N4" s="44"/>
      <c r="O4" s="44"/>
      <c r="P4" s="44"/>
    </row>
    <row r="6" spans="1:16" ht="30" customHeight="1">
      <c r="A6" s="1086" t="s">
        <v>101</v>
      </c>
      <c r="B6" s="1086" t="s">
        <v>102</v>
      </c>
      <c r="C6" s="1089" t="s">
        <v>103</v>
      </c>
      <c r="D6" s="1089"/>
      <c r="E6" s="1089"/>
      <c r="F6" s="1089"/>
      <c r="G6" s="1089"/>
      <c r="H6" s="1089"/>
      <c r="I6" s="1089"/>
      <c r="J6" s="1089" t="s">
        <v>0</v>
      </c>
      <c r="K6" s="1089"/>
      <c r="L6" s="1089"/>
      <c r="M6" s="1089"/>
      <c r="N6" s="1089"/>
      <c r="O6" s="1089"/>
      <c r="P6" s="1089"/>
    </row>
    <row r="7" spans="1:16" ht="30" customHeight="1">
      <c r="A7" s="1087"/>
      <c r="B7" s="1087"/>
      <c r="C7" s="45" t="s">
        <v>24</v>
      </c>
      <c r="D7" s="46" t="s">
        <v>104</v>
      </c>
      <c r="E7" s="46" t="s">
        <v>105</v>
      </c>
      <c r="F7" s="46" t="s">
        <v>106</v>
      </c>
      <c r="G7" s="46" t="s">
        <v>107</v>
      </c>
      <c r="H7" s="47" t="s">
        <v>108</v>
      </c>
      <c r="I7" s="1086" t="s">
        <v>109</v>
      </c>
      <c r="J7" s="45" t="s">
        <v>24</v>
      </c>
      <c r="K7" s="46" t="s">
        <v>104</v>
      </c>
      <c r="L7" s="46" t="s">
        <v>105</v>
      </c>
      <c r="M7" s="46" t="s">
        <v>106</v>
      </c>
      <c r="N7" s="46" t="s">
        <v>107</v>
      </c>
      <c r="O7" s="47" t="s">
        <v>108</v>
      </c>
      <c r="P7" s="1086" t="s">
        <v>109</v>
      </c>
    </row>
    <row r="8" spans="1:16" ht="30" customHeight="1">
      <c r="A8" s="1088"/>
      <c r="B8" s="1088"/>
      <c r="C8" s="48" t="s">
        <v>110</v>
      </c>
      <c r="D8" s="49" t="s">
        <v>111</v>
      </c>
      <c r="E8" s="50" t="s">
        <v>112</v>
      </c>
      <c r="F8" s="51" t="s">
        <v>113</v>
      </c>
      <c r="G8" s="49" t="s">
        <v>114</v>
      </c>
      <c r="H8" s="52" t="s">
        <v>115</v>
      </c>
      <c r="I8" s="1088"/>
      <c r="J8" s="48" t="s">
        <v>110</v>
      </c>
      <c r="K8" s="49" t="s">
        <v>111</v>
      </c>
      <c r="L8" s="50" t="s">
        <v>112</v>
      </c>
      <c r="M8" s="51" t="s">
        <v>113</v>
      </c>
      <c r="N8" s="49" t="s">
        <v>114</v>
      </c>
      <c r="O8" s="52" t="s">
        <v>115</v>
      </c>
      <c r="P8" s="1088"/>
    </row>
    <row r="9" spans="1:16" s="53" customFormat="1" ht="30" customHeight="1">
      <c r="A9" s="329"/>
      <c r="B9" s="330"/>
      <c r="C9" s="331"/>
      <c r="D9" s="332"/>
      <c r="E9" s="332"/>
      <c r="F9" s="332"/>
      <c r="G9" s="332"/>
      <c r="H9" s="333"/>
      <c r="I9" s="334">
        <f>SUM(C9:H9)</f>
        <v>0</v>
      </c>
      <c r="J9" s="331"/>
      <c r="K9" s="332"/>
      <c r="L9" s="332"/>
      <c r="M9" s="332"/>
      <c r="N9" s="332"/>
      <c r="O9" s="333"/>
      <c r="P9" s="334">
        <f>SUM(J9:O9)</f>
        <v>0</v>
      </c>
    </row>
    <row r="10" spans="1:16" s="53" customFormat="1" ht="30" customHeight="1">
      <c r="A10" s="329"/>
      <c r="B10" s="330"/>
      <c r="C10" s="331"/>
      <c r="D10" s="332"/>
      <c r="E10" s="332"/>
      <c r="F10" s="332"/>
      <c r="G10" s="332"/>
      <c r="H10" s="333"/>
      <c r="I10" s="334">
        <f>SUM(C10:H10)</f>
        <v>0</v>
      </c>
      <c r="J10" s="331"/>
      <c r="K10" s="332"/>
      <c r="L10" s="332"/>
      <c r="M10" s="332"/>
      <c r="N10" s="332"/>
      <c r="O10" s="333"/>
      <c r="P10" s="334">
        <f>SUM(J10:O10)</f>
        <v>0</v>
      </c>
    </row>
    <row r="11" spans="1:16" s="53" customFormat="1" ht="30" customHeight="1">
      <c r="A11" s="329"/>
      <c r="B11" s="330"/>
      <c r="C11" s="331"/>
      <c r="D11" s="332"/>
      <c r="E11" s="332"/>
      <c r="F11" s="332"/>
      <c r="G11" s="332"/>
      <c r="H11" s="333"/>
      <c r="I11" s="334">
        <f>SUM(C11:H11)</f>
        <v>0</v>
      </c>
      <c r="J11" s="331"/>
      <c r="K11" s="332"/>
      <c r="L11" s="332"/>
      <c r="M11" s="332"/>
      <c r="N11" s="332"/>
      <c r="O11" s="333"/>
      <c r="P11" s="334">
        <f>SUM(J11:O11)</f>
        <v>0</v>
      </c>
    </row>
    <row r="12" spans="1:16" s="53" customFormat="1" ht="30" customHeight="1">
      <c r="A12" s="329"/>
      <c r="B12" s="330"/>
      <c r="C12" s="331"/>
      <c r="D12" s="332"/>
      <c r="E12" s="332"/>
      <c r="F12" s="332"/>
      <c r="G12" s="332"/>
      <c r="H12" s="333"/>
      <c r="I12" s="334">
        <f>SUM(C12:H12)</f>
        <v>0</v>
      </c>
      <c r="J12" s="331"/>
      <c r="K12" s="332"/>
      <c r="L12" s="332"/>
      <c r="M12" s="332"/>
      <c r="N12" s="332"/>
      <c r="O12" s="333"/>
      <c r="P12" s="334">
        <f>SUM(J12:O12)</f>
        <v>0</v>
      </c>
    </row>
    <row r="13" spans="1:16" s="53" customFormat="1" ht="30" customHeight="1">
      <c r="A13" s="329"/>
      <c r="B13" s="330"/>
      <c r="C13" s="331"/>
      <c r="D13" s="332"/>
      <c r="E13" s="332"/>
      <c r="F13" s="332"/>
      <c r="G13" s="332"/>
      <c r="H13" s="333"/>
      <c r="I13" s="334">
        <f>SUM(C13:H13)</f>
        <v>0</v>
      </c>
      <c r="J13" s="331"/>
      <c r="K13" s="332"/>
      <c r="L13" s="332"/>
      <c r="M13" s="332"/>
      <c r="N13" s="332"/>
      <c r="O13" s="333"/>
      <c r="P13" s="334">
        <f>SUM(J13:O13)</f>
        <v>0</v>
      </c>
    </row>
    <row r="14" spans="1:16" s="54" customFormat="1" ht="30" customHeight="1">
      <c r="A14" s="1083" t="s">
        <v>688</v>
      </c>
      <c r="B14" s="1084"/>
      <c r="C14" s="335">
        <f t="shared" ref="C14:P14" si="0">SUM(C9:C13)</f>
        <v>0</v>
      </c>
      <c r="D14" s="336">
        <f t="shared" si="0"/>
        <v>0</v>
      </c>
      <c r="E14" s="336">
        <f t="shared" si="0"/>
        <v>0</v>
      </c>
      <c r="F14" s="336">
        <f t="shared" si="0"/>
        <v>0</v>
      </c>
      <c r="G14" s="336">
        <f t="shared" si="0"/>
        <v>0</v>
      </c>
      <c r="H14" s="337">
        <f t="shared" si="0"/>
        <v>0</v>
      </c>
      <c r="I14" s="338">
        <f t="shared" si="0"/>
        <v>0</v>
      </c>
      <c r="J14" s="335">
        <f t="shared" si="0"/>
        <v>0</v>
      </c>
      <c r="K14" s="336">
        <f t="shared" si="0"/>
        <v>0</v>
      </c>
      <c r="L14" s="336">
        <f t="shared" si="0"/>
        <v>0</v>
      </c>
      <c r="M14" s="336">
        <f t="shared" si="0"/>
        <v>0</v>
      </c>
      <c r="N14" s="336">
        <f t="shared" si="0"/>
        <v>0</v>
      </c>
      <c r="O14" s="337">
        <f t="shared" si="0"/>
        <v>0</v>
      </c>
      <c r="P14" s="338">
        <f t="shared" si="0"/>
        <v>0</v>
      </c>
    </row>
    <row r="15" spans="1:16" s="55" customFormat="1" ht="30" customHeight="1">
      <c r="A15" s="324"/>
      <c r="B15" s="324"/>
      <c r="C15" s="325"/>
      <c r="D15" s="324"/>
      <c r="E15" s="324"/>
      <c r="F15" s="324"/>
      <c r="G15" s="326" t="s">
        <v>19</v>
      </c>
      <c r="H15" s="327">
        <v>0.5</v>
      </c>
      <c r="I15" s="328" t="s">
        <v>116</v>
      </c>
      <c r="J15" s="335">
        <f>INT(J14*$H$15)</f>
        <v>0</v>
      </c>
      <c r="K15" s="332">
        <f t="shared" ref="K15:P15" si="1">INT(K14*$H$15)</f>
        <v>0</v>
      </c>
      <c r="L15" s="332">
        <f t="shared" si="1"/>
        <v>0</v>
      </c>
      <c r="M15" s="336">
        <f t="shared" si="1"/>
        <v>0</v>
      </c>
      <c r="N15" s="336">
        <f t="shared" si="1"/>
        <v>0</v>
      </c>
      <c r="O15" s="339">
        <f t="shared" si="1"/>
        <v>0</v>
      </c>
      <c r="P15" s="335">
        <f t="shared" si="1"/>
        <v>0</v>
      </c>
    </row>
    <row r="16" spans="1:16" ht="13.5" customHeight="1"/>
  </sheetData>
  <mergeCells count="8">
    <mergeCell ref="A14:B14"/>
    <mergeCell ref="A2:P2"/>
    <mergeCell ref="A6:A8"/>
    <mergeCell ref="B6:B8"/>
    <mergeCell ref="C6:I6"/>
    <mergeCell ref="J6:P6"/>
    <mergeCell ref="I7:I8"/>
    <mergeCell ref="P7:P8"/>
  </mergeCells>
  <phoneticPr fontId="2"/>
  <dataValidations count="1">
    <dataValidation type="list" allowBlank="1" showInputMessage="1" showErrorMessage="1" sqref="H65375 H130911 H196447 H261983 H327519 H393055 H458591 H524127 H589663 H655199 H720735 H786271 H851807 H917343 H982879">
      <formula1>"'1/4,'1/3"</formula1>
    </dataValidation>
  </dataValidations>
  <pageMargins left="0.19685039370078741" right="0.19685039370078741" top="0.74803149606299213" bottom="0.74803149606299213" header="0.31496062992125984" footer="0.31496062992125984"/>
  <pageSetup paperSize="9" scale="53" firstPageNumber="32" fitToHeight="0" orientation="landscape"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様式１－２</vt:lpstr>
      <vt:lpstr>様式２－２</vt:lpstr>
      <vt:lpstr>様式１－２ (２社)</vt:lpstr>
      <vt:lpstr>様式２－２ (２社)</vt:lpstr>
      <vt:lpstr>様式１－２ (３社)</vt:lpstr>
      <vt:lpstr>様式２－２ (３社)</vt:lpstr>
      <vt:lpstr>様式４</vt:lpstr>
      <vt:lpstr>別紙７－１</vt:lpstr>
      <vt:lpstr>別紙７－２</vt:lpstr>
      <vt:lpstr>別紙８</vt:lpstr>
      <vt:lpstr>別紙９</vt:lpstr>
      <vt:lpstr>別紙１０－２</vt:lpstr>
      <vt:lpstr>別紙１１</vt:lpstr>
      <vt:lpstr>別紙１３</vt:lpstr>
      <vt:lpstr>別紙１６</vt:lpstr>
      <vt:lpstr>◆交付申請書ファイリング例</vt:lpstr>
      <vt:lpstr>日本標準産業分類</vt:lpstr>
      <vt:lpstr>◆交付申請書ファイリング例!Print_Area</vt:lpstr>
      <vt:lpstr>別紙１１!Print_Area</vt:lpstr>
      <vt:lpstr>別紙１３!Print_Area</vt:lpstr>
      <vt:lpstr>別紙１６!Print_Area</vt:lpstr>
      <vt:lpstr>'別紙７－１'!Print_Area</vt:lpstr>
      <vt:lpstr>'別紙７－２'!Print_Area</vt:lpstr>
      <vt:lpstr>別紙９!Print_Area</vt:lpstr>
      <vt:lpstr>'様式１－２'!Print_Area</vt:lpstr>
      <vt:lpstr>'様式１－２ (２社)'!Print_Area</vt:lpstr>
      <vt:lpstr>'様式１－２ (３社)'!Print_Area</vt:lpstr>
      <vt:lpstr>'様式２－２'!Print_Area</vt:lpstr>
      <vt:lpstr>'様式２－２ (２社)'!Print_Area</vt:lpstr>
      <vt:lpstr>'様式２－２ (３社)'!Print_Area</vt:lpstr>
      <vt:lpstr>様式４!Print_Area</vt:lpstr>
    </vt:vector>
  </TitlesOfParts>
  <Company>ＪＧＡ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鈴木　恵理</cp:lastModifiedBy>
  <cp:lastPrinted>2017-05-09T05:46:42Z</cp:lastPrinted>
  <dcterms:created xsi:type="dcterms:W3CDTF">2002-02-13T10:06:05Z</dcterms:created>
  <dcterms:modified xsi:type="dcterms:W3CDTF">2017-05-11T01:56:43Z</dcterms:modified>
</cp:coreProperties>
</file>