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92.168.1.204\所内\事業部\天然ガス化普及促進グループ\■R6強靭性\作業中\R6本強靭性_事務通知説明会\実績報告書・各種様式一式（災害時にも対応可能な天然ガス利用設備）\"/>
    </mc:Choice>
  </mc:AlternateContent>
  <xr:revisionPtr revIDLastSave="0" documentId="13_ncr:1_{C86F599E-EE80-4003-AF7B-90CD51500B0C}" xr6:coauthVersionLast="47" xr6:coauthVersionMax="47" xr10:uidLastSave="{00000000-0000-0000-0000-000000000000}"/>
  <bookViews>
    <workbookView xWindow="28680" yWindow="-120" windowWidth="20730" windowHeight="11160" tabRatio="844" xr2:uid="{00000000-000D-0000-FFFF-FFFF00000000}"/>
  </bookViews>
  <sheets>
    <sheet name="別紙⑲-１ 補助事業者別内訳 (R6,R7 合計)" sheetId="208" r:id="rId1"/>
    <sheet name="別紙⑲-２ 補助事業者別内訳 (R6 部分)" sheetId="207" r:id="rId2"/>
    <sheet name="別紙⑲-３ 補助事業者別内訳（R7　部分）" sheetId="206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Ⅰ_">#REF!</definedName>
    <definedName name="_xlnm.Print_Area" localSheetId="0">'別紙⑲-１ 補助事業者別内訳 (R6,R7 合計)'!$B$1:$AS$55</definedName>
    <definedName name="_xlnm.Print_Area" localSheetId="1">'別紙⑲-２ 補助事業者別内訳 (R6 部分)'!$B$1:$AS$55</definedName>
    <definedName name="_xlnm.Print_Area" localSheetId="2">'別紙⑲-３ 補助事業者別内訳（R7　部分）'!$B$1:$AS$55</definedName>
    <definedName name="ｱ_帰宅困難者受入施設">#REF!</definedName>
    <definedName name="ｱ_防災計画指定">#REF!</definedName>
    <definedName name="ｲ_機能維持">#REF!</definedName>
    <definedName name="ｳ_災害時協定">#REF!</definedName>
    <definedName name="ｴ_その他">#REF!</definedName>
    <definedName name="業種">'[1]業種 (2)'!$C$4:$C$119</definedName>
    <definedName name="産業分類">[2]産業分類!$C$4:$C$119</definedName>
    <definedName name="施設要件">[3]Sheet1!$D$32:$I$32</definedName>
    <definedName name="日本標準産業分類">[4]産業分類!$C$4:$C$119</definedName>
    <definedName name="燃料種">[5]原単位シート!$B$4:$B$18</definedName>
    <definedName name="表題">[6]産業分類!#REF!</definedName>
    <definedName name="補助率1">[4]産業分類!$B$123:$B$125</definedName>
    <definedName name="有無">[6]産業分類!#REF!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26" i="206" l="1"/>
  <c r="AE26" i="208"/>
  <c r="V50" i="208"/>
  <c r="V48" i="208"/>
  <c r="V46" i="208"/>
  <c r="V44" i="208"/>
  <c r="V42" i="208"/>
  <c r="M50" i="208"/>
  <c r="M48" i="208"/>
  <c r="M46" i="208"/>
  <c r="M44" i="208"/>
  <c r="M42" i="208"/>
  <c r="V34" i="208"/>
  <c r="V32" i="208"/>
  <c r="V16" i="208" s="1"/>
  <c r="V30" i="208"/>
  <c r="V28" i="208"/>
  <c r="V26" i="208"/>
  <c r="M34" i="208"/>
  <c r="M30" i="208"/>
  <c r="M14" i="208" s="1"/>
  <c r="M32" i="208"/>
  <c r="M28" i="208"/>
  <c r="M26" i="208"/>
  <c r="V52" i="207"/>
  <c r="M52" i="207"/>
  <c r="AE50" i="207"/>
  <c r="AK50" i="207" s="1"/>
  <c r="AE48" i="207"/>
  <c r="AK48" i="207" s="1"/>
  <c r="AE46" i="207"/>
  <c r="AK46" i="207" s="1"/>
  <c r="AE44" i="207"/>
  <c r="AK44" i="207" s="1"/>
  <c r="AE42" i="207"/>
  <c r="AK42" i="207" s="1"/>
  <c r="V36" i="207"/>
  <c r="M36" i="207"/>
  <c r="AK34" i="207"/>
  <c r="AE34" i="207"/>
  <c r="AE32" i="207"/>
  <c r="AK32" i="207" s="1"/>
  <c r="AE30" i="207"/>
  <c r="AK30" i="207" s="1"/>
  <c r="AK28" i="207"/>
  <c r="AE28" i="207"/>
  <c r="AK26" i="207"/>
  <c r="AE18" i="207"/>
  <c r="V18" i="207"/>
  <c r="M18" i="207"/>
  <c r="AE16" i="207"/>
  <c r="V16" i="207"/>
  <c r="M16" i="207"/>
  <c r="AE14" i="207"/>
  <c r="V14" i="207"/>
  <c r="M14" i="207"/>
  <c r="AE12" i="207"/>
  <c r="V12" i="207"/>
  <c r="M12" i="207"/>
  <c r="AE10" i="207"/>
  <c r="V10" i="207"/>
  <c r="M10" i="207"/>
  <c r="M16" i="208" l="1"/>
  <c r="AK16" i="207"/>
  <c r="AK10" i="207"/>
  <c r="M52" i="208"/>
  <c r="M20" i="207"/>
  <c r="V20" i="207"/>
  <c r="V12" i="208"/>
  <c r="V10" i="208"/>
  <c r="V36" i="208"/>
  <c r="V52" i="208"/>
  <c r="V18" i="208"/>
  <c r="M12" i="208"/>
  <c r="M18" i="208"/>
  <c r="V14" i="208"/>
  <c r="M36" i="208"/>
  <c r="M10" i="208"/>
  <c r="AK52" i="207"/>
  <c r="AK12" i="207"/>
  <c r="AK14" i="207"/>
  <c r="AK36" i="207"/>
  <c r="AK18" i="207"/>
  <c r="M10" i="206"/>
  <c r="V10" i="206"/>
  <c r="M12" i="206"/>
  <c r="V12" i="206"/>
  <c r="M14" i="206"/>
  <c r="V14" i="206"/>
  <c r="M16" i="206"/>
  <c r="V16" i="206"/>
  <c r="M18" i="206"/>
  <c r="V18" i="206"/>
  <c r="M36" i="206"/>
  <c r="V36" i="206"/>
  <c r="M52" i="206"/>
  <c r="V52" i="206"/>
  <c r="AK20" i="207" l="1"/>
  <c r="M20" i="208"/>
  <c r="V20" i="208"/>
  <c r="V20" i="206"/>
  <c r="M20" i="206"/>
  <c r="AE44" i="208" l="1"/>
  <c r="AK44" i="208" s="1"/>
  <c r="AE48" i="208"/>
  <c r="AK48" i="208" s="1"/>
  <c r="AE28" i="208"/>
  <c r="AK28" i="208" s="1"/>
  <c r="AE42" i="208"/>
  <c r="AK42" i="208" s="1"/>
  <c r="AE32" i="208"/>
  <c r="AK32" i="208" s="1"/>
  <c r="AE50" i="208"/>
  <c r="AK50" i="208" s="1"/>
  <c r="AK26" i="208"/>
  <c r="AE46" i="208"/>
  <c r="AK46" i="208" s="1"/>
  <c r="AE30" i="208"/>
  <c r="AK30" i="208" s="1"/>
  <c r="AE34" i="208"/>
  <c r="AK34" i="208" s="1"/>
  <c r="AE14" i="208"/>
  <c r="AE18" i="208"/>
  <c r="AE12" i="208"/>
  <c r="AE16" i="208"/>
  <c r="AE10" i="208"/>
  <c r="AK36" i="208" l="1"/>
  <c r="AK10" i="208"/>
  <c r="AK52" i="208"/>
  <c r="AK16" i="208"/>
  <c r="AK18" i="208"/>
  <c r="AK12" i="208"/>
  <c r="AK14" i="208"/>
  <c r="AE32" i="206"/>
  <c r="AK32" i="206" s="1"/>
  <c r="AE48" i="206"/>
  <c r="AK48" i="206" s="1"/>
  <c r="AE46" i="206"/>
  <c r="AK46" i="206" s="1"/>
  <c r="AK26" i="206"/>
  <c r="AE42" i="206"/>
  <c r="AK42" i="206" s="1"/>
  <c r="AE50" i="206"/>
  <c r="AK50" i="206" s="1"/>
  <c r="AE44" i="206"/>
  <c r="AK44" i="206" s="1"/>
  <c r="AE28" i="206"/>
  <c r="AK28" i="206"/>
  <c r="AE34" i="206"/>
  <c r="AK34" i="206" s="1"/>
  <c r="AE30" i="206"/>
  <c r="AK30" i="206"/>
  <c r="AE12" i="206"/>
  <c r="AE10" i="206"/>
  <c r="AE14" i="206"/>
  <c r="AE16" i="206"/>
  <c r="AE18" i="206"/>
  <c r="AK18" i="206" l="1"/>
  <c r="AK14" i="206"/>
  <c r="AK20" i="208"/>
  <c r="AK16" i="206"/>
  <c r="AK12" i="206"/>
  <c r="AK52" i="206"/>
  <c r="AK36" i="206"/>
  <c r="AK10" i="206"/>
  <c r="AK20" i="206" l="1"/>
</calcChain>
</file>

<file path=xl/sharedStrings.xml><?xml version="1.0" encoding="utf-8"?>
<sst xmlns="http://schemas.openxmlformats.org/spreadsheetml/2006/main" count="283" uniqueCount="28">
  <si>
    <t>補助対象経費</t>
    <rPh sb="0" eb="2">
      <t>ホジョ</t>
    </rPh>
    <rPh sb="2" eb="4">
      <t>タイショウ</t>
    </rPh>
    <rPh sb="4" eb="6">
      <t>ケイヒ</t>
    </rPh>
    <phoneticPr fontId="10"/>
  </si>
  <si>
    <t>円</t>
    <rPh sb="0" eb="1">
      <t>エン</t>
    </rPh>
    <phoneticPr fontId="10"/>
  </si>
  <si>
    <t>区　分</t>
    <rPh sb="0" eb="1">
      <t>ク</t>
    </rPh>
    <rPh sb="2" eb="3">
      <t>ブン</t>
    </rPh>
    <phoneticPr fontId="10"/>
  </si>
  <si>
    <t>合計</t>
    <rPh sb="0" eb="2">
      <t>ゴウケイ</t>
    </rPh>
    <phoneticPr fontId="10"/>
  </si>
  <si>
    <t>Ⅰ．設　計　費</t>
    <rPh sb="2" eb="3">
      <t>セツ</t>
    </rPh>
    <rPh sb="4" eb="5">
      <t>ケイ</t>
    </rPh>
    <rPh sb="6" eb="7">
      <t>ヒ</t>
    </rPh>
    <phoneticPr fontId="10"/>
  </si>
  <si>
    <t>Ⅲ．新規設備機器費</t>
    <rPh sb="2" eb="4">
      <t>シンキ</t>
    </rPh>
    <rPh sb="4" eb="6">
      <t>セツビ</t>
    </rPh>
    <rPh sb="6" eb="8">
      <t>キキ</t>
    </rPh>
    <rPh sb="8" eb="9">
      <t>ヒ</t>
    </rPh>
    <phoneticPr fontId="10"/>
  </si>
  <si>
    <t>Ⅳ．新規設備設置工事費</t>
    <rPh sb="2" eb="4">
      <t>シンキ</t>
    </rPh>
    <rPh sb="4" eb="6">
      <t>セツビ</t>
    </rPh>
    <rPh sb="6" eb="8">
      <t>セッチ</t>
    </rPh>
    <rPh sb="8" eb="11">
      <t>コウジヒ</t>
    </rPh>
    <phoneticPr fontId="10"/>
  </si>
  <si>
    <t>Ⅴ．敷地内ガス管敷設費</t>
    <rPh sb="2" eb="4">
      <t>シキチ</t>
    </rPh>
    <rPh sb="4" eb="5">
      <t>ナイ</t>
    </rPh>
    <rPh sb="7" eb="8">
      <t>カン</t>
    </rPh>
    <rPh sb="8" eb="10">
      <t>フセツ</t>
    </rPh>
    <rPh sb="10" eb="11">
      <t>ヒ</t>
    </rPh>
    <phoneticPr fontId="10"/>
  </si>
  <si>
    <t>補助率</t>
    <phoneticPr fontId="10"/>
  </si>
  <si>
    <t>Ⅱ．既存設備撤去費</t>
    <rPh sb="2" eb="4">
      <t>キゾン</t>
    </rPh>
    <rPh sb="4" eb="6">
      <t>セツビ</t>
    </rPh>
    <rPh sb="6" eb="8">
      <t>テッキョ</t>
    </rPh>
    <rPh sb="8" eb="9">
      <t>ヒ</t>
    </rPh>
    <phoneticPr fontId="10"/>
  </si>
  <si>
    <t>補助事業に要した経費</t>
    <phoneticPr fontId="10"/>
  </si>
  <si>
    <t>1/3</t>
  </si>
  <si>
    <r>
      <rPr>
        <sz val="10"/>
        <color theme="1"/>
        <rFont val="ＭＳ 明朝"/>
        <family val="1"/>
        <charset val="128"/>
      </rPr>
      <t>円</t>
    </r>
    <rPh sb="0" eb="1">
      <t>エン</t>
    </rPh>
    <phoneticPr fontId="10"/>
  </si>
  <si>
    <t>※　金額に消費税等は含まないこと</t>
    <rPh sb="2" eb="4">
      <t>キンガク</t>
    </rPh>
    <rPh sb="5" eb="8">
      <t>ショウヒゼイ</t>
    </rPh>
    <rPh sb="8" eb="9">
      <t>トウ</t>
    </rPh>
    <rPh sb="10" eb="11">
      <t>フク</t>
    </rPh>
    <phoneticPr fontId="10"/>
  </si>
  <si>
    <t>合　　　計</t>
    <rPh sb="0" eb="1">
      <t>ゴウ</t>
    </rPh>
    <rPh sb="4" eb="5">
      <t>ケイ</t>
    </rPh>
    <phoneticPr fontId="10"/>
  </si>
  <si>
    <t>補助金交付申請額</t>
    <rPh sb="0" eb="3">
      <t>ホジョキン</t>
    </rPh>
    <rPh sb="3" eb="5">
      <t>コウフ</t>
    </rPh>
    <rPh sb="5" eb="8">
      <t>シンセイガク</t>
    </rPh>
    <phoneticPr fontId="10"/>
  </si>
  <si>
    <t>合　　　計</t>
    <rPh sb="0" eb="1">
      <t>ア</t>
    </rPh>
    <rPh sb="4" eb="5">
      <t>ケイ</t>
    </rPh>
    <phoneticPr fontId="10"/>
  </si>
  <si>
    <t>補助事業に要した経費等の申請者別内訳について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シンセイシャ</t>
    </rPh>
    <rPh sb="15" eb="16">
      <t>ベツ</t>
    </rPh>
    <rPh sb="16" eb="18">
      <t>ウチワケ</t>
    </rPh>
    <phoneticPr fontId="10"/>
  </si>
  <si>
    <t>虎ノ門リゾート株式会社</t>
    <rPh sb="0" eb="1">
      <t>トラ</t>
    </rPh>
    <rPh sb="2" eb="3">
      <t>モン</t>
    </rPh>
    <rPh sb="7" eb="11">
      <t>カブシキカイシャ</t>
    </rPh>
    <phoneticPr fontId="10"/>
  </si>
  <si>
    <t>虎ノ門ファイナンス株式会社</t>
    <rPh sb="0" eb="1">
      <t>トラ</t>
    </rPh>
    <rPh sb="2" eb="3">
      <t>モン</t>
    </rPh>
    <rPh sb="9" eb="13">
      <t>カブシキカイシャ</t>
    </rPh>
    <phoneticPr fontId="10"/>
  </si>
  <si>
    <t>（別紙⑲－１）</t>
    <rPh sb="1" eb="3">
      <t>ベッシ</t>
    </rPh>
    <phoneticPr fontId="10"/>
  </si>
  <si>
    <t>（別紙⑲－２）</t>
    <rPh sb="1" eb="3">
      <t>ベッシ</t>
    </rPh>
    <phoneticPr fontId="10"/>
  </si>
  <si>
    <t>（別紙⑲－３）</t>
    <rPh sb="1" eb="3">
      <t>ベッシ</t>
    </rPh>
    <phoneticPr fontId="10"/>
  </si>
  <si>
    <t>補助事業に要した経費等の事業者別内訳について</t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5">
      <t>ジギョウシャ</t>
    </rPh>
    <rPh sb="15" eb="16">
      <t>ベツ</t>
    </rPh>
    <rPh sb="16" eb="18">
      <t>ウチワケ</t>
    </rPh>
    <phoneticPr fontId="10"/>
  </si>
  <si>
    <t>（複数年[令和6年度分のみ]　）</t>
    <rPh sb="1" eb="3">
      <t>フクスウ</t>
    </rPh>
    <rPh sb="3" eb="4">
      <t>ネン</t>
    </rPh>
    <rPh sb="5" eb="7">
      <t>レイワ</t>
    </rPh>
    <rPh sb="8" eb="10">
      <t>ネンド</t>
    </rPh>
    <rPh sb="10" eb="11">
      <t>ブン</t>
    </rPh>
    <phoneticPr fontId="10"/>
  </si>
  <si>
    <r>
      <rPr>
        <sz val="10"/>
        <rFont val="ＭＳ 明朝"/>
        <family val="1"/>
        <charset val="128"/>
      </rPr>
      <t>円</t>
    </r>
    <rPh sb="0" eb="1">
      <t>エン</t>
    </rPh>
    <phoneticPr fontId="10"/>
  </si>
  <si>
    <t>（複数年[令和7年度分のみ]　）</t>
    <rPh sb="1" eb="3">
      <t>フクスウ</t>
    </rPh>
    <rPh sb="3" eb="4">
      <t>ネン</t>
    </rPh>
    <rPh sb="5" eb="7">
      <t>レイワ</t>
    </rPh>
    <rPh sb="8" eb="10">
      <t>ネンド</t>
    </rPh>
    <rPh sb="10" eb="11">
      <t>ブン</t>
    </rPh>
    <phoneticPr fontId="10"/>
  </si>
  <si>
    <t>（複数年[令和6年度分、令和7年度分]　合計）</t>
    <rPh sb="1" eb="3">
      <t>フクスウ</t>
    </rPh>
    <rPh sb="3" eb="4">
      <t>ネン</t>
    </rPh>
    <rPh sb="5" eb="7">
      <t>レイワ</t>
    </rPh>
    <rPh sb="8" eb="10">
      <t>ネンド</t>
    </rPh>
    <rPh sb="10" eb="11">
      <t>ブン</t>
    </rPh>
    <rPh sb="12" eb="14">
      <t>レイワ</t>
    </rPh>
    <rPh sb="15" eb="17">
      <t>ネンド</t>
    </rPh>
    <rPh sb="17" eb="18">
      <t>ブン</t>
    </rPh>
    <rPh sb="20" eb="22">
      <t>ゴウケイ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</si>
</sst>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0_);[Red]\(0\)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2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Century"/>
      <family val="1"/>
    </font>
    <font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Century"/>
      <family val="1"/>
    </font>
    <font>
      <sz val="10"/>
      <name val="Century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F9F9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thin">
        <color theme="1" tint="0.499984740745262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 style="hair">
        <color indexed="64"/>
      </left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thin">
        <color theme="1" tint="0.499984740745262"/>
      </left>
      <right style="hair">
        <color auto="1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 tint="0.499984740745262"/>
      </right>
      <top/>
      <bottom style="hair">
        <color indexed="64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/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theme="1" tint="0.499984740745262"/>
      </top>
      <bottom style="hair">
        <color auto="1"/>
      </bottom>
      <diagonal/>
    </border>
    <border>
      <left/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hair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/>
      <top style="thin">
        <color theme="1" tint="0.499984740745262"/>
      </top>
      <bottom style="hair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indexed="64"/>
      </bottom>
      <diagonal/>
    </border>
    <border>
      <left style="hair">
        <color indexed="64"/>
      </left>
      <right style="thin">
        <color theme="1" tint="0.499984740745262"/>
      </right>
      <top style="hair">
        <color indexed="64"/>
      </top>
      <bottom style="thin">
        <color theme="1" tint="0.499984740745262"/>
      </bottom>
      <diagonal/>
    </border>
    <border>
      <left style="hair">
        <color indexed="64"/>
      </left>
      <right style="thin">
        <color theme="1" tint="0.499984740745262"/>
      </right>
      <top/>
      <bottom style="hair">
        <color indexed="64"/>
      </bottom>
      <diagonal/>
    </border>
    <border diagonalUp="1">
      <left style="hair">
        <color auto="1"/>
      </left>
      <right style="hair">
        <color auto="1"/>
      </right>
      <top style="thin">
        <color theme="1" tint="0.499984740745262"/>
      </top>
      <bottom style="hair">
        <color auto="1"/>
      </bottom>
      <diagonal style="hair">
        <color theme="0" tint="-0.2499465926084170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theme="1" tint="0.499984740745262"/>
      </bottom>
      <diagonal style="hair">
        <color theme="0" tint="-0.24994659260841701"/>
      </diagonal>
    </border>
  </borders>
  <cellStyleXfs count="91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/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9" fillId="0" borderId="0" applyFont="0" applyFill="0" applyBorder="0" applyAlignment="0" applyProtection="0"/>
    <xf numFmtId="0" fontId="26" fillId="7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4" borderId="0" applyNumberFormat="0" applyBorder="0" applyAlignment="0" applyProtection="0">
      <alignment vertical="center"/>
    </xf>
    <xf numFmtId="38" fontId="9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30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28" fillId="0" borderId="0"/>
    <xf numFmtId="9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31" fillId="0" borderId="0">
      <alignment vertical="center"/>
    </xf>
    <xf numFmtId="38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38" fontId="3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42" fillId="0" borderId="0">
      <alignment vertical="center"/>
    </xf>
    <xf numFmtId="38" fontId="4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0">
    <xf numFmtId="0" fontId="0" fillId="0" borderId="0" xfId="0"/>
    <xf numFmtId="0" fontId="29" fillId="0" borderId="0" xfId="0" applyFont="1" applyAlignment="1">
      <alignment vertical="center"/>
    </xf>
    <xf numFmtId="38" fontId="29" fillId="0" borderId="0" xfId="0" applyNumberFormat="1" applyFont="1" applyAlignment="1">
      <alignment vertical="center"/>
    </xf>
    <xf numFmtId="0" fontId="29" fillId="0" borderId="0" xfId="0" applyFont="1"/>
    <xf numFmtId="0" fontId="37" fillId="0" borderId="0" xfId="0" applyFont="1"/>
    <xf numFmtId="38" fontId="29" fillId="0" borderId="0" xfId="0" applyNumberFormat="1" applyFont="1"/>
    <xf numFmtId="0" fontId="29" fillId="25" borderId="0" xfId="0" applyFont="1" applyFill="1"/>
    <xf numFmtId="0" fontId="34" fillId="0" borderId="0" xfId="0" applyFont="1"/>
    <xf numFmtId="0" fontId="40" fillId="0" borderId="0" xfId="0" applyFont="1" applyAlignment="1">
      <alignment vertical="center"/>
    </xf>
    <xf numFmtId="0" fontId="36" fillId="0" borderId="0" xfId="0" applyFont="1"/>
    <xf numFmtId="0" fontId="34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0" xfId="0" applyFont="1"/>
    <xf numFmtId="0" fontId="43" fillId="0" borderId="0" xfId="0" applyFont="1"/>
    <xf numFmtId="0" fontId="47" fillId="0" borderId="0" xfId="0" applyFont="1" applyAlignment="1">
      <alignment horizontal="left"/>
    </xf>
    <xf numFmtId="0" fontId="47" fillId="0" borderId="0" xfId="0" applyFont="1" applyAlignment="1">
      <alignment horizontal="left" vertical="center"/>
    </xf>
    <xf numFmtId="38" fontId="47" fillId="0" borderId="0" xfId="33" applyFont="1" applyBorder="1" applyAlignment="1" applyProtection="1">
      <alignment horizontal="center" vertical="center"/>
      <protection locked="0"/>
    </xf>
    <xf numFmtId="0" fontId="47" fillId="0" borderId="0" xfId="0" applyFont="1" applyAlignment="1">
      <alignment horizontal="center"/>
    </xf>
    <xf numFmtId="49" fontId="47" fillId="0" borderId="0" xfId="0" applyNumberFormat="1" applyFont="1" applyAlignment="1" applyProtection="1">
      <alignment horizontal="center" vertical="center"/>
      <protection locked="0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48" fillId="24" borderId="18" xfId="0" applyFont="1" applyFill="1" applyBorder="1" applyAlignment="1">
      <alignment horizontal="center" vertical="center"/>
    </xf>
    <xf numFmtId="0" fontId="48" fillId="24" borderId="19" xfId="0" applyFont="1" applyFill="1" applyBorder="1"/>
    <xf numFmtId="0" fontId="48" fillId="24" borderId="20" xfId="0" applyFont="1" applyFill="1" applyBorder="1"/>
    <xf numFmtId="0" fontId="48" fillId="24" borderId="26" xfId="0" applyFont="1" applyFill="1" applyBorder="1"/>
    <xf numFmtId="0" fontId="48" fillId="24" borderId="16" xfId="0" applyFont="1" applyFill="1" applyBorder="1"/>
    <xf numFmtId="0" fontId="48" fillId="24" borderId="27" xfId="0" applyFont="1" applyFill="1" applyBorder="1"/>
    <xf numFmtId="0" fontId="48" fillId="24" borderId="29" xfId="0" applyFont="1" applyFill="1" applyBorder="1" applyAlignment="1">
      <alignment horizontal="center" vertical="center"/>
    </xf>
    <xf numFmtId="0" fontId="48" fillId="24" borderId="19" xfId="0" applyFont="1" applyFill="1" applyBorder="1" applyAlignment="1">
      <alignment horizontal="center" vertical="center"/>
    </xf>
    <xf numFmtId="0" fontId="48" fillId="24" borderId="14" xfId="0" applyFont="1" applyFill="1" applyBorder="1" applyAlignment="1">
      <alignment horizontal="center" vertical="center"/>
    </xf>
    <xf numFmtId="0" fontId="48" fillId="24" borderId="16" xfId="0" applyFont="1" applyFill="1" applyBorder="1" applyAlignment="1">
      <alignment horizontal="center" vertical="center"/>
    </xf>
    <xf numFmtId="0" fontId="48" fillId="24" borderId="20" xfId="0" applyFont="1" applyFill="1" applyBorder="1" applyAlignment="1">
      <alignment horizontal="center" vertical="center"/>
    </xf>
    <xf numFmtId="0" fontId="48" fillId="24" borderId="27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38" fontId="49" fillId="24" borderId="19" xfId="33" applyFont="1" applyFill="1" applyBorder="1" applyAlignment="1" applyProtection="1">
      <alignment horizontal="right" vertical="center"/>
      <protection locked="0"/>
    </xf>
    <xf numFmtId="38" fontId="49" fillId="24" borderId="34" xfId="33" applyFont="1" applyFill="1" applyBorder="1" applyAlignment="1" applyProtection="1">
      <alignment horizontal="right" vertical="center"/>
      <protection locked="0"/>
    </xf>
    <xf numFmtId="38" fontId="49" fillId="24" borderId="12" xfId="33" applyFont="1" applyFill="1" applyBorder="1" applyAlignment="1" applyProtection="1">
      <alignment horizontal="right" vertical="center"/>
      <protection locked="0"/>
    </xf>
    <xf numFmtId="38" fontId="49" fillId="24" borderId="10" xfId="33" applyFont="1" applyFill="1" applyBorder="1" applyAlignment="1" applyProtection="1">
      <alignment horizontal="right" vertical="center"/>
      <protection locked="0"/>
    </xf>
    <xf numFmtId="0" fontId="47" fillId="24" borderId="35" xfId="0" applyFont="1" applyFill="1" applyBorder="1" applyAlignment="1">
      <alignment horizontal="center"/>
    </xf>
    <xf numFmtId="0" fontId="47" fillId="24" borderId="30" xfId="0" applyFont="1" applyFill="1" applyBorder="1" applyAlignment="1">
      <alignment horizontal="center"/>
    </xf>
    <xf numFmtId="0" fontId="47" fillId="24" borderId="22" xfId="0" applyFont="1" applyFill="1" applyBorder="1" applyAlignment="1">
      <alignment horizontal="left" vertical="center"/>
    </xf>
    <xf numFmtId="0" fontId="47" fillId="24" borderId="12" xfId="0" applyFont="1" applyFill="1" applyBorder="1" applyAlignment="1">
      <alignment horizontal="left" vertical="center"/>
    </xf>
    <xf numFmtId="0" fontId="47" fillId="24" borderId="12" xfId="0" applyFont="1" applyFill="1" applyBorder="1" applyAlignment="1">
      <alignment vertical="center"/>
    </xf>
    <xf numFmtId="0" fontId="47" fillId="24" borderId="28" xfId="0" applyFont="1" applyFill="1" applyBorder="1" applyAlignment="1">
      <alignment vertical="center"/>
    </xf>
    <xf numFmtId="38" fontId="49" fillId="24" borderId="13" xfId="33" applyFont="1" applyFill="1" applyBorder="1" applyAlignment="1" applyProtection="1">
      <alignment horizontal="right" vertical="center"/>
      <protection locked="0"/>
    </xf>
    <xf numFmtId="0" fontId="50" fillId="24" borderId="13" xfId="0" applyFont="1" applyFill="1" applyBorder="1" applyAlignment="1">
      <alignment horizontal="center"/>
    </xf>
    <xf numFmtId="177" fontId="49" fillId="24" borderId="12" xfId="33" quotePrefix="1" applyNumberFormat="1" applyFont="1" applyFill="1" applyBorder="1" applyAlignment="1" applyProtection="1">
      <alignment horizontal="center" vertical="center"/>
      <protection locked="0"/>
    </xf>
    <xf numFmtId="177" fontId="49" fillId="24" borderId="12" xfId="33" applyNumberFormat="1" applyFont="1" applyFill="1" applyBorder="1" applyAlignment="1" applyProtection="1">
      <alignment horizontal="center" vertical="center"/>
      <protection locked="0"/>
    </xf>
    <xf numFmtId="0" fontId="47" fillId="24" borderId="18" xfId="0" applyFont="1" applyFill="1" applyBorder="1" applyAlignment="1">
      <alignment horizontal="left" vertical="center"/>
    </xf>
    <xf numFmtId="0" fontId="47" fillId="24" borderId="19" xfId="0" applyFont="1" applyFill="1" applyBorder="1" applyAlignment="1">
      <alignment horizontal="left" vertical="center"/>
    </xf>
    <xf numFmtId="0" fontId="47" fillId="24" borderId="19" xfId="0" applyFont="1" applyFill="1" applyBorder="1" applyAlignment="1">
      <alignment vertical="center"/>
    </xf>
    <xf numFmtId="0" fontId="47" fillId="24" borderId="20" xfId="0" applyFont="1" applyFill="1" applyBorder="1" applyAlignment="1">
      <alignment vertical="center"/>
    </xf>
    <xf numFmtId="38" fontId="49" fillId="24" borderId="29" xfId="33" applyFont="1" applyFill="1" applyBorder="1" applyAlignment="1" applyProtection="1">
      <alignment horizontal="right" vertical="center"/>
      <protection locked="0"/>
    </xf>
    <xf numFmtId="0" fontId="50" fillId="24" borderId="29" xfId="0" applyFont="1" applyFill="1" applyBorder="1" applyAlignment="1">
      <alignment horizontal="center"/>
    </xf>
    <xf numFmtId="177" fontId="49" fillId="24" borderId="19" xfId="33" quotePrefix="1" applyNumberFormat="1" applyFont="1" applyFill="1" applyBorder="1" applyAlignment="1" applyProtection="1">
      <alignment horizontal="center" vertical="center"/>
      <protection locked="0"/>
    </xf>
    <xf numFmtId="177" fontId="49" fillId="24" borderId="19" xfId="33" applyNumberFormat="1" applyFont="1" applyFill="1" applyBorder="1" applyAlignment="1" applyProtection="1">
      <alignment horizontal="center" vertical="center"/>
      <protection locked="0"/>
    </xf>
    <xf numFmtId="0" fontId="47" fillId="24" borderId="22" xfId="0" applyFont="1" applyFill="1" applyBorder="1" applyAlignment="1">
      <alignment horizontal="left" vertical="center" wrapText="1"/>
    </xf>
    <xf numFmtId="38" fontId="49" fillId="24" borderId="25" xfId="33" applyFont="1" applyFill="1" applyBorder="1" applyAlignment="1" applyProtection="1">
      <alignment horizontal="right" vertical="center"/>
      <protection locked="0"/>
    </xf>
    <xf numFmtId="38" fontId="49" fillId="24" borderId="32" xfId="33" applyFont="1" applyFill="1" applyBorder="1" applyAlignment="1" applyProtection="1">
      <alignment horizontal="right" vertical="center"/>
      <protection locked="0"/>
    </xf>
    <xf numFmtId="0" fontId="47" fillId="24" borderId="33" xfId="0" applyFont="1" applyFill="1" applyBorder="1" applyAlignment="1">
      <alignment horizontal="center"/>
    </xf>
    <xf numFmtId="0" fontId="47" fillId="24" borderId="21" xfId="0" applyFont="1" applyFill="1" applyBorder="1" applyAlignment="1">
      <alignment horizontal="center" vertical="center"/>
    </xf>
    <xf numFmtId="0" fontId="47" fillId="24" borderId="17" xfId="0" applyFont="1" applyFill="1" applyBorder="1" applyAlignment="1">
      <alignment horizontal="center" vertical="center"/>
    </xf>
    <xf numFmtId="0" fontId="47" fillId="24" borderId="37" xfId="0" applyFont="1" applyFill="1" applyBorder="1" applyAlignment="1">
      <alignment horizontal="center" vertical="center"/>
    </xf>
    <xf numFmtId="0" fontId="47" fillId="24" borderId="24" xfId="0" applyFont="1" applyFill="1" applyBorder="1" applyAlignment="1">
      <alignment horizontal="center" vertical="center"/>
    </xf>
    <xf numFmtId="0" fontId="47" fillId="24" borderId="25" xfId="0" applyFont="1" applyFill="1" applyBorder="1" applyAlignment="1">
      <alignment horizontal="center" vertical="center"/>
    </xf>
    <xf numFmtId="0" fontId="47" fillId="24" borderId="36" xfId="0" applyFont="1" applyFill="1" applyBorder="1" applyAlignment="1">
      <alignment horizontal="center" vertical="center"/>
    </xf>
    <xf numFmtId="38" fontId="49" fillId="24" borderId="15" xfId="33" applyFont="1" applyFill="1" applyBorder="1" applyAlignment="1" applyProtection="1">
      <alignment horizontal="right" vertical="center"/>
      <protection locked="0"/>
    </xf>
    <xf numFmtId="38" fontId="49" fillId="24" borderId="17" xfId="33" applyFont="1" applyFill="1" applyBorder="1" applyAlignment="1" applyProtection="1">
      <alignment horizontal="right" vertical="center"/>
      <protection locked="0"/>
    </xf>
    <xf numFmtId="38" fontId="49" fillId="24" borderId="11" xfId="33" applyFont="1" applyFill="1" applyBorder="1" applyAlignment="1" applyProtection="1">
      <alignment horizontal="right" vertical="center"/>
      <protection locked="0"/>
    </xf>
    <xf numFmtId="38" fontId="49" fillId="24" borderId="31" xfId="33" applyFont="1" applyFill="1" applyBorder="1" applyAlignment="1" applyProtection="1">
      <alignment horizontal="right" vertical="center"/>
      <protection locked="0"/>
    </xf>
    <xf numFmtId="0" fontId="50" fillId="24" borderId="15" xfId="0" applyFont="1" applyFill="1" applyBorder="1" applyAlignment="1">
      <alignment horizontal="center"/>
    </xf>
    <xf numFmtId="0" fontId="50" fillId="24" borderId="31" xfId="0" applyFont="1" applyFill="1" applyBorder="1" applyAlignment="1">
      <alignment horizontal="center"/>
    </xf>
    <xf numFmtId="49" fontId="50" fillId="24" borderId="38" xfId="0" applyNumberFormat="1" applyFont="1" applyFill="1" applyBorder="1" applyAlignment="1" applyProtection="1">
      <alignment horizontal="center" vertical="center"/>
      <protection locked="0"/>
    </xf>
    <xf numFmtId="49" fontId="50" fillId="24" borderId="39" xfId="0" applyNumberFormat="1" applyFont="1" applyFill="1" applyBorder="1" applyAlignment="1" applyProtection="1">
      <alignment horizontal="center" vertical="center"/>
      <protection locked="0"/>
    </xf>
    <xf numFmtId="0" fontId="47" fillId="24" borderId="23" xfId="0" applyFont="1" applyFill="1" applyBorder="1" applyAlignment="1">
      <alignment horizontal="center"/>
    </xf>
    <xf numFmtId="0" fontId="47" fillId="24" borderId="12" xfId="0" applyFont="1" applyFill="1" applyBorder="1" applyAlignment="1">
      <alignment horizontal="left"/>
    </xf>
    <xf numFmtId="0" fontId="47" fillId="24" borderId="12" xfId="0" applyFont="1" applyFill="1" applyBorder="1"/>
    <xf numFmtId="0" fontId="47" fillId="24" borderId="28" xfId="0" applyFont="1" applyFill="1" applyBorder="1"/>
    <xf numFmtId="0" fontId="47" fillId="24" borderId="24" xfId="0" applyFont="1" applyFill="1" applyBorder="1" applyAlignment="1">
      <alignment horizontal="left"/>
    </xf>
    <xf numFmtId="0" fontId="47" fillId="24" borderId="25" xfId="0" applyFont="1" applyFill="1" applyBorder="1" applyAlignment="1">
      <alignment horizontal="left"/>
    </xf>
    <xf numFmtId="0" fontId="47" fillId="24" borderId="25" xfId="0" applyFont="1" applyFill="1" applyBorder="1"/>
    <xf numFmtId="0" fontId="47" fillId="24" borderId="36" xfId="0" applyFont="1" applyFill="1" applyBorder="1"/>
    <xf numFmtId="177" fontId="49" fillId="24" borderId="25" xfId="33" applyNumberFormat="1" applyFont="1" applyFill="1" applyBorder="1" applyAlignment="1" applyProtection="1">
      <alignment horizontal="center" vertical="center"/>
      <protection locked="0"/>
    </xf>
    <xf numFmtId="0" fontId="47" fillId="24" borderId="19" xfId="0" applyFont="1" applyFill="1" applyBorder="1"/>
    <xf numFmtId="0" fontId="47" fillId="24" borderId="20" xfId="0" applyFont="1" applyFill="1" applyBorder="1"/>
    <xf numFmtId="0" fontId="47" fillId="24" borderId="16" xfId="0" applyFont="1" applyFill="1" applyBorder="1"/>
    <xf numFmtId="0" fontId="47" fillId="24" borderId="27" xfId="0" applyFont="1" applyFill="1" applyBorder="1"/>
    <xf numFmtId="0" fontId="47" fillId="24" borderId="19" xfId="0" applyFont="1" applyFill="1" applyBorder="1" applyAlignment="1">
      <alignment horizontal="center" vertical="center"/>
    </xf>
    <xf numFmtId="0" fontId="47" fillId="24" borderId="16" xfId="0" applyFont="1" applyFill="1" applyBorder="1" applyAlignment="1">
      <alignment horizontal="center" vertical="center"/>
    </xf>
    <xf numFmtId="0" fontId="47" fillId="25" borderId="35" xfId="0" applyFont="1" applyFill="1" applyBorder="1" applyAlignment="1">
      <alignment horizontal="center"/>
    </xf>
    <xf numFmtId="0" fontId="47" fillId="25" borderId="30" xfId="0" applyFont="1" applyFill="1" applyBorder="1" applyAlignment="1">
      <alignment horizontal="center"/>
    </xf>
    <xf numFmtId="0" fontId="47" fillId="25" borderId="23" xfId="0" applyFont="1" applyFill="1" applyBorder="1" applyAlignment="1">
      <alignment horizontal="center"/>
    </xf>
    <xf numFmtId="0" fontId="47" fillId="25" borderId="33" xfId="0" applyFont="1" applyFill="1" applyBorder="1" applyAlignment="1">
      <alignment horizontal="center"/>
    </xf>
    <xf numFmtId="0" fontId="41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8" fillId="0" borderId="18" xfId="0" applyFont="1" applyBorder="1" applyAlignment="1">
      <alignment horizontal="center" vertical="center"/>
    </xf>
    <xf numFmtId="0" fontId="48" fillId="0" borderId="19" xfId="0" applyFont="1" applyBorder="1"/>
    <xf numFmtId="0" fontId="47" fillId="0" borderId="19" xfId="0" applyFont="1" applyBorder="1"/>
    <xf numFmtId="0" fontId="47" fillId="0" borderId="20" xfId="0" applyFont="1" applyBorder="1"/>
    <xf numFmtId="0" fontId="48" fillId="0" borderId="26" xfId="0" applyFont="1" applyBorder="1"/>
    <xf numFmtId="0" fontId="48" fillId="0" borderId="16" xfId="0" applyFont="1" applyBorder="1"/>
    <xf numFmtId="0" fontId="47" fillId="0" borderId="16" xfId="0" applyFont="1" applyBorder="1"/>
    <xf numFmtId="0" fontId="47" fillId="0" borderId="27" xfId="0" applyFont="1" applyBorder="1"/>
    <xf numFmtId="0" fontId="48" fillId="0" borderId="29" xfId="0" applyFont="1" applyBorder="1" applyAlignment="1">
      <alignment horizontal="center" vertical="center"/>
    </xf>
    <xf numFmtId="0" fontId="48" fillId="0" borderId="19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7" fillId="0" borderId="18" xfId="0" applyFont="1" applyBorder="1" applyAlignment="1">
      <alignment horizontal="left" vertical="center"/>
    </xf>
    <xf numFmtId="0" fontId="47" fillId="0" borderId="19" xfId="0" applyFont="1" applyBorder="1" applyAlignment="1">
      <alignment horizontal="left" vertical="center"/>
    </xf>
    <xf numFmtId="0" fontId="47" fillId="0" borderId="19" xfId="0" applyFont="1" applyBorder="1" applyAlignment="1">
      <alignment vertical="center"/>
    </xf>
    <xf numFmtId="0" fontId="47" fillId="0" borderId="20" xfId="0" applyFont="1" applyBorder="1" applyAlignment="1">
      <alignment vertical="center"/>
    </xf>
    <xf numFmtId="0" fontId="47" fillId="0" borderId="22" xfId="0" applyFont="1" applyBorder="1" applyAlignment="1">
      <alignment horizontal="left" vertical="center"/>
    </xf>
    <xf numFmtId="0" fontId="47" fillId="0" borderId="12" xfId="0" applyFont="1" applyBorder="1" applyAlignment="1">
      <alignment horizontal="left" vertical="center"/>
    </xf>
    <xf numFmtId="0" fontId="47" fillId="0" borderId="12" xfId="0" applyFont="1" applyBorder="1" applyAlignment="1">
      <alignment vertical="center"/>
    </xf>
    <xf numFmtId="0" fontId="47" fillId="0" borderId="28" xfId="0" applyFont="1" applyBorder="1" applyAlignment="1">
      <alignment vertical="center"/>
    </xf>
    <xf numFmtId="38" fontId="49" fillId="0" borderId="29" xfId="33" applyFont="1" applyBorder="1" applyAlignment="1" applyProtection="1">
      <alignment horizontal="right" vertical="center"/>
      <protection locked="0"/>
    </xf>
    <xf numFmtId="38" fontId="49" fillId="0" borderId="19" xfId="33" applyFont="1" applyBorder="1" applyAlignment="1" applyProtection="1">
      <alignment horizontal="right" vertical="center"/>
      <protection locked="0"/>
    </xf>
    <xf numFmtId="38" fontId="49" fillId="0" borderId="34" xfId="33" applyFont="1" applyBorder="1" applyAlignment="1" applyProtection="1">
      <alignment horizontal="right" vertical="center"/>
      <protection locked="0"/>
    </xf>
    <xf numFmtId="38" fontId="49" fillId="0" borderId="13" xfId="33" applyFont="1" applyBorder="1" applyAlignment="1" applyProtection="1">
      <alignment horizontal="right" vertical="center"/>
      <protection locked="0"/>
    </xf>
    <xf numFmtId="38" fontId="49" fillId="0" borderId="12" xfId="33" applyFont="1" applyBorder="1" applyAlignment="1" applyProtection="1">
      <alignment horizontal="right" vertical="center"/>
      <protection locked="0"/>
    </xf>
    <xf numFmtId="38" fontId="49" fillId="0" borderId="10" xfId="33" applyFont="1" applyBorder="1" applyAlignment="1" applyProtection="1">
      <alignment horizontal="right" vertical="center"/>
      <protection locked="0"/>
    </xf>
    <xf numFmtId="0" fontId="50" fillId="0" borderId="29" xfId="0" applyFont="1" applyBorder="1" applyAlignment="1">
      <alignment horizontal="center"/>
    </xf>
    <xf numFmtId="0" fontId="50" fillId="0" borderId="13" xfId="0" applyFont="1" applyBorder="1" applyAlignment="1">
      <alignment horizontal="center"/>
    </xf>
    <xf numFmtId="177" fontId="49" fillId="0" borderId="19" xfId="33" quotePrefix="1" applyNumberFormat="1" applyFont="1" applyFill="1" applyBorder="1" applyAlignment="1" applyProtection="1">
      <alignment horizontal="center" vertical="center"/>
      <protection locked="0"/>
    </xf>
    <xf numFmtId="177" fontId="49" fillId="0" borderId="19" xfId="33" applyNumberFormat="1" applyFont="1" applyFill="1" applyBorder="1" applyAlignment="1" applyProtection="1">
      <alignment horizontal="center" vertical="center"/>
      <protection locked="0"/>
    </xf>
    <xf numFmtId="177" fontId="49" fillId="0" borderId="12" xfId="33" applyNumberFormat="1" applyFont="1" applyFill="1" applyBorder="1" applyAlignment="1" applyProtection="1">
      <alignment horizontal="center" vertical="center"/>
      <protection locked="0"/>
    </xf>
    <xf numFmtId="0" fontId="47" fillId="0" borderId="22" xfId="0" applyFont="1" applyBorder="1" applyAlignment="1">
      <alignment horizontal="left" vertical="center" wrapText="1"/>
    </xf>
    <xf numFmtId="0" fontId="47" fillId="0" borderId="12" xfId="0" applyFont="1" applyBorder="1" applyAlignment="1">
      <alignment horizontal="left"/>
    </xf>
    <xf numFmtId="0" fontId="47" fillId="0" borderId="12" xfId="0" applyFont="1" applyBorder="1"/>
    <xf numFmtId="0" fontId="47" fillId="0" borderId="28" xfId="0" applyFont="1" applyBorder="1"/>
    <xf numFmtId="0" fontId="47" fillId="0" borderId="24" xfId="0" applyFont="1" applyBorder="1" applyAlignment="1">
      <alignment horizontal="left"/>
    </xf>
    <xf numFmtId="0" fontId="47" fillId="0" borderId="25" xfId="0" applyFont="1" applyBorder="1" applyAlignment="1">
      <alignment horizontal="left"/>
    </xf>
    <xf numFmtId="0" fontId="47" fillId="0" borderId="25" xfId="0" applyFont="1" applyBorder="1"/>
    <xf numFmtId="0" fontId="47" fillId="0" borderId="36" xfId="0" applyFont="1" applyBorder="1"/>
    <xf numFmtId="0" fontId="50" fillId="0" borderId="31" xfId="0" applyFont="1" applyBorder="1" applyAlignment="1">
      <alignment horizontal="center"/>
    </xf>
    <xf numFmtId="0" fontId="48" fillId="0" borderId="20" xfId="0" applyFont="1" applyBorder="1"/>
    <xf numFmtId="0" fontId="48" fillId="0" borderId="27" xfId="0" applyFont="1" applyBorder="1"/>
    <xf numFmtId="0" fontId="34" fillId="24" borderId="21" xfId="0" applyFont="1" applyFill="1" applyBorder="1" applyAlignment="1">
      <alignment horizontal="center" vertical="center"/>
    </xf>
    <xf numFmtId="0" fontId="34" fillId="24" borderId="17" xfId="0" applyFont="1" applyFill="1" applyBorder="1" applyAlignment="1">
      <alignment horizontal="center" vertical="center"/>
    </xf>
    <xf numFmtId="0" fontId="34" fillId="24" borderId="37" xfId="0" applyFont="1" applyFill="1" applyBorder="1" applyAlignment="1">
      <alignment horizontal="center" vertical="center"/>
    </xf>
    <xf numFmtId="0" fontId="34" fillId="24" borderId="24" xfId="0" applyFont="1" applyFill="1" applyBorder="1" applyAlignment="1">
      <alignment horizontal="center" vertical="center"/>
    </xf>
    <xf numFmtId="0" fontId="34" fillId="24" borderId="25" xfId="0" applyFont="1" applyFill="1" applyBorder="1" applyAlignment="1">
      <alignment horizontal="center" vertical="center"/>
    </xf>
    <xf numFmtId="0" fontId="34" fillId="24" borderId="36" xfId="0" applyFont="1" applyFill="1" applyBorder="1" applyAlignment="1">
      <alignment horizontal="center" vertical="center"/>
    </xf>
    <xf numFmtId="38" fontId="38" fillId="24" borderId="15" xfId="33" applyFont="1" applyFill="1" applyBorder="1" applyAlignment="1" applyProtection="1">
      <alignment horizontal="right" vertical="center"/>
      <protection locked="0"/>
    </xf>
    <xf numFmtId="38" fontId="38" fillId="24" borderId="17" xfId="33" applyFont="1" applyFill="1" applyBorder="1" applyAlignment="1" applyProtection="1">
      <alignment horizontal="right" vertical="center"/>
      <protection locked="0"/>
    </xf>
    <xf numFmtId="38" fontId="38" fillId="24" borderId="11" xfId="33" applyFont="1" applyFill="1" applyBorder="1" applyAlignment="1" applyProtection="1">
      <alignment horizontal="right" vertical="center"/>
      <protection locked="0"/>
    </xf>
    <xf numFmtId="38" fontId="38" fillId="24" borderId="31" xfId="33" applyFont="1" applyFill="1" applyBorder="1" applyAlignment="1" applyProtection="1">
      <alignment horizontal="right" vertical="center"/>
      <protection locked="0"/>
    </xf>
    <xf numFmtId="38" fontId="38" fillId="24" borderId="25" xfId="33" applyFont="1" applyFill="1" applyBorder="1" applyAlignment="1" applyProtection="1">
      <alignment horizontal="right" vertical="center"/>
      <protection locked="0"/>
    </xf>
    <xf numFmtId="38" fontId="38" fillId="24" borderId="32" xfId="33" applyFont="1" applyFill="1" applyBorder="1" applyAlignment="1" applyProtection="1">
      <alignment horizontal="right" vertical="center"/>
      <protection locked="0"/>
    </xf>
    <xf numFmtId="0" fontId="39" fillId="24" borderId="15" xfId="0" applyFont="1" applyFill="1" applyBorder="1" applyAlignment="1">
      <alignment horizontal="center"/>
    </xf>
    <xf numFmtId="0" fontId="39" fillId="24" borderId="31" xfId="0" applyFont="1" applyFill="1" applyBorder="1" applyAlignment="1">
      <alignment horizontal="center"/>
    </xf>
    <xf numFmtId="49" fontId="39" fillId="24" borderId="38" xfId="0" applyNumberFormat="1" applyFont="1" applyFill="1" applyBorder="1" applyAlignment="1" applyProtection="1">
      <alignment horizontal="center" vertical="center"/>
      <protection locked="0"/>
    </xf>
    <xf numFmtId="49" fontId="39" fillId="24" borderId="39" xfId="0" applyNumberFormat="1" applyFont="1" applyFill="1" applyBorder="1" applyAlignment="1" applyProtection="1">
      <alignment horizontal="center" vertical="center"/>
      <protection locked="0"/>
    </xf>
    <xf numFmtId="0" fontId="34" fillId="24" borderId="23" xfId="0" applyFont="1" applyFill="1" applyBorder="1" applyAlignment="1">
      <alignment horizontal="center"/>
    </xf>
    <xf numFmtId="0" fontId="34" fillId="24" borderId="33" xfId="0" applyFont="1" applyFill="1" applyBorder="1" applyAlignment="1">
      <alignment horizontal="center"/>
    </xf>
    <xf numFmtId="0" fontId="34" fillId="24" borderId="22" xfId="0" applyFont="1" applyFill="1" applyBorder="1" applyAlignment="1">
      <alignment horizontal="left" vertical="center" wrapText="1"/>
    </xf>
    <xf numFmtId="0" fontId="34" fillId="24" borderId="12" xfId="0" applyFont="1" applyFill="1" applyBorder="1" applyAlignment="1">
      <alignment horizontal="left" vertical="center"/>
    </xf>
    <xf numFmtId="0" fontId="34" fillId="24" borderId="12" xfId="0" applyFont="1" applyFill="1" applyBorder="1" applyAlignment="1">
      <alignment vertical="center"/>
    </xf>
    <xf numFmtId="0" fontId="34" fillId="24" borderId="28" xfId="0" applyFont="1" applyFill="1" applyBorder="1" applyAlignment="1">
      <alignment vertical="center"/>
    </xf>
    <xf numFmtId="0" fontId="34" fillId="24" borderId="22" xfId="0" applyFont="1" applyFill="1" applyBorder="1" applyAlignment="1">
      <alignment horizontal="left" vertical="center"/>
    </xf>
    <xf numFmtId="38" fontId="38" fillId="24" borderId="13" xfId="33" applyFont="1" applyFill="1" applyBorder="1" applyAlignment="1" applyProtection="1">
      <alignment horizontal="right" vertical="center"/>
      <protection locked="0"/>
    </xf>
    <xf numFmtId="38" fontId="38" fillId="24" borderId="12" xfId="33" applyFont="1" applyFill="1" applyBorder="1" applyAlignment="1" applyProtection="1">
      <alignment horizontal="right" vertical="center"/>
      <protection locked="0"/>
    </xf>
    <xf numFmtId="38" fontId="38" fillId="24" borderId="10" xfId="33" applyFont="1" applyFill="1" applyBorder="1" applyAlignment="1" applyProtection="1">
      <alignment horizontal="right" vertical="center"/>
      <protection locked="0"/>
    </xf>
    <xf numFmtId="0" fontId="39" fillId="24" borderId="13" xfId="0" applyFont="1" applyFill="1" applyBorder="1" applyAlignment="1">
      <alignment horizontal="center"/>
    </xf>
    <xf numFmtId="177" fontId="38" fillId="24" borderId="12" xfId="33" quotePrefix="1" applyNumberFormat="1" applyFont="1" applyFill="1" applyBorder="1" applyAlignment="1" applyProtection="1">
      <alignment horizontal="center" vertical="center"/>
      <protection locked="0"/>
    </xf>
    <xf numFmtId="177" fontId="38" fillId="24" borderId="12" xfId="33" applyNumberFormat="1" applyFont="1" applyFill="1" applyBorder="1" applyAlignment="1" applyProtection="1">
      <alignment horizontal="center" vertical="center"/>
      <protection locked="0"/>
    </xf>
    <xf numFmtId="0" fontId="34" fillId="24" borderId="30" xfId="0" applyFont="1" applyFill="1" applyBorder="1" applyAlignment="1">
      <alignment horizontal="center"/>
    </xf>
    <xf numFmtId="0" fontId="34" fillId="24" borderId="12" xfId="0" applyFont="1" applyFill="1" applyBorder="1" applyAlignment="1">
      <alignment horizontal="left"/>
    </xf>
    <xf numFmtId="0" fontId="34" fillId="24" borderId="12" xfId="0" applyFont="1" applyFill="1" applyBorder="1"/>
    <xf numFmtId="0" fontId="34" fillId="24" borderId="28" xfId="0" applyFont="1" applyFill="1" applyBorder="1"/>
    <xf numFmtId="0" fontId="34" fillId="24" borderId="24" xfId="0" applyFont="1" applyFill="1" applyBorder="1" applyAlignment="1">
      <alignment horizontal="left"/>
    </xf>
    <xf numFmtId="0" fontId="34" fillId="24" borderId="25" xfId="0" applyFont="1" applyFill="1" applyBorder="1" applyAlignment="1">
      <alignment horizontal="left"/>
    </xf>
    <xf numFmtId="0" fontId="34" fillId="24" borderId="25" xfId="0" applyFont="1" applyFill="1" applyBorder="1"/>
    <xf numFmtId="0" fontId="34" fillId="24" borderId="36" xfId="0" applyFont="1" applyFill="1" applyBorder="1"/>
    <xf numFmtId="177" fontId="38" fillId="24" borderId="25" xfId="33" applyNumberFormat="1" applyFont="1" applyFill="1" applyBorder="1" applyAlignment="1" applyProtection="1">
      <alignment horizontal="center" vertical="center"/>
      <protection locked="0"/>
    </xf>
    <xf numFmtId="0" fontId="37" fillId="24" borderId="18" xfId="0" applyFont="1" applyFill="1" applyBorder="1" applyAlignment="1">
      <alignment horizontal="center" vertical="center"/>
    </xf>
    <xf numFmtId="0" fontId="37" fillId="24" borderId="19" xfId="0" applyFont="1" applyFill="1" applyBorder="1"/>
    <xf numFmtId="0" fontId="37" fillId="24" borderId="20" xfId="0" applyFont="1" applyFill="1" applyBorder="1"/>
    <xf numFmtId="0" fontId="37" fillId="24" borderId="26" xfId="0" applyFont="1" applyFill="1" applyBorder="1"/>
    <xf numFmtId="0" fontId="37" fillId="24" borderId="16" xfId="0" applyFont="1" applyFill="1" applyBorder="1"/>
    <xf numFmtId="0" fontId="37" fillId="24" borderId="27" xfId="0" applyFont="1" applyFill="1" applyBorder="1"/>
    <xf numFmtId="0" fontId="37" fillId="24" borderId="29" xfId="0" applyFont="1" applyFill="1" applyBorder="1" applyAlignment="1">
      <alignment horizontal="center" vertical="center"/>
    </xf>
    <xf numFmtId="0" fontId="37" fillId="24" borderId="19" xfId="0" applyFont="1" applyFill="1" applyBorder="1" applyAlignment="1">
      <alignment horizontal="center" vertical="center"/>
    </xf>
    <xf numFmtId="0" fontId="37" fillId="24" borderId="14" xfId="0" applyFont="1" applyFill="1" applyBorder="1" applyAlignment="1">
      <alignment horizontal="center" vertical="center"/>
    </xf>
    <xf numFmtId="0" fontId="37" fillId="24" borderId="16" xfId="0" applyFont="1" applyFill="1" applyBorder="1" applyAlignment="1">
      <alignment horizontal="center" vertical="center"/>
    </xf>
    <xf numFmtId="0" fontId="37" fillId="24" borderId="20" xfId="0" applyFont="1" applyFill="1" applyBorder="1" applyAlignment="1">
      <alignment horizontal="center" vertical="center"/>
    </xf>
    <xf numFmtId="0" fontId="37" fillId="24" borderId="27" xfId="0" applyFont="1" applyFill="1" applyBorder="1" applyAlignment="1">
      <alignment horizontal="center" vertical="center"/>
    </xf>
    <xf numFmtId="0" fontId="34" fillId="24" borderId="18" xfId="0" applyFont="1" applyFill="1" applyBorder="1" applyAlignment="1">
      <alignment horizontal="left" vertical="center"/>
    </xf>
    <xf numFmtId="0" fontId="34" fillId="24" borderId="19" xfId="0" applyFont="1" applyFill="1" applyBorder="1" applyAlignment="1">
      <alignment horizontal="left" vertical="center"/>
    </xf>
    <xf numFmtId="0" fontId="34" fillId="24" borderId="19" xfId="0" applyFont="1" applyFill="1" applyBorder="1" applyAlignment="1">
      <alignment vertical="center"/>
    </xf>
    <xf numFmtId="0" fontId="34" fillId="24" borderId="20" xfId="0" applyFont="1" applyFill="1" applyBorder="1" applyAlignment="1">
      <alignment vertical="center"/>
    </xf>
    <xf numFmtId="38" fontId="38" fillId="24" borderId="29" xfId="33" applyFont="1" applyFill="1" applyBorder="1" applyAlignment="1" applyProtection="1">
      <alignment horizontal="right" vertical="center"/>
      <protection locked="0"/>
    </xf>
    <xf numFmtId="38" fontId="38" fillId="24" borderId="19" xfId="33" applyFont="1" applyFill="1" applyBorder="1" applyAlignment="1" applyProtection="1">
      <alignment horizontal="right" vertical="center"/>
      <protection locked="0"/>
    </xf>
    <xf numFmtId="38" fontId="38" fillId="24" borderId="34" xfId="33" applyFont="1" applyFill="1" applyBorder="1" applyAlignment="1" applyProtection="1">
      <alignment horizontal="right" vertical="center"/>
      <protection locked="0"/>
    </xf>
    <xf numFmtId="0" fontId="39" fillId="24" borderId="29" xfId="0" applyFont="1" applyFill="1" applyBorder="1" applyAlignment="1">
      <alignment horizontal="center"/>
    </xf>
    <xf numFmtId="177" fontId="38" fillId="24" borderId="19" xfId="33" quotePrefix="1" applyNumberFormat="1" applyFont="1" applyFill="1" applyBorder="1" applyAlignment="1" applyProtection="1">
      <alignment horizontal="center" vertical="center"/>
      <protection locked="0"/>
    </xf>
    <xf numFmtId="177" fontId="38" fillId="24" borderId="19" xfId="33" applyNumberFormat="1" applyFont="1" applyFill="1" applyBorder="1" applyAlignment="1" applyProtection="1">
      <alignment horizontal="center" vertical="center"/>
      <protection locked="0"/>
    </xf>
    <xf numFmtId="0" fontId="34" fillId="24" borderId="35" xfId="0" applyFont="1" applyFill="1" applyBorder="1" applyAlignment="1">
      <alignment horizontal="center"/>
    </xf>
  </cellXfs>
  <cellStyles count="9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62" xr:uid="{00000000-0005-0000-0000-00001B000000}"/>
    <cellStyle name="パーセント 3" xfId="73" xr:uid="{00000000-0005-0000-0000-00001C000000}"/>
    <cellStyle name="ハイパーリンク 2" xfId="66" xr:uid="{00000000-0005-0000-0000-00001D000000}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 xr:uid="{00000000-0005-0000-0000-000024000000}"/>
    <cellStyle name="桁区切り 2 2" xfId="63" xr:uid="{00000000-0005-0000-0000-000025000000}"/>
    <cellStyle name="桁区切り 2 3" xfId="74" xr:uid="{00000000-0005-0000-0000-000026000000}"/>
    <cellStyle name="桁区切り 3" xfId="35" xr:uid="{00000000-0005-0000-0000-000027000000}"/>
    <cellStyle name="桁区切り 4" xfId="52" xr:uid="{00000000-0005-0000-0000-000028000000}"/>
    <cellStyle name="桁区切り 5" xfId="72" xr:uid="{00000000-0005-0000-0000-000029000000}"/>
    <cellStyle name="桁区切り 5 2" xfId="82" xr:uid="{00000000-0005-0000-0000-00002A000000}"/>
    <cellStyle name="桁区切り 6" xfId="76" xr:uid="{00000000-0005-0000-0000-00002B000000}"/>
    <cellStyle name="桁区切り 6 2" xfId="80" xr:uid="{00000000-0005-0000-0000-00002C000000}"/>
    <cellStyle name="桁区切り 6 2 2" xfId="86" xr:uid="{00000000-0005-0000-0000-00002D000000}"/>
    <cellStyle name="桁区切り 6 3" xfId="84" xr:uid="{00000000-0005-0000-0000-00002E000000}"/>
    <cellStyle name="桁区切り 7" xfId="78" xr:uid="{00000000-0005-0000-0000-00002F000000}"/>
    <cellStyle name="桁区切り 8" xfId="89" xr:uid="{00000000-0005-0000-0000-000030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日付4桁" xfId="43" xr:uid="{00000000-0005-0000-0000-000038000000}"/>
    <cellStyle name="入力" xfId="44" builtinId="20" customBuiltin="1"/>
    <cellStyle name="標準" xfId="0" builtinId="0"/>
    <cellStyle name="標準 10" xfId="58" xr:uid="{00000000-0005-0000-0000-00003B000000}"/>
    <cellStyle name="標準 11" xfId="59" xr:uid="{00000000-0005-0000-0000-00003C000000}"/>
    <cellStyle name="標準 11 2" xfId="75" xr:uid="{00000000-0005-0000-0000-00003D000000}"/>
    <cellStyle name="標準 11 2 2" xfId="79" xr:uid="{00000000-0005-0000-0000-00003E000000}"/>
    <cellStyle name="標準 11 2 2 2" xfId="85" xr:uid="{00000000-0005-0000-0000-00003F000000}"/>
    <cellStyle name="標準 12" xfId="60" xr:uid="{00000000-0005-0000-0000-000040000000}"/>
    <cellStyle name="標準 13" xfId="64" xr:uid="{00000000-0005-0000-0000-000041000000}"/>
    <cellStyle name="標準 14" xfId="65" xr:uid="{00000000-0005-0000-0000-000042000000}"/>
    <cellStyle name="標準 15" xfId="68" xr:uid="{00000000-0005-0000-0000-000043000000}"/>
    <cellStyle name="標準 16" xfId="69" xr:uid="{00000000-0005-0000-0000-000044000000}"/>
    <cellStyle name="標準 17" xfId="70" xr:uid="{00000000-0005-0000-0000-000045000000}"/>
    <cellStyle name="標準 18" xfId="77" xr:uid="{00000000-0005-0000-0000-000046000000}"/>
    <cellStyle name="標準 19" xfId="88" xr:uid="{00000000-0005-0000-0000-000047000000}"/>
    <cellStyle name="標準 2" xfId="45" xr:uid="{00000000-0005-0000-0000-000048000000}"/>
    <cellStyle name="標準 2 2" xfId="46" xr:uid="{00000000-0005-0000-0000-000049000000}"/>
    <cellStyle name="標準 2 2 2" xfId="53" xr:uid="{00000000-0005-0000-0000-00004A000000}"/>
    <cellStyle name="標準 2 3" xfId="57" xr:uid="{00000000-0005-0000-0000-00004B000000}"/>
    <cellStyle name="標準 2 4" xfId="67" xr:uid="{00000000-0005-0000-0000-00004C000000}"/>
    <cellStyle name="標準 2 5" xfId="71" xr:uid="{00000000-0005-0000-0000-00004D000000}"/>
    <cellStyle name="標準 20" xfId="90" xr:uid="{00000000-0005-0000-0000-00004E000000}"/>
    <cellStyle name="標準 3" xfId="47" xr:uid="{00000000-0005-0000-0000-00004F000000}"/>
    <cellStyle name="標準 3 2" xfId="61" xr:uid="{00000000-0005-0000-0000-000050000000}"/>
    <cellStyle name="標準 4" xfId="48" xr:uid="{00000000-0005-0000-0000-000051000000}"/>
    <cellStyle name="標準 5" xfId="49" xr:uid="{00000000-0005-0000-0000-000052000000}"/>
    <cellStyle name="標準 6" xfId="50" xr:uid="{00000000-0005-0000-0000-000053000000}"/>
    <cellStyle name="標準 7" xfId="54" xr:uid="{00000000-0005-0000-0000-000054000000}"/>
    <cellStyle name="標準 7 2" xfId="81" xr:uid="{00000000-0005-0000-0000-000055000000}"/>
    <cellStyle name="標準 7 3" xfId="87" xr:uid="{00000000-0005-0000-0000-000056000000}"/>
    <cellStyle name="標準 8" xfId="55" xr:uid="{00000000-0005-0000-0000-000057000000}"/>
    <cellStyle name="標準 8 2" xfId="83" xr:uid="{00000000-0005-0000-0000-000058000000}"/>
    <cellStyle name="標準 9" xfId="56" xr:uid="{00000000-0005-0000-0000-000059000000}"/>
    <cellStyle name="良い" xfId="51" builtinId="26" customBuiltin="1"/>
  </cellStyles>
  <dxfs count="0"/>
  <tableStyles count="0" defaultTableStyle="TableStyleMedium2" defaultPivotStyle="PivotStyleLight16"/>
  <colors>
    <mruColors>
      <color rgb="FF3333FF"/>
      <color rgb="FF33CC33"/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116866</xdr:colOff>
      <xdr:row>5</xdr:row>
      <xdr:rowOff>43516</xdr:rowOff>
    </xdr:from>
    <xdr:to>
      <xdr:col>16</xdr:col>
      <xdr:colOff>9711</xdr:colOff>
      <xdr:row>7</xdr:row>
      <xdr:rowOff>19050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B12B768B-B3C7-43D8-B9A4-5BFFF7A914E2}"/>
            </a:ext>
          </a:extLst>
        </xdr:cNvPr>
        <xdr:cNvSpPr>
          <a:spLocks noChangeArrowheads="1"/>
        </xdr:cNvSpPr>
      </xdr:nvSpPr>
      <xdr:spPr bwMode="auto">
        <a:xfrm>
          <a:off x="815366" y="945216"/>
          <a:ext cx="14295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960C8A2-FB18-4714-9E53-3B84BF336203}"/>
            </a:ext>
          </a:extLst>
        </xdr:cNvPr>
        <xdr:cNvSpPr>
          <a:spLocks noChangeArrowheads="1"/>
        </xdr:cNvSpPr>
      </xdr:nvSpPr>
      <xdr:spPr bwMode="auto">
        <a:xfrm>
          <a:off x="5571563" y="134471"/>
          <a:ext cx="575782" cy="262963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16</xdr:col>
      <xdr:colOff>104166</xdr:colOff>
      <xdr:row>5</xdr:row>
      <xdr:rowOff>24466</xdr:rowOff>
    </xdr:from>
    <xdr:to>
      <xdr:col>43</xdr:col>
      <xdr:colOff>25400</xdr:colOff>
      <xdr:row>7</xdr:row>
      <xdr:rowOff>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881E9AB2-DBC3-42A1-8B04-DC20D00DE38A}"/>
            </a:ext>
          </a:extLst>
        </xdr:cNvPr>
        <xdr:cNvSpPr>
          <a:spLocks noChangeArrowheads="1"/>
        </xdr:cNvSpPr>
      </xdr:nvSpPr>
      <xdr:spPr bwMode="auto">
        <a:xfrm>
          <a:off x="2339366" y="926166"/>
          <a:ext cx="3693134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事業が複数の場合に作成（別シート</a:t>
          </a:r>
          <a:r>
            <a:rPr lang="en-US" altLang="ja-JP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R6</a:t>
          </a:r>
          <a:r>
            <a:rPr lang="ja-JP" altLang="en-US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部分、</a:t>
          </a:r>
          <a:r>
            <a:rPr lang="en-US" altLang="ja-JP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R7</a:t>
          </a:r>
          <a:r>
            <a:rPr lang="ja-JP" altLang="en-US" sz="9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部分に記載してください）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44292EA5-3138-46F6-9B41-A8809B260370}"/>
            </a:ext>
          </a:extLst>
        </xdr:cNvPr>
        <xdr:cNvSpPr>
          <a:spLocks noChangeArrowheads="1"/>
        </xdr:cNvSpPr>
      </xdr:nvSpPr>
      <xdr:spPr bwMode="auto">
        <a:xfrm>
          <a:off x="2202344" y="3707466"/>
          <a:ext cx="2208558" cy="202425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EBCF19A8-779E-4E3A-A99E-A4BF4ED422FC}"/>
            </a:ext>
          </a:extLst>
        </xdr:cNvPr>
        <xdr:cNvSpPr>
          <a:spLocks noChangeArrowheads="1"/>
        </xdr:cNvSpPr>
      </xdr:nvSpPr>
      <xdr:spPr bwMode="auto">
        <a:xfrm>
          <a:off x="408966" y="818216"/>
          <a:ext cx="14295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63ED52E-5EDD-4481-8356-AAD23FF852A6}"/>
            </a:ext>
          </a:extLst>
        </xdr:cNvPr>
        <xdr:cNvSpPr>
          <a:spLocks noChangeArrowheads="1"/>
        </xdr:cNvSpPr>
      </xdr:nvSpPr>
      <xdr:spPr bwMode="auto">
        <a:xfrm>
          <a:off x="5571563" y="134471"/>
          <a:ext cx="575782" cy="262963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  <xdr:twoCellAnchor>
    <xdr:from>
      <xdr:col>32</xdr:col>
      <xdr:colOff>77321</xdr:colOff>
      <xdr:row>21</xdr:row>
      <xdr:rowOff>66745</xdr:rowOff>
    </xdr:from>
    <xdr:to>
      <xdr:col>41</xdr:col>
      <xdr:colOff>93009</xdr:colOff>
      <xdr:row>22</xdr:row>
      <xdr:rowOff>112058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61EADF25-1C69-4999-BCBA-000D65EB595F}"/>
            </a:ext>
          </a:extLst>
        </xdr:cNvPr>
        <xdr:cNvSpPr>
          <a:spLocks noChangeArrowheads="1"/>
        </xdr:cNvSpPr>
      </xdr:nvSpPr>
      <xdr:spPr bwMode="auto">
        <a:xfrm>
          <a:off x="4547721" y="3705295"/>
          <a:ext cx="1272988" cy="216763"/>
        </a:xfrm>
        <a:prstGeom prst="wedgeRoundRectCallout">
          <a:avLst>
            <a:gd name="adj1" fmla="val -26396"/>
            <a:gd name="adj2" fmla="val 13025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プルダウンから選択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106844</xdr:colOff>
      <xdr:row>21</xdr:row>
      <xdr:rowOff>68916</xdr:rowOff>
    </xdr:from>
    <xdr:to>
      <xdr:col>31</xdr:col>
      <xdr:colOff>80202</xdr:colOff>
      <xdr:row>22</xdr:row>
      <xdr:rowOff>99891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>
          <a:spLocks noChangeArrowheads="1"/>
        </xdr:cNvSpPr>
      </xdr:nvSpPr>
      <xdr:spPr bwMode="auto">
        <a:xfrm>
          <a:off x="2392844" y="3726516"/>
          <a:ext cx="2411758" cy="202425"/>
        </a:xfrm>
        <a:prstGeom prst="wedgeRoundRectCallout">
          <a:avLst>
            <a:gd name="adj1" fmla="val 28671"/>
            <a:gd name="adj2" fmla="val 10752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補助事業に要する経費、補助対象経費を記入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2</xdr:col>
      <xdr:colOff>129566</xdr:colOff>
      <xdr:row>4</xdr:row>
      <xdr:rowOff>87966</xdr:rowOff>
    </xdr:from>
    <xdr:to>
      <xdr:col>13</xdr:col>
      <xdr:colOff>22411</xdr:colOff>
      <xdr:row>6</xdr:row>
      <xdr:rowOff>57150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>
          <a:spLocks noChangeArrowheads="1"/>
        </xdr:cNvSpPr>
      </xdr:nvSpPr>
      <xdr:spPr bwMode="auto">
        <a:xfrm>
          <a:off x="434366" y="830916"/>
          <a:ext cx="1569245" cy="312084"/>
        </a:xfrm>
        <a:prstGeom prst="wedgeRoundRectCallout">
          <a:avLst>
            <a:gd name="adj1" fmla="val 24129"/>
            <a:gd name="adj2" fmla="val 2467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申請者が複数の場合に作成</a:t>
          </a:r>
        </a:p>
      </xdr:txBody>
    </xdr:sp>
    <xdr:clientData fPrintsWithSheet="0"/>
  </xdr:twoCellAnchor>
  <xdr:twoCellAnchor>
    <xdr:from>
      <xdr:col>39</xdr:col>
      <xdr:colOff>123263</xdr:colOff>
      <xdr:row>0</xdr:row>
      <xdr:rowOff>134471</xdr:rowOff>
    </xdr:from>
    <xdr:to>
      <xdr:col>43</xdr:col>
      <xdr:colOff>146595</xdr:colOff>
      <xdr:row>2</xdr:row>
      <xdr:rowOff>67234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>
          <a:spLocks noChangeArrowheads="1"/>
        </xdr:cNvSpPr>
      </xdr:nvSpPr>
      <xdr:spPr bwMode="auto">
        <a:xfrm>
          <a:off x="6241675" y="134471"/>
          <a:ext cx="650861" cy="268939"/>
        </a:xfrm>
        <a:prstGeom prst="wedgeRoundRectCallout">
          <a:avLst>
            <a:gd name="adj1" fmla="val 25442"/>
            <a:gd name="adj2" fmla="val 461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T108580\AppData\Local\Microsoft\Windows\Temporary%20Internet%20Files\Content.Outlook\TPWI1S92\P.68-&#21029;&#32025;&#9321;%20&#20132;&#20184;&#30003;&#35531;&#26360;&#12539;&#35352;&#20837;&#2036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ri/Desktop/&#29976;&#21033;&#12539;&#24335;&#26862;/H28_&#20844;&#21215;&#35500;&#26126;&#20250;&#36039;&#26009;/H29&#26696;/&#65288;&#35201;&#65311;&#65289;&#20107;&#26989;&#35201;&#20214;&#30906;&#35469;&#3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ri/Desktop/h29_CGS&#26908;&#35388;&#12471;&#12540;&#12488;&#26696;17062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32E52-1F22-4E20-87EB-915B73AC440D}">
  <sheetPr>
    <tabColor theme="0" tint="-4.9989318521683403E-2"/>
  </sheetPr>
  <dimension ref="B1:AW55"/>
  <sheetViews>
    <sheetView tabSelected="1" view="pageBreakPreview" zoomScaleNormal="100" zoomScaleSheetLayoutView="100" workbookViewId="0">
      <selection activeCell="AW34" sqref="AW34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20</v>
      </c>
    </row>
    <row r="2" spans="2:49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</row>
    <row r="3" spans="2:49" ht="13.5" customHeight="1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</row>
    <row r="4" spans="2:49" s="9" customFormat="1" ht="18" customHeight="1">
      <c r="B4" s="22" t="s">
        <v>23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</row>
    <row r="5" spans="2:49" ht="13.5" customHeight="1">
      <c r="B5" s="35" t="s">
        <v>27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2:49" s="3" customFormat="1" ht="13.5" customHeight="1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2:49" s="3" customFormat="1">
      <c r="B7" s="14" t="s">
        <v>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2:49" s="4" customFormat="1" ht="13.5" customHeight="1">
      <c r="B8" s="23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5"/>
      <c r="M8" s="29" t="s">
        <v>10</v>
      </c>
      <c r="N8" s="30"/>
      <c r="O8" s="30"/>
      <c r="P8" s="30"/>
      <c r="Q8" s="30"/>
      <c r="R8" s="30"/>
      <c r="S8" s="30"/>
      <c r="T8" s="30"/>
      <c r="U8" s="30"/>
      <c r="V8" s="30" t="s">
        <v>0</v>
      </c>
      <c r="W8" s="30"/>
      <c r="X8" s="30"/>
      <c r="Y8" s="30"/>
      <c r="Z8" s="30"/>
      <c r="AA8" s="30"/>
      <c r="AB8" s="30"/>
      <c r="AC8" s="30"/>
      <c r="AD8" s="30"/>
      <c r="AE8" s="30" t="s">
        <v>8</v>
      </c>
      <c r="AF8" s="30"/>
      <c r="AG8" s="30"/>
      <c r="AH8" s="30"/>
      <c r="AI8" s="30"/>
      <c r="AJ8" s="30"/>
      <c r="AK8" s="30" t="s">
        <v>15</v>
      </c>
      <c r="AL8" s="30"/>
      <c r="AM8" s="30"/>
      <c r="AN8" s="30"/>
      <c r="AO8" s="30"/>
      <c r="AP8" s="30"/>
      <c r="AQ8" s="30"/>
      <c r="AR8" s="30"/>
      <c r="AS8" s="33"/>
    </row>
    <row r="9" spans="2:49" s="4" customFormat="1" ht="13.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8"/>
      <c r="M9" s="31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4"/>
    </row>
    <row r="10" spans="2:49" s="3" customFormat="1" ht="13.5" customHeight="1">
      <c r="B10" s="50" t="s">
        <v>4</v>
      </c>
      <c r="C10" s="51"/>
      <c r="D10" s="51"/>
      <c r="E10" s="51"/>
      <c r="F10" s="51"/>
      <c r="G10" s="51"/>
      <c r="H10" s="51"/>
      <c r="I10" s="51"/>
      <c r="J10" s="52"/>
      <c r="K10" s="52"/>
      <c r="L10" s="53"/>
      <c r="M10" s="54">
        <f>IF(M26="","",M26+M42)</f>
        <v>0</v>
      </c>
      <c r="N10" s="36"/>
      <c r="O10" s="36"/>
      <c r="P10" s="36"/>
      <c r="Q10" s="36"/>
      <c r="R10" s="36"/>
      <c r="S10" s="36"/>
      <c r="T10" s="37"/>
      <c r="U10" s="55" t="s">
        <v>25</v>
      </c>
      <c r="V10" s="36">
        <f>IF(V26="","",V26+V42)</f>
        <v>0</v>
      </c>
      <c r="W10" s="36"/>
      <c r="X10" s="36"/>
      <c r="Y10" s="36"/>
      <c r="Z10" s="36"/>
      <c r="AA10" s="36"/>
      <c r="AB10" s="36"/>
      <c r="AC10" s="37"/>
      <c r="AD10" s="55" t="s">
        <v>25</v>
      </c>
      <c r="AE10" s="56" t="str">
        <f>IF($AE$26="","",$AE$26)</f>
        <v>1/3</v>
      </c>
      <c r="AF10" s="57"/>
      <c r="AG10" s="57"/>
      <c r="AH10" s="57"/>
      <c r="AI10" s="57"/>
      <c r="AJ10" s="57"/>
      <c r="AK10" s="36">
        <f>IFERROR(AK26+AK42,"")</f>
        <v>0</v>
      </c>
      <c r="AL10" s="36"/>
      <c r="AM10" s="36"/>
      <c r="AN10" s="36"/>
      <c r="AO10" s="36"/>
      <c r="AP10" s="36"/>
      <c r="AQ10" s="36"/>
      <c r="AR10" s="37"/>
      <c r="AS10" s="40" t="s">
        <v>1</v>
      </c>
    </row>
    <row r="11" spans="2:49" s="3" customFormat="1" ht="13.5" customHeight="1">
      <c r="B11" s="42"/>
      <c r="C11" s="43"/>
      <c r="D11" s="43"/>
      <c r="E11" s="43"/>
      <c r="F11" s="43"/>
      <c r="G11" s="43"/>
      <c r="H11" s="43"/>
      <c r="I11" s="43"/>
      <c r="J11" s="44"/>
      <c r="K11" s="44"/>
      <c r="L11" s="45"/>
      <c r="M11" s="46"/>
      <c r="N11" s="38"/>
      <c r="O11" s="38"/>
      <c r="P11" s="38"/>
      <c r="Q11" s="38"/>
      <c r="R11" s="38"/>
      <c r="S11" s="38"/>
      <c r="T11" s="39"/>
      <c r="U11" s="47"/>
      <c r="V11" s="38"/>
      <c r="W11" s="38"/>
      <c r="X11" s="38"/>
      <c r="Y11" s="38"/>
      <c r="Z11" s="38"/>
      <c r="AA11" s="38"/>
      <c r="AB11" s="38"/>
      <c r="AC11" s="39"/>
      <c r="AD11" s="47"/>
      <c r="AE11" s="49"/>
      <c r="AF11" s="49"/>
      <c r="AG11" s="49"/>
      <c r="AH11" s="49"/>
      <c r="AI11" s="49"/>
      <c r="AJ11" s="49"/>
      <c r="AK11" s="38"/>
      <c r="AL11" s="38"/>
      <c r="AM11" s="38"/>
      <c r="AN11" s="38"/>
      <c r="AO11" s="38"/>
      <c r="AP11" s="38"/>
      <c r="AQ11" s="38"/>
      <c r="AR11" s="39"/>
      <c r="AS11" s="41"/>
    </row>
    <row r="12" spans="2:49" s="3" customFormat="1" ht="13.5" customHeight="1">
      <c r="B12" s="42" t="s">
        <v>9</v>
      </c>
      <c r="C12" s="43"/>
      <c r="D12" s="43"/>
      <c r="E12" s="43"/>
      <c r="F12" s="43"/>
      <c r="G12" s="43"/>
      <c r="H12" s="43"/>
      <c r="I12" s="43"/>
      <c r="J12" s="44"/>
      <c r="K12" s="44"/>
      <c r="L12" s="45"/>
      <c r="M12" s="46">
        <f>IF(M28="","",M28+M44)</f>
        <v>0</v>
      </c>
      <c r="N12" s="38"/>
      <c r="O12" s="38"/>
      <c r="P12" s="38"/>
      <c r="Q12" s="38"/>
      <c r="R12" s="38"/>
      <c r="S12" s="38"/>
      <c r="T12" s="39"/>
      <c r="U12" s="47" t="s">
        <v>25</v>
      </c>
      <c r="V12" s="38">
        <f>IF(V28="","",V28+V44)</f>
        <v>0</v>
      </c>
      <c r="W12" s="38"/>
      <c r="X12" s="38"/>
      <c r="Y12" s="38"/>
      <c r="Z12" s="38"/>
      <c r="AA12" s="38"/>
      <c r="AB12" s="38"/>
      <c r="AC12" s="39"/>
      <c r="AD12" s="47" t="s">
        <v>25</v>
      </c>
      <c r="AE12" s="48" t="str">
        <f>IF($AE$26="","",$AE$26)</f>
        <v>1/3</v>
      </c>
      <c r="AF12" s="49"/>
      <c r="AG12" s="49"/>
      <c r="AH12" s="49"/>
      <c r="AI12" s="49"/>
      <c r="AJ12" s="49"/>
      <c r="AK12" s="38">
        <f>IFERROR(AK28+AK44,"")</f>
        <v>0</v>
      </c>
      <c r="AL12" s="38"/>
      <c r="AM12" s="38"/>
      <c r="AN12" s="38"/>
      <c r="AO12" s="38"/>
      <c r="AP12" s="38"/>
      <c r="AQ12" s="38"/>
      <c r="AR12" s="39"/>
      <c r="AS12" s="41" t="s">
        <v>1</v>
      </c>
    </row>
    <row r="13" spans="2:49" s="3" customFormat="1" ht="13.5" customHeight="1">
      <c r="B13" s="42"/>
      <c r="C13" s="43"/>
      <c r="D13" s="43"/>
      <c r="E13" s="43"/>
      <c r="F13" s="43"/>
      <c r="G13" s="43"/>
      <c r="H13" s="43"/>
      <c r="I13" s="43"/>
      <c r="J13" s="44"/>
      <c r="K13" s="44"/>
      <c r="L13" s="45"/>
      <c r="M13" s="46"/>
      <c r="N13" s="38"/>
      <c r="O13" s="38"/>
      <c r="P13" s="38"/>
      <c r="Q13" s="38"/>
      <c r="R13" s="38"/>
      <c r="S13" s="38"/>
      <c r="T13" s="39"/>
      <c r="U13" s="47"/>
      <c r="V13" s="38"/>
      <c r="W13" s="38"/>
      <c r="X13" s="38"/>
      <c r="Y13" s="38"/>
      <c r="Z13" s="38"/>
      <c r="AA13" s="38"/>
      <c r="AB13" s="38"/>
      <c r="AC13" s="39"/>
      <c r="AD13" s="47"/>
      <c r="AE13" s="49"/>
      <c r="AF13" s="49"/>
      <c r="AG13" s="49"/>
      <c r="AH13" s="49"/>
      <c r="AI13" s="49"/>
      <c r="AJ13" s="49"/>
      <c r="AK13" s="38"/>
      <c r="AL13" s="38"/>
      <c r="AM13" s="38"/>
      <c r="AN13" s="38"/>
      <c r="AO13" s="38"/>
      <c r="AP13" s="38"/>
      <c r="AQ13" s="38"/>
      <c r="AR13" s="39"/>
      <c r="AS13" s="41"/>
    </row>
    <row r="14" spans="2:49" s="3" customFormat="1" ht="13.5" customHeight="1">
      <c r="B14" s="58" t="s">
        <v>5</v>
      </c>
      <c r="C14" s="43"/>
      <c r="D14" s="43"/>
      <c r="E14" s="43"/>
      <c r="F14" s="43"/>
      <c r="G14" s="43"/>
      <c r="H14" s="43"/>
      <c r="I14" s="43"/>
      <c r="J14" s="44"/>
      <c r="K14" s="44"/>
      <c r="L14" s="45"/>
      <c r="M14" s="46">
        <f>IF(M30="","",M30+M46)</f>
        <v>0</v>
      </c>
      <c r="N14" s="38"/>
      <c r="O14" s="38"/>
      <c r="P14" s="38"/>
      <c r="Q14" s="38"/>
      <c r="R14" s="38"/>
      <c r="S14" s="38"/>
      <c r="T14" s="39"/>
      <c r="U14" s="47" t="s">
        <v>25</v>
      </c>
      <c r="V14" s="38">
        <f>IF(V30="","",V30+V46)</f>
        <v>0</v>
      </c>
      <c r="W14" s="38"/>
      <c r="X14" s="38"/>
      <c r="Y14" s="38"/>
      <c r="Z14" s="38"/>
      <c r="AA14" s="38"/>
      <c r="AB14" s="38"/>
      <c r="AC14" s="39"/>
      <c r="AD14" s="47" t="s">
        <v>25</v>
      </c>
      <c r="AE14" s="48" t="str">
        <f>IF($AE$26="","",$AE$26)</f>
        <v>1/3</v>
      </c>
      <c r="AF14" s="49"/>
      <c r="AG14" s="49"/>
      <c r="AH14" s="49"/>
      <c r="AI14" s="49"/>
      <c r="AJ14" s="49"/>
      <c r="AK14" s="38">
        <f>IFERROR(AK30+AK46,"")</f>
        <v>0</v>
      </c>
      <c r="AL14" s="38"/>
      <c r="AM14" s="38"/>
      <c r="AN14" s="38"/>
      <c r="AO14" s="38"/>
      <c r="AP14" s="38"/>
      <c r="AQ14" s="38"/>
      <c r="AR14" s="39"/>
      <c r="AS14" s="41" t="s">
        <v>1</v>
      </c>
    </row>
    <row r="15" spans="2:49" s="3" customFormat="1" ht="13.5" customHeight="1">
      <c r="B15" s="42"/>
      <c r="C15" s="43"/>
      <c r="D15" s="43"/>
      <c r="E15" s="43"/>
      <c r="F15" s="43"/>
      <c r="G15" s="43"/>
      <c r="H15" s="43"/>
      <c r="I15" s="43"/>
      <c r="J15" s="44"/>
      <c r="K15" s="44"/>
      <c r="L15" s="45"/>
      <c r="M15" s="46"/>
      <c r="N15" s="38"/>
      <c r="O15" s="38"/>
      <c r="P15" s="38"/>
      <c r="Q15" s="38"/>
      <c r="R15" s="38"/>
      <c r="S15" s="38"/>
      <c r="T15" s="39"/>
      <c r="U15" s="47"/>
      <c r="V15" s="38"/>
      <c r="W15" s="38"/>
      <c r="X15" s="38"/>
      <c r="Y15" s="38"/>
      <c r="Z15" s="38"/>
      <c r="AA15" s="38"/>
      <c r="AB15" s="38"/>
      <c r="AC15" s="39"/>
      <c r="AD15" s="47"/>
      <c r="AE15" s="49"/>
      <c r="AF15" s="49"/>
      <c r="AG15" s="49"/>
      <c r="AH15" s="49"/>
      <c r="AI15" s="49"/>
      <c r="AJ15" s="49"/>
      <c r="AK15" s="38"/>
      <c r="AL15" s="38"/>
      <c r="AM15" s="38"/>
      <c r="AN15" s="38"/>
      <c r="AO15" s="38"/>
      <c r="AP15" s="38"/>
      <c r="AQ15" s="38"/>
      <c r="AR15" s="39"/>
      <c r="AS15" s="41"/>
    </row>
    <row r="16" spans="2:49" s="3" customFormat="1" ht="13.5" customHeight="1">
      <c r="B16" s="58" t="s">
        <v>6</v>
      </c>
      <c r="C16" s="43"/>
      <c r="D16" s="43"/>
      <c r="E16" s="43"/>
      <c r="F16" s="43"/>
      <c r="G16" s="43"/>
      <c r="H16" s="43"/>
      <c r="I16" s="43"/>
      <c r="J16" s="44"/>
      <c r="K16" s="44"/>
      <c r="L16" s="45"/>
      <c r="M16" s="46">
        <f>IF(M32="","",M32+M48)</f>
        <v>0</v>
      </c>
      <c r="N16" s="38"/>
      <c r="O16" s="38"/>
      <c r="P16" s="38"/>
      <c r="Q16" s="38"/>
      <c r="R16" s="38"/>
      <c r="S16" s="38"/>
      <c r="T16" s="39"/>
      <c r="U16" s="47" t="s">
        <v>25</v>
      </c>
      <c r="V16" s="38">
        <f>IF(V32="","",V32+V48)</f>
        <v>0</v>
      </c>
      <c r="W16" s="38"/>
      <c r="X16" s="38"/>
      <c r="Y16" s="38"/>
      <c r="Z16" s="38"/>
      <c r="AA16" s="38"/>
      <c r="AB16" s="38"/>
      <c r="AC16" s="39"/>
      <c r="AD16" s="47" t="s">
        <v>25</v>
      </c>
      <c r="AE16" s="48" t="str">
        <f>IF($AE$26="","",$AE$26)</f>
        <v>1/3</v>
      </c>
      <c r="AF16" s="49"/>
      <c r="AG16" s="49"/>
      <c r="AH16" s="49"/>
      <c r="AI16" s="49"/>
      <c r="AJ16" s="49"/>
      <c r="AK16" s="38">
        <f>IFERROR(AK32+AK48,"")</f>
        <v>0</v>
      </c>
      <c r="AL16" s="38"/>
      <c r="AM16" s="38"/>
      <c r="AN16" s="38"/>
      <c r="AO16" s="38"/>
      <c r="AP16" s="38"/>
      <c r="AQ16" s="38"/>
      <c r="AR16" s="39"/>
      <c r="AS16" s="41" t="s">
        <v>1</v>
      </c>
      <c r="AW16" s="6"/>
    </row>
    <row r="17" spans="2:46" s="3" customFormat="1" ht="13.5" customHeight="1">
      <c r="B17" s="42"/>
      <c r="C17" s="43"/>
      <c r="D17" s="43"/>
      <c r="E17" s="43"/>
      <c r="F17" s="43"/>
      <c r="G17" s="43"/>
      <c r="H17" s="43"/>
      <c r="I17" s="43"/>
      <c r="J17" s="44"/>
      <c r="K17" s="44"/>
      <c r="L17" s="45"/>
      <c r="M17" s="46"/>
      <c r="N17" s="38"/>
      <c r="O17" s="38"/>
      <c r="P17" s="38"/>
      <c r="Q17" s="38"/>
      <c r="R17" s="38"/>
      <c r="S17" s="38"/>
      <c r="T17" s="39"/>
      <c r="U17" s="47"/>
      <c r="V17" s="38"/>
      <c r="W17" s="38"/>
      <c r="X17" s="38"/>
      <c r="Y17" s="38"/>
      <c r="Z17" s="38"/>
      <c r="AA17" s="38"/>
      <c r="AB17" s="38"/>
      <c r="AC17" s="39"/>
      <c r="AD17" s="47"/>
      <c r="AE17" s="49"/>
      <c r="AF17" s="49"/>
      <c r="AG17" s="49"/>
      <c r="AH17" s="49"/>
      <c r="AI17" s="49"/>
      <c r="AJ17" s="49"/>
      <c r="AK17" s="38"/>
      <c r="AL17" s="38"/>
      <c r="AM17" s="38"/>
      <c r="AN17" s="38"/>
      <c r="AO17" s="38"/>
      <c r="AP17" s="38"/>
      <c r="AQ17" s="38"/>
      <c r="AR17" s="39"/>
      <c r="AS17" s="41"/>
    </row>
    <row r="18" spans="2:46" s="3" customFormat="1" ht="13.5" customHeight="1">
      <c r="B18" s="42" t="s">
        <v>7</v>
      </c>
      <c r="C18" s="77"/>
      <c r="D18" s="77"/>
      <c r="E18" s="77"/>
      <c r="F18" s="77"/>
      <c r="G18" s="77"/>
      <c r="H18" s="77"/>
      <c r="I18" s="77"/>
      <c r="J18" s="78"/>
      <c r="K18" s="78"/>
      <c r="L18" s="79"/>
      <c r="M18" s="46">
        <f>IF(M34="","",M34+M50)</f>
        <v>0</v>
      </c>
      <c r="N18" s="38"/>
      <c r="O18" s="38"/>
      <c r="P18" s="38"/>
      <c r="Q18" s="38"/>
      <c r="R18" s="38"/>
      <c r="S18" s="38"/>
      <c r="T18" s="39"/>
      <c r="U18" s="47" t="s">
        <v>25</v>
      </c>
      <c r="V18" s="38">
        <f>IF(V34="","",V34+V50)</f>
        <v>0</v>
      </c>
      <c r="W18" s="38"/>
      <c r="X18" s="38"/>
      <c r="Y18" s="38"/>
      <c r="Z18" s="38"/>
      <c r="AA18" s="38"/>
      <c r="AB18" s="38"/>
      <c r="AC18" s="39"/>
      <c r="AD18" s="47" t="s">
        <v>25</v>
      </c>
      <c r="AE18" s="48" t="str">
        <f>IF($AE$26="","",$AE$26)</f>
        <v>1/3</v>
      </c>
      <c r="AF18" s="49"/>
      <c r="AG18" s="49"/>
      <c r="AH18" s="49"/>
      <c r="AI18" s="49"/>
      <c r="AJ18" s="49"/>
      <c r="AK18" s="38">
        <f>IFERROR(AK34+AK50,"")</f>
        <v>0</v>
      </c>
      <c r="AL18" s="38"/>
      <c r="AM18" s="38"/>
      <c r="AN18" s="38"/>
      <c r="AO18" s="38"/>
      <c r="AP18" s="38"/>
      <c r="AQ18" s="38"/>
      <c r="AR18" s="39"/>
      <c r="AS18" s="41" t="s">
        <v>1</v>
      </c>
    </row>
    <row r="19" spans="2:46" s="3" customFormat="1" ht="13.5" customHeight="1">
      <c r="B19" s="80"/>
      <c r="C19" s="81"/>
      <c r="D19" s="81"/>
      <c r="E19" s="81"/>
      <c r="F19" s="81"/>
      <c r="G19" s="81"/>
      <c r="H19" s="81"/>
      <c r="I19" s="81"/>
      <c r="J19" s="82"/>
      <c r="K19" s="82"/>
      <c r="L19" s="83"/>
      <c r="M19" s="71"/>
      <c r="N19" s="59"/>
      <c r="O19" s="59"/>
      <c r="P19" s="59"/>
      <c r="Q19" s="59"/>
      <c r="R19" s="59"/>
      <c r="S19" s="59"/>
      <c r="T19" s="60"/>
      <c r="U19" s="73"/>
      <c r="V19" s="59"/>
      <c r="W19" s="59"/>
      <c r="X19" s="59"/>
      <c r="Y19" s="59"/>
      <c r="Z19" s="59"/>
      <c r="AA19" s="59"/>
      <c r="AB19" s="59"/>
      <c r="AC19" s="60"/>
      <c r="AD19" s="73"/>
      <c r="AE19" s="84"/>
      <c r="AF19" s="84"/>
      <c r="AG19" s="84"/>
      <c r="AH19" s="84"/>
      <c r="AI19" s="84"/>
      <c r="AJ19" s="84"/>
      <c r="AK19" s="59"/>
      <c r="AL19" s="59"/>
      <c r="AM19" s="59"/>
      <c r="AN19" s="59"/>
      <c r="AO19" s="59"/>
      <c r="AP19" s="59"/>
      <c r="AQ19" s="59"/>
      <c r="AR19" s="60"/>
      <c r="AS19" s="61"/>
    </row>
    <row r="20" spans="2:46" s="3" customFormat="1" ht="13.5" customHeight="1">
      <c r="B20" s="62" t="s">
        <v>16</v>
      </c>
      <c r="C20" s="63"/>
      <c r="D20" s="63"/>
      <c r="E20" s="63"/>
      <c r="F20" s="63"/>
      <c r="G20" s="63"/>
      <c r="H20" s="63"/>
      <c r="I20" s="63"/>
      <c r="J20" s="63"/>
      <c r="K20" s="63"/>
      <c r="L20" s="64"/>
      <c r="M20" s="68">
        <f>IF(M10="","",SUM(M10:T19))</f>
        <v>0</v>
      </c>
      <c r="N20" s="69"/>
      <c r="O20" s="69"/>
      <c r="P20" s="69"/>
      <c r="Q20" s="69"/>
      <c r="R20" s="69"/>
      <c r="S20" s="69"/>
      <c r="T20" s="70"/>
      <c r="U20" s="72" t="s">
        <v>25</v>
      </c>
      <c r="V20" s="69">
        <f>IF(V10="","",SUM(V10:AC19))</f>
        <v>0</v>
      </c>
      <c r="W20" s="69"/>
      <c r="X20" s="69"/>
      <c r="Y20" s="69"/>
      <c r="Z20" s="69"/>
      <c r="AA20" s="69"/>
      <c r="AB20" s="69"/>
      <c r="AC20" s="70"/>
      <c r="AD20" s="72" t="s">
        <v>25</v>
      </c>
      <c r="AE20" s="74"/>
      <c r="AF20" s="74"/>
      <c r="AG20" s="74"/>
      <c r="AH20" s="74"/>
      <c r="AI20" s="74"/>
      <c r="AJ20" s="74"/>
      <c r="AK20" s="69">
        <f>IF(AK10="","",SUM(AK10:AR19))</f>
        <v>0</v>
      </c>
      <c r="AL20" s="69"/>
      <c r="AM20" s="69"/>
      <c r="AN20" s="69"/>
      <c r="AO20" s="69"/>
      <c r="AP20" s="69"/>
      <c r="AQ20" s="69"/>
      <c r="AR20" s="70"/>
      <c r="AS20" s="76" t="s">
        <v>1</v>
      </c>
    </row>
    <row r="21" spans="2:46" s="3" customFormat="1" ht="13.5" customHeight="1">
      <c r="B21" s="65"/>
      <c r="C21" s="66"/>
      <c r="D21" s="66"/>
      <c r="E21" s="66"/>
      <c r="F21" s="66"/>
      <c r="G21" s="66"/>
      <c r="H21" s="66"/>
      <c r="I21" s="66"/>
      <c r="J21" s="66"/>
      <c r="K21" s="66"/>
      <c r="L21" s="67"/>
      <c r="M21" s="71"/>
      <c r="N21" s="59"/>
      <c r="O21" s="59"/>
      <c r="P21" s="59"/>
      <c r="Q21" s="59"/>
      <c r="R21" s="59"/>
      <c r="S21" s="59"/>
      <c r="T21" s="60"/>
      <c r="U21" s="73"/>
      <c r="V21" s="59"/>
      <c r="W21" s="59"/>
      <c r="X21" s="59"/>
      <c r="Y21" s="59"/>
      <c r="Z21" s="59"/>
      <c r="AA21" s="59"/>
      <c r="AB21" s="59"/>
      <c r="AC21" s="60"/>
      <c r="AD21" s="73"/>
      <c r="AE21" s="75"/>
      <c r="AF21" s="75"/>
      <c r="AG21" s="75"/>
      <c r="AH21" s="75"/>
      <c r="AI21" s="75"/>
      <c r="AJ21" s="75"/>
      <c r="AK21" s="59"/>
      <c r="AL21" s="59"/>
      <c r="AM21" s="59"/>
      <c r="AN21" s="59"/>
      <c r="AO21" s="59"/>
      <c r="AP21" s="59"/>
      <c r="AQ21" s="59"/>
      <c r="AR21" s="60"/>
      <c r="AS21" s="61"/>
    </row>
    <row r="22" spans="2:46" s="3" customFormat="1" ht="13.5" customHeight="1">
      <c r="B22" s="15"/>
      <c r="C22" s="16"/>
      <c r="D22" s="16"/>
      <c r="E22" s="16"/>
      <c r="F22" s="16"/>
      <c r="G22" s="16"/>
      <c r="H22" s="16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8"/>
      <c r="T22" s="17"/>
      <c r="U22" s="17"/>
      <c r="V22" s="17"/>
      <c r="W22" s="17"/>
      <c r="X22" s="17"/>
      <c r="Y22" s="17"/>
      <c r="Z22" s="17"/>
      <c r="AA22" s="17"/>
      <c r="AB22" s="17"/>
      <c r="AC22" s="18"/>
      <c r="AD22" s="19"/>
      <c r="AE22" s="19"/>
      <c r="AF22" s="19"/>
      <c r="AG22" s="19"/>
      <c r="AH22" s="19"/>
      <c r="AI22" s="19"/>
      <c r="AJ22" s="19"/>
      <c r="AK22" s="17"/>
      <c r="AL22" s="17"/>
      <c r="AM22" s="17"/>
      <c r="AN22" s="17"/>
      <c r="AO22" s="17"/>
      <c r="AP22" s="17"/>
      <c r="AQ22" s="17"/>
      <c r="AR22" s="17"/>
      <c r="AS22" s="18"/>
      <c r="AT22" s="7"/>
    </row>
    <row r="23" spans="2:46">
      <c r="B23" s="11" t="s">
        <v>19</v>
      </c>
      <c r="C23" s="11"/>
      <c r="D23" s="11"/>
      <c r="E23" s="11"/>
      <c r="F23" s="11"/>
      <c r="G23" s="11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10"/>
    </row>
    <row r="24" spans="2:46" s="4" customFormat="1" ht="13.5" customHeight="1">
      <c r="B24" s="23" t="s">
        <v>2</v>
      </c>
      <c r="C24" s="24"/>
      <c r="D24" s="24"/>
      <c r="E24" s="24"/>
      <c r="F24" s="24"/>
      <c r="G24" s="24"/>
      <c r="H24" s="85"/>
      <c r="I24" s="85"/>
      <c r="J24" s="85"/>
      <c r="K24" s="85"/>
      <c r="L24" s="86"/>
      <c r="M24" s="29" t="s">
        <v>10</v>
      </c>
      <c r="N24" s="30"/>
      <c r="O24" s="30"/>
      <c r="P24" s="30"/>
      <c r="Q24" s="30"/>
      <c r="R24" s="30"/>
      <c r="S24" s="30"/>
      <c r="T24" s="30"/>
      <c r="U24" s="30"/>
      <c r="V24" s="30" t="s">
        <v>0</v>
      </c>
      <c r="W24" s="30"/>
      <c r="X24" s="30"/>
      <c r="Y24" s="30"/>
      <c r="Z24" s="30"/>
      <c r="AA24" s="30"/>
      <c r="AB24" s="30"/>
      <c r="AC24" s="30"/>
      <c r="AD24" s="30"/>
      <c r="AE24" s="89" t="s">
        <v>8</v>
      </c>
      <c r="AF24" s="89"/>
      <c r="AG24" s="89"/>
      <c r="AH24" s="89"/>
      <c r="AI24" s="89"/>
      <c r="AJ24" s="89"/>
      <c r="AK24" s="30" t="s">
        <v>15</v>
      </c>
      <c r="AL24" s="30"/>
      <c r="AM24" s="30"/>
      <c r="AN24" s="30"/>
      <c r="AO24" s="30"/>
      <c r="AP24" s="30"/>
      <c r="AQ24" s="30"/>
      <c r="AR24" s="30"/>
      <c r="AS24" s="33"/>
      <c r="AT24" s="7"/>
    </row>
    <row r="25" spans="2:46" s="4" customFormat="1" ht="13.5" customHeight="1">
      <c r="B25" s="26"/>
      <c r="C25" s="27"/>
      <c r="D25" s="27"/>
      <c r="E25" s="27"/>
      <c r="F25" s="27"/>
      <c r="G25" s="27"/>
      <c r="H25" s="87"/>
      <c r="I25" s="87"/>
      <c r="J25" s="87"/>
      <c r="K25" s="87"/>
      <c r="L25" s="88"/>
      <c r="M25" s="31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90"/>
      <c r="AF25" s="90"/>
      <c r="AG25" s="90"/>
      <c r="AH25" s="90"/>
      <c r="AI25" s="90"/>
      <c r="AJ25" s="90"/>
      <c r="AK25" s="32"/>
      <c r="AL25" s="32"/>
      <c r="AM25" s="32"/>
      <c r="AN25" s="32"/>
      <c r="AO25" s="32"/>
      <c r="AP25" s="32"/>
      <c r="AQ25" s="32"/>
      <c r="AR25" s="32"/>
      <c r="AS25" s="34"/>
      <c r="AT25" s="7"/>
    </row>
    <row r="26" spans="2:46" s="3" customFormat="1" ht="13.5" customHeight="1">
      <c r="B26" s="50" t="s">
        <v>4</v>
      </c>
      <c r="C26" s="51"/>
      <c r="D26" s="51"/>
      <c r="E26" s="51"/>
      <c r="F26" s="51"/>
      <c r="G26" s="51"/>
      <c r="H26" s="51"/>
      <c r="I26" s="51"/>
      <c r="J26" s="52"/>
      <c r="K26" s="52"/>
      <c r="L26" s="53"/>
      <c r="M26" s="54">
        <f>'別紙⑲-２ 補助事業者別内訳 (R6 部分)'!M26+'別紙⑲-３ 補助事業者別内訳（R7　部分）'!M26</f>
        <v>0</v>
      </c>
      <c r="N26" s="36"/>
      <c r="O26" s="36"/>
      <c r="P26" s="36"/>
      <c r="Q26" s="36"/>
      <c r="R26" s="36"/>
      <c r="S26" s="36"/>
      <c r="T26" s="37"/>
      <c r="U26" s="55" t="s">
        <v>25</v>
      </c>
      <c r="V26" s="36">
        <f>'別紙⑲-２ 補助事業者別内訳 (R6 部分)'!V26+'別紙⑲-３ 補助事業者別内訳（R7　部分）'!V26</f>
        <v>0</v>
      </c>
      <c r="W26" s="36"/>
      <c r="X26" s="36"/>
      <c r="Y26" s="36"/>
      <c r="Z26" s="36"/>
      <c r="AA26" s="36"/>
      <c r="AB26" s="36"/>
      <c r="AC26" s="37"/>
      <c r="AD26" s="55" t="s">
        <v>25</v>
      </c>
      <c r="AE26" s="48" t="str">
        <f>IF('別紙⑲-２ 補助事業者別内訳 (R6 部分)'!AE26="","",'別紙⑲-２ 補助事業者別内訳 (R6 部分)'!AE26)</f>
        <v>1/3</v>
      </c>
      <c r="AF26" s="49"/>
      <c r="AG26" s="49"/>
      <c r="AH26" s="49"/>
      <c r="AI26" s="49"/>
      <c r="AJ26" s="49"/>
      <c r="AK26" s="36">
        <f>IF(V26="","",IF(AE26="1/3",ROUNDDOWN(V26*1/3,0),IF(AE26="1/2",ROUNDDOWN(V26/2,0),"0")))</f>
        <v>0</v>
      </c>
      <c r="AL26" s="36"/>
      <c r="AM26" s="36"/>
      <c r="AN26" s="36"/>
      <c r="AO26" s="36"/>
      <c r="AP26" s="36"/>
      <c r="AQ26" s="36"/>
      <c r="AR26" s="37"/>
      <c r="AS26" s="91" t="s">
        <v>1</v>
      </c>
      <c r="AT26" s="7"/>
    </row>
    <row r="27" spans="2:46" s="3" customFormat="1" ht="13.5" customHeight="1">
      <c r="B27" s="42"/>
      <c r="C27" s="43"/>
      <c r="D27" s="43"/>
      <c r="E27" s="43"/>
      <c r="F27" s="43"/>
      <c r="G27" s="43"/>
      <c r="H27" s="43"/>
      <c r="I27" s="43"/>
      <c r="J27" s="44"/>
      <c r="K27" s="44"/>
      <c r="L27" s="45"/>
      <c r="M27" s="46"/>
      <c r="N27" s="38"/>
      <c r="O27" s="38"/>
      <c r="P27" s="38"/>
      <c r="Q27" s="38"/>
      <c r="R27" s="38"/>
      <c r="S27" s="38"/>
      <c r="T27" s="39"/>
      <c r="U27" s="47"/>
      <c r="V27" s="38"/>
      <c r="W27" s="38"/>
      <c r="X27" s="38"/>
      <c r="Y27" s="38"/>
      <c r="Z27" s="38"/>
      <c r="AA27" s="38"/>
      <c r="AB27" s="38"/>
      <c r="AC27" s="39"/>
      <c r="AD27" s="47"/>
      <c r="AE27" s="49"/>
      <c r="AF27" s="49"/>
      <c r="AG27" s="49"/>
      <c r="AH27" s="49"/>
      <c r="AI27" s="49"/>
      <c r="AJ27" s="49"/>
      <c r="AK27" s="38"/>
      <c r="AL27" s="38"/>
      <c r="AM27" s="38"/>
      <c r="AN27" s="38"/>
      <c r="AO27" s="38"/>
      <c r="AP27" s="38"/>
      <c r="AQ27" s="38"/>
      <c r="AR27" s="39"/>
      <c r="AS27" s="92"/>
      <c r="AT27" s="7"/>
    </row>
    <row r="28" spans="2:46" s="3" customFormat="1" ht="13.5" customHeight="1">
      <c r="B28" s="42" t="s">
        <v>9</v>
      </c>
      <c r="C28" s="43"/>
      <c r="D28" s="43"/>
      <c r="E28" s="43"/>
      <c r="F28" s="43"/>
      <c r="G28" s="43"/>
      <c r="H28" s="43"/>
      <c r="I28" s="43"/>
      <c r="J28" s="44"/>
      <c r="K28" s="44"/>
      <c r="L28" s="45"/>
      <c r="M28" s="46">
        <f>'別紙⑲-２ 補助事業者別内訳 (R6 部分)'!M28+'別紙⑲-３ 補助事業者別内訳（R7　部分）'!M28</f>
        <v>0</v>
      </c>
      <c r="N28" s="38"/>
      <c r="O28" s="38"/>
      <c r="P28" s="38"/>
      <c r="Q28" s="38"/>
      <c r="R28" s="38"/>
      <c r="S28" s="38"/>
      <c r="T28" s="39"/>
      <c r="U28" s="47" t="s">
        <v>25</v>
      </c>
      <c r="V28" s="38">
        <f>'別紙⑲-２ 補助事業者別内訳 (R6 部分)'!V28+'別紙⑲-３ 補助事業者別内訳（R7　部分）'!V28</f>
        <v>0</v>
      </c>
      <c r="W28" s="38"/>
      <c r="X28" s="38"/>
      <c r="Y28" s="38"/>
      <c r="Z28" s="38"/>
      <c r="AA28" s="38"/>
      <c r="AB28" s="38"/>
      <c r="AC28" s="39"/>
      <c r="AD28" s="47" t="s">
        <v>25</v>
      </c>
      <c r="AE28" s="48" t="str">
        <f>IF($AE$26="","",$AE$26)</f>
        <v>1/3</v>
      </c>
      <c r="AF28" s="49"/>
      <c r="AG28" s="49"/>
      <c r="AH28" s="49"/>
      <c r="AI28" s="49"/>
      <c r="AJ28" s="49"/>
      <c r="AK28" s="38">
        <f>IF(V28="","",IF(AE28="1/3",ROUNDDOWN(V28*1/3,0),IF(AE28="1/2",ROUNDDOWN(V28/2,0),"0")))</f>
        <v>0</v>
      </c>
      <c r="AL28" s="38"/>
      <c r="AM28" s="38"/>
      <c r="AN28" s="38"/>
      <c r="AO28" s="38"/>
      <c r="AP28" s="38"/>
      <c r="AQ28" s="38"/>
      <c r="AR28" s="39"/>
      <c r="AS28" s="41" t="s">
        <v>1</v>
      </c>
      <c r="AT28" s="7"/>
    </row>
    <row r="29" spans="2:46" s="3" customFormat="1" ht="13.5" customHeight="1">
      <c r="B29" s="42"/>
      <c r="C29" s="43"/>
      <c r="D29" s="43"/>
      <c r="E29" s="43"/>
      <c r="F29" s="43"/>
      <c r="G29" s="43"/>
      <c r="H29" s="43"/>
      <c r="I29" s="43"/>
      <c r="J29" s="44"/>
      <c r="K29" s="44"/>
      <c r="L29" s="45"/>
      <c r="M29" s="46"/>
      <c r="N29" s="38"/>
      <c r="O29" s="38"/>
      <c r="P29" s="38"/>
      <c r="Q29" s="38"/>
      <c r="R29" s="38"/>
      <c r="S29" s="38"/>
      <c r="T29" s="39"/>
      <c r="U29" s="47"/>
      <c r="V29" s="38"/>
      <c r="W29" s="38"/>
      <c r="X29" s="38"/>
      <c r="Y29" s="38"/>
      <c r="Z29" s="38"/>
      <c r="AA29" s="38"/>
      <c r="AB29" s="38"/>
      <c r="AC29" s="39"/>
      <c r="AD29" s="47"/>
      <c r="AE29" s="49"/>
      <c r="AF29" s="49"/>
      <c r="AG29" s="49"/>
      <c r="AH29" s="49"/>
      <c r="AI29" s="49"/>
      <c r="AJ29" s="49"/>
      <c r="AK29" s="38"/>
      <c r="AL29" s="38"/>
      <c r="AM29" s="38"/>
      <c r="AN29" s="38"/>
      <c r="AO29" s="38"/>
      <c r="AP29" s="38"/>
      <c r="AQ29" s="38"/>
      <c r="AR29" s="39"/>
      <c r="AS29" s="41"/>
      <c r="AT29" s="7"/>
    </row>
    <row r="30" spans="2:46" s="3" customFormat="1" ht="13.5" customHeight="1">
      <c r="B30" s="58" t="s">
        <v>5</v>
      </c>
      <c r="C30" s="43"/>
      <c r="D30" s="43"/>
      <c r="E30" s="43"/>
      <c r="F30" s="43"/>
      <c r="G30" s="43"/>
      <c r="H30" s="43"/>
      <c r="I30" s="43"/>
      <c r="J30" s="44"/>
      <c r="K30" s="44"/>
      <c r="L30" s="45"/>
      <c r="M30" s="46">
        <f>'別紙⑲-２ 補助事業者別内訳 (R6 部分)'!M30+'別紙⑲-３ 補助事業者別内訳（R7　部分）'!M30</f>
        <v>0</v>
      </c>
      <c r="N30" s="38"/>
      <c r="O30" s="38"/>
      <c r="P30" s="38"/>
      <c r="Q30" s="38"/>
      <c r="R30" s="38"/>
      <c r="S30" s="38"/>
      <c r="T30" s="39"/>
      <c r="U30" s="47" t="s">
        <v>25</v>
      </c>
      <c r="V30" s="38">
        <f>'別紙⑲-２ 補助事業者別内訳 (R6 部分)'!V30+'別紙⑲-３ 補助事業者別内訳（R7　部分）'!V30</f>
        <v>0</v>
      </c>
      <c r="W30" s="38"/>
      <c r="X30" s="38"/>
      <c r="Y30" s="38"/>
      <c r="Z30" s="38"/>
      <c r="AA30" s="38"/>
      <c r="AB30" s="38"/>
      <c r="AC30" s="39"/>
      <c r="AD30" s="47" t="s">
        <v>25</v>
      </c>
      <c r="AE30" s="48" t="str">
        <f>IF($AE$26="","",$AE$26)</f>
        <v>1/3</v>
      </c>
      <c r="AF30" s="49"/>
      <c r="AG30" s="49"/>
      <c r="AH30" s="49"/>
      <c r="AI30" s="49"/>
      <c r="AJ30" s="49"/>
      <c r="AK30" s="38">
        <f>IF(V30="","",IF(AE30="1/3",ROUNDDOWN(V30*1/3,0),IF(AE30="1/2",ROUNDDOWN(V30/2,0),"0")))</f>
        <v>0</v>
      </c>
      <c r="AL30" s="38"/>
      <c r="AM30" s="38"/>
      <c r="AN30" s="38"/>
      <c r="AO30" s="38"/>
      <c r="AP30" s="38"/>
      <c r="AQ30" s="38"/>
      <c r="AR30" s="39"/>
      <c r="AS30" s="41" t="s">
        <v>1</v>
      </c>
      <c r="AT30" s="7"/>
    </row>
    <row r="31" spans="2:46" s="3" customFormat="1" ht="13.5" customHeight="1">
      <c r="B31" s="42"/>
      <c r="C31" s="43"/>
      <c r="D31" s="43"/>
      <c r="E31" s="43"/>
      <c r="F31" s="43"/>
      <c r="G31" s="43"/>
      <c r="H31" s="43"/>
      <c r="I31" s="43"/>
      <c r="J31" s="44"/>
      <c r="K31" s="44"/>
      <c r="L31" s="45"/>
      <c r="M31" s="46"/>
      <c r="N31" s="38"/>
      <c r="O31" s="38"/>
      <c r="P31" s="38"/>
      <c r="Q31" s="38"/>
      <c r="R31" s="38"/>
      <c r="S31" s="38"/>
      <c r="T31" s="39"/>
      <c r="U31" s="47"/>
      <c r="V31" s="38"/>
      <c r="W31" s="38"/>
      <c r="X31" s="38"/>
      <c r="Y31" s="38"/>
      <c r="Z31" s="38"/>
      <c r="AA31" s="38"/>
      <c r="AB31" s="38"/>
      <c r="AC31" s="39"/>
      <c r="AD31" s="47"/>
      <c r="AE31" s="49"/>
      <c r="AF31" s="49"/>
      <c r="AG31" s="49"/>
      <c r="AH31" s="49"/>
      <c r="AI31" s="49"/>
      <c r="AJ31" s="49"/>
      <c r="AK31" s="38"/>
      <c r="AL31" s="38"/>
      <c r="AM31" s="38"/>
      <c r="AN31" s="38"/>
      <c r="AO31" s="38"/>
      <c r="AP31" s="38"/>
      <c r="AQ31" s="38"/>
      <c r="AR31" s="39"/>
      <c r="AS31" s="41"/>
      <c r="AT31" s="7"/>
    </row>
    <row r="32" spans="2:46" s="3" customFormat="1" ht="13.5" customHeight="1">
      <c r="B32" s="58" t="s">
        <v>6</v>
      </c>
      <c r="C32" s="43"/>
      <c r="D32" s="43"/>
      <c r="E32" s="43"/>
      <c r="F32" s="43"/>
      <c r="G32" s="43"/>
      <c r="H32" s="43"/>
      <c r="I32" s="43"/>
      <c r="J32" s="44"/>
      <c r="K32" s="44"/>
      <c r="L32" s="45"/>
      <c r="M32" s="46">
        <f>'別紙⑲-２ 補助事業者別内訳 (R6 部分)'!M32+'別紙⑲-３ 補助事業者別内訳（R7　部分）'!M32</f>
        <v>0</v>
      </c>
      <c r="N32" s="38"/>
      <c r="O32" s="38"/>
      <c r="P32" s="38"/>
      <c r="Q32" s="38"/>
      <c r="R32" s="38"/>
      <c r="S32" s="38"/>
      <c r="T32" s="39"/>
      <c r="U32" s="47" t="s">
        <v>25</v>
      </c>
      <c r="V32" s="38">
        <f>'別紙⑲-２ 補助事業者別内訳 (R6 部分)'!V32+'別紙⑲-３ 補助事業者別内訳（R7　部分）'!V32</f>
        <v>0</v>
      </c>
      <c r="W32" s="38"/>
      <c r="X32" s="38"/>
      <c r="Y32" s="38"/>
      <c r="Z32" s="38"/>
      <c r="AA32" s="38"/>
      <c r="AB32" s="38"/>
      <c r="AC32" s="39"/>
      <c r="AD32" s="47" t="s">
        <v>25</v>
      </c>
      <c r="AE32" s="48" t="str">
        <f>IF($AE$26="","",$AE$26)</f>
        <v>1/3</v>
      </c>
      <c r="AF32" s="49"/>
      <c r="AG32" s="49"/>
      <c r="AH32" s="49"/>
      <c r="AI32" s="49"/>
      <c r="AJ32" s="49"/>
      <c r="AK32" s="38">
        <f>IF(V32="","",IF(AE32="1/3",ROUNDDOWN(V32*1/3,0),IF(AE32="1/2",ROUNDDOWN(V32/2,0),"0")))</f>
        <v>0</v>
      </c>
      <c r="AL32" s="38"/>
      <c r="AM32" s="38"/>
      <c r="AN32" s="38"/>
      <c r="AO32" s="38"/>
      <c r="AP32" s="38"/>
      <c r="AQ32" s="38"/>
      <c r="AR32" s="39"/>
      <c r="AS32" s="41" t="s">
        <v>1</v>
      </c>
      <c r="AT32" s="7"/>
    </row>
    <row r="33" spans="2:49" s="3" customFormat="1" ht="13.5" customHeight="1">
      <c r="B33" s="42"/>
      <c r="C33" s="43"/>
      <c r="D33" s="43"/>
      <c r="E33" s="43"/>
      <c r="F33" s="43"/>
      <c r="G33" s="43"/>
      <c r="H33" s="43"/>
      <c r="I33" s="43"/>
      <c r="J33" s="44"/>
      <c r="K33" s="44"/>
      <c r="L33" s="45"/>
      <c r="M33" s="46"/>
      <c r="N33" s="38"/>
      <c r="O33" s="38"/>
      <c r="P33" s="38"/>
      <c r="Q33" s="38"/>
      <c r="R33" s="38"/>
      <c r="S33" s="38"/>
      <c r="T33" s="39"/>
      <c r="U33" s="47"/>
      <c r="V33" s="38"/>
      <c r="W33" s="38"/>
      <c r="X33" s="38"/>
      <c r="Y33" s="38"/>
      <c r="Z33" s="38"/>
      <c r="AA33" s="38"/>
      <c r="AB33" s="38"/>
      <c r="AC33" s="39"/>
      <c r="AD33" s="47"/>
      <c r="AE33" s="49"/>
      <c r="AF33" s="49"/>
      <c r="AG33" s="49"/>
      <c r="AH33" s="49"/>
      <c r="AI33" s="49"/>
      <c r="AJ33" s="49"/>
      <c r="AK33" s="38"/>
      <c r="AL33" s="38"/>
      <c r="AM33" s="38"/>
      <c r="AN33" s="38"/>
      <c r="AO33" s="38"/>
      <c r="AP33" s="38"/>
      <c r="AQ33" s="38"/>
      <c r="AR33" s="39"/>
      <c r="AS33" s="41"/>
      <c r="AT33" s="7"/>
    </row>
    <row r="34" spans="2:49" s="3" customFormat="1" ht="13.5" customHeight="1">
      <c r="B34" s="42" t="s">
        <v>7</v>
      </c>
      <c r="C34" s="77"/>
      <c r="D34" s="77"/>
      <c r="E34" s="77"/>
      <c r="F34" s="77"/>
      <c r="G34" s="77"/>
      <c r="H34" s="77"/>
      <c r="I34" s="77"/>
      <c r="J34" s="78"/>
      <c r="K34" s="78"/>
      <c r="L34" s="79"/>
      <c r="M34" s="46">
        <f>'別紙⑲-２ 補助事業者別内訳 (R6 部分)'!M34+'別紙⑲-３ 補助事業者別内訳（R7　部分）'!M34</f>
        <v>0</v>
      </c>
      <c r="N34" s="38"/>
      <c r="O34" s="38"/>
      <c r="P34" s="38"/>
      <c r="Q34" s="38"/>
      <c r="R34" s="38"/>
      <c r="S34" s="38"/>
      <c r="T34" s="39"/>
      <c r="U34" s="47" t="s">
        <v>25</v>
      </c>
      <c r="V34" s="38">
        <f>'別紙⑲-２ 補助事業者別内訳 (R6 部分)'!V34+'別紙⑲-３ 補助事業者別内訳（R7　部分）'!V34</f>
        <v>0</v>
      </c>
      <c r="W34" s="38"/>
      <c r="X34" s="38"/>
      <c r="Y34" s="38"/>
      <c r="Z34" s="38"/>
      <c r="AA34" s="38"/>
      <c r="AB34" s="38"/>
      <c r="AC34" s="39"/>
      <c r="AD34" s="47" t="s">
        <v>25</v>
      </c>
      <c r="AE34" s="48" t="str">
        <f>IF($AE$26="","",$AE$26)</f>
        <v>1/3</v>
      </c>
      <c r="AF34" s="49"/>
      <c r="AG34" s="49"/>
      <c r="AH34" s="49"/>
      <c r="AI34" s="49"/>
      <c r="AJ34" s="49"/>
      <c r="AK34" s="38">
        <f>IF(V34="","",IF(AE34="1/3",ROUNDDOWN(V34*1/3,0),IF(AE34="1/2",ROUNDDOWN(V34/2,0),"0")))</f>
        <v>0</v>
      </c>
      <c r="AL34" s="38"/>
      <c r="AM34" s="38"/>
      <c r="AN34" s="38"/>
      <c r="AO34" s="38"/>
      <c r="AP34" s="38"/>
      <c r="AQ34" s="38"/>
      <c r="AR34" s="39"/>
      <c r="AS34" s="41" t="s">
        <v>1</v>
      </c>
    </row>
    <row r="35" spans="2:49" s="3" customFormat="1" ht="13.5" customHeight="1">
      <c r="B35" s="80"/>
      <c r="C35" s="81"/>
      <c r="D35" s="81"/>
      <c r="E35" s="81"/>
      <c r="F35" s="81"/>
      <c r="G35" s="81"/>
      <c r="H35" s="81"/>
      <c r="I35" s="81"/>
      <c r="J35" s="82"/>
      <c r="K35" s="82"/>
      <c r="L35" s="83"/>
      <c r="M35" s="71"/>
      <c r="N35" s="59"/>
      <c r="O35" s="59"/>
      <c r="P35" s="59"/>
      <c r="Q35" s="59"/>
      <c r="R35" s="59"/>
      <c r="S35" s="59"/>
      <c r="T35" s="60"/>
      <c r="U35" s="73"/>
      <c r="V35" s="59"/>
      <c r="W35" s="59"/>
      <c r="X35" s="59"/>
      <c r="Y35" s="59"/>
      <c r="Z35" s="59"/>
      <c r="AA35" s="59"/>
      <c r="AB35" s="59"/>
      <c r="AC35" s="60"/>
      <c r="AD35" s="73"/>
      <c r="AE35" s="84"/>
      <c r="AF35" s="84"/>
      <c r="AG35" s="84"/>
      <c r="AH35" s="84"/>
      <c r="AI35" s="84"/>
      <c r="AJ35" s="84"/>
      <c r="AK35" s="59"/>
      <c r="AL35" s="59"/>
      <c r="AM35" s="59"/>
      <c r="AN35" s="59"/>
      <c r="AO35" s="59"/>
      <c r="AP35" s="59"/>
      <c r="AQ35" s="59"/>
      <c r="AR35" s="60"/>
      <c r="AS35" s="61"/>
    </row>
    <row r="36" spans="2:49" s="3" customFormat="1" ht="13.5" customHeight="1">
      <c r="B36" s="62" t="s">
        <v>14</v>
      </c>
      <c r="C36" s="63"/>
      <c r="D36" s="63"/>
      <c r="E36" s="63"/>
      <c r="F36" s="63"/>
      <c r="G36" s="63"/>
      <c r="H36" s="63"/>
      <c r="I36" s="63"/>
      <c r="J36" s="63"/>
      <c r="K36" s="63"/>
      <c r="L36" s="64"/>
      <c r="M36" s="68">
        <f>IF(M26="","",SUM(M26:T35))</f>
        <v>0</v>
      </c>
      <c r="N36" s="69"/>
      <c r="O36" s="69"/>
      <c r="P36" s="69"/>
      <c r="Q36" s="69"/>
      <c r="R36" s="69"/>
      <c r="S36" s="69"/>
      <c r="T36" s="70"/>
      <c r="U36" s="72" t="s">
        <v>25</v>
      </c>
      <c r="V36" s="69">
        <f>IF(V26="","",SUM(V26:AC35))</f>
        <v>0</v>
      </c>
      <c r="W36" s="69"/>
      <c r="X36" s="69"/>
      <c r="Y36" s="69"/>
      <c r="Z36" s="69"/>
      <c r="AA36" s="69"/>
      <c r="AB36" s="69"/>
      <c r="AC36" s="70"/>
      <c r="AD36" s="72" t="s">
        <v>25</v>
      </c>
      <c r="AE36" s="74"/>
      <c r="AF36" s="74"/>
      <c r="AG36" s="74"/>
      <c r="AH36" s="74"/>
      <c r="AI36" s="74"/>
      <c r="AJ36" s="74"/>
      <c r="AK36" s="69">
        <f>IF(AK30="","",SUM(AK26:AR35))</f>
        <v>0</v>
      </c>
      <c r="AL36" s="69"/>
      <c r="AM36" s="69"/>
      <c r="AN36" s="69"/>
      <c r="AO36" s="69"/>
      <c r="AP36" s="69"/>
      <c r="AQ36" s="69"/>
      <c r="AR36" s="70"/>
      <c r="AS36" s="93" t="s">
        <v>1</v>
      </c>
    </row>
    <row r="37" spans="2:49" s="3" customFormat="1" ht="13.5" customHeight="1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7"/>
      <c r="M37" s="71"/>
      <c r="N37" s="59"/>
      <c r="O37" s="59"/>
      <c r="P37" s="59"/>
      <c r="Q37" s="59"/>
      <c r="R37" s="59"/>
      <c r="S37" s="59"/>
      <c r="T37" s="60"/>
      <c r="U37" s="73"/>
      <c r="V37" s="59"/>
      <c r="W37" s="59"/>
      <c r="X37" s="59"/>
      <c r="Y37" s="59"/>
      <c r="Z37" s="59"/>
      <c r="AA37" s="59"/>
      <c r="AB37" s="59"/>
      <c r="AC37" s="60"/>
      <c r="AD37" s="73"/>
      <c r="AE37" s="75"/>
      <c r="AF37" s="75"/>
      <c r="AG37" s="75"/>
      <c r="AH37" s="75"/>
      <c r="AI37" s="75"/>
      <c r="AJ37" s="75"/>
      <c r="AK37" s="59"/>
      <c r="AL37" s="59"/>
      <c r="AM37" s="59"/>
      <c r="AN37" s="59"/>
      <c r="AO37" s="59"/>
      <c r="AP37" s="59"/>
      <c r="AQ37" s="59"/>
      <c r="AR37" s="60"/>
      <c r="AS37" s="94"/>
      <c r="AW37" s="5"/>
    </row>
    <row r="38" spans="2:49" s="3" customFormat="1" ht="13.5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</row>
    <row r="39" spans="2:49" s="3" customFormat="1" ht="13.5" customHeight="1">
      <c r="B39" s="11" t="s">
        <v>18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2:49" s="4" customFormat="1" ht="13.5" customHeight="1">
      <c r="B40" s="23" t="s">
        <v>2</v>
      </c>
      <c r="C40" s="24"/>
      <c r="D40" s="24"/>
      <c r="E40" s="24"/>
      <c r="F40" s="24"/>
      <c r="G40" s="24"/>
      <c r="H40" s="24"/>
      <c r="I40" s="24"/>
      <c r="J40" s="24"/>
      <c r="K40" s="24"/>
      <c r="L40" s="25"/>
      <c r="M40" s="29" t="s">
        <v>10</v>
      </c>
      <c r="N40" s="30"/>
      <c r="O40" s="30"/>
      <c r="P40" s="30"/>
      <c r="Q40" s="30"/>
      <c r="R40" s="30"/>
      <c r="S40" s="30"/>
      <c r="T40" s="30"/>
      <c r="U40" s="30"/>
      <c r="V40" s="30" t="s">
        <v>0</v>
      </c>
      <c r="W40" s="30"/>
      <c r="X40" s="30"/>
      <c r="Y40" s="30"/>
      <c r="Z40" s="30"/>
      <c r="AA40" s="30"/>
      <c r="AB40" s="30"/>
      <c r="AC40" s="30"/>
      <c r="AD40" s="30"/>
      <c r="AE40" s="30" t="s">
        <v>8</v>
      </c>
      <c r="AF40" s="30"/>
      <c r="AG40" s="30"/>
      <c r="AH40" s="30"/>
      <c r="AI40" s="30"/>
      <c r="AJ40" s="30"/>
      <c r="AK40" s="30" t="s">
        <v>15</v>
      </c>
      <c r="AL40" s="30"/>
      <c r="AM40" s="30"/>
      <c r="AN40" s="30"/>
      <c r="AO40" s="30"/>
      <c r="AP40" s="30"/>
      <c r="AQ40" s="30"/>
      <c r="AR40" s="30"/>
      <c r="AS40" s="33"/>
    </row>
    <row r="41" spans="2:49" s="4" customFormat="1" ht="13.5" customHeight="1"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8"/>
      <c r="M41" s="31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4"/>
    </row>
    <row r="42" spans="2:49" s="3" customFormat="1" ht="13.5" customHeight="1">
      <c r="B42" s="50" t="s">
        <v>4</v>
      </c>
      <c r="C42" s="51"/>
      <c r="D42" s="51"/>
      <c r="E42" s="51"/>
      <c r="F42" s="51"/>
      <c r="G42" s="51"/>
      <c r="H42" s="51"/>
      <c r="I42" s="51"/>
      <c r="J42" s="52"/>
      <c r="K42" s="52"/>
      <c r="L42" s="53"/>
      <c r="M42" s="54">
        <f>'別紙⑲-２ 補助事業者別内訳 (R6 部分)'!M42+'別紙⑲-３ 補助事業者別内訳（R7　部分）'!M42</f>
        <v>0</v>
      </c>
      <c r="N42" s="36"/>
      <c r="O42" s="36"/>
      <c r="P42" s="36"/>
      <c r="Q42" s="36"/>
      <c r="R42" s="36"/>
      <c r="S42" s="36"/>
      <c r="T42" s="37"/>
      <c r="U42" s="55" t="s">
        <v>25</v>
      </c>
      <c r="V42" s="36">
        <f>'別紙⑲-２ 補助事業者別内訳 (R6 部分)'!V42+'別紙⑲-３ 補助事業者別内訳（R7　部分）'!V42</f>
        <v>0</v>
      </c>
      <c r="W42" s="36"/>
      <c r="X42" s="36"/>
      <c r="Y42" s="36"/>
      <c r="Z42" s="36"/>
      <c r="AA42" s="36"/>
      <c r="AB42" s="36"/>
      <c r="AC42" s="37"/>
      <c r="AD42" s="55" t="s">
        <v>25</v>
      </c>
      <c r="AE42" s="56" t="str">
        <f>IF($AE$26="","",$AE$26)</f>
        <v>1/3</v>
      </c>
      <c r="AF42" s="57"/>
      <c r="AG42" s="57"/>
      <c r="AH42" s="57"/>
      <c r="AI42" s="57"/>
      <c r="AJ42" s="57"/>
      <c r="AK42" s="36">
        <f>IF(V42="","",IF(AE42="1/3",ROUNDDOWN(V42*1/3,0),IF(AE42="1/2",ROUNDDOWN(V42/2,0),"0")))</f>
        <v>0</v>
      </c>
      <c r="AL42" s="36"/>
      <c r="AM42" s="36"/>
      <c r="AN42" s="36"/>
      <c r="AO42" s="36"/>
      <c r="AP42" s="36"/>
      <c r="AQ42" s="36"/>
      <c r="AR42" s="37"/>
      <c r="AS42" s="40" t="s">
        <v>1</v>
      </c>
    </row>
    <row r="43" spans="2:49" s="3" customFormat="1" ht="13.5" customHeight="1">
      <c r="B43" s="42"/>
      <c r="C43" s="43"/>
      <c r="D43" s="43"/>
      <c r="E43" s="43"/>
      <c r="F43" s="43"/>
      <c r="G43" s="43"/>
      <c r="H43" s="43"/>
      <c r="I43" s="43"/>
      <c r="J43" s="44"/>
      <c r="K43" s="44"/>
      <c r="L43" s="45"/>
      <c r="M43" s="46"/>
      <c r="N43" s="38"/>
      <c r="O43" s="38"/>
      <c r="P43" s="38"/>
      <c r="Q43" s="38"/>
      <c r="R43" s="38"/>
      <c r="S43" s="38"/>
      <c r="T43" s="39"/>
      <c r="U43" s="47"/>
      <c r="V43" s="38"/>
      <c r="W43" s="38"/>
      <c r="X43" s="38"/>
      <c r="Y43" s="38"/>
      <c r="Z43" s="38"/>
      <c r="AA43" s="38"/>
      <c r="AB43" s="38"/>
      <c r="AC43" s="39"/>
      <c r="AD43" s="47"/>
      <c r="AE43" s="49"/>
      <c r="AF43" s="49"/>
      <c r="AG43" s="49"/>
      <c r="AH43" s="49"/>
      <c r="AI43" s="49"/>
      <c r="AJ43" s="49"/>
      <c r="AK43" s="38"/>
      <c r="AL43" s="38"/>
      <c r="AM43" s="38"/>
      <c r="AN43" s="38"/>
      <c r="AO43" s="38"/>
      <c r="AP43" s="38"/>
      <c r="AQ43" s="38"/>
      <c r="AR43" s="39"/>
      <c r="AS43" s="41"/>
    </row>
    <row r="44" spans="2:49" s="3" customFormat="1" ht="13.5" customHeight="1">
      <c r="B44" s="42" t="s">
        <v>9</v>
      </c>
      <c r="C44" s="43"/>
      <c r="D44" s="43"/>
      <c r="E44" s="43"/>
      <c r="F44" s="43"/>
      <c r="G44" s="43"/>
      <c r="H44" s="43"/>
      <c r="I44" s="43"/>
      <c r="J44" s="44"/>
      <c r="K44" s="44"/>
      <c r="L44" s="45"/>
      <c r="M44" s="46">
        <f>'別紙⑲-２ 補助事業者別内訳 (R6 部分)'!M44+'別紙⑲-３ 補助事業者別内訳（R7　部分）'!M44</f>
        <v>0</v>
      </c>
      <c r="N44" s="38"/>
      <c r="O44" s="38"/>
      <c r="P44" s="38"/>
      <c r="Q44" s="38"/>
      <c r="R44" s="38"/>
      <c r="S44" s="38"/>
      <c r="T44" s="39"/>
      <c r="U44" s="47" t="s">
        <v>25</v>
      </c>
      <c r="V44" s="38">
        <f>'別紙⑲-２ 補助事業者別内訳 (R6 部分)'!V44+'別紙⑲-３ 補助事業者別内訳（R7　部分）'!V44</f>
        <v>0</v>
      </c>
      <c r="W44" s="38"/>
      <c r="X44" s="38"/>
      <c r="Y44" s="38"/>
      <c r="Z44" s="38"/>
      <c r="AA44" s="38"/>
      <c r="AB44" s="38"/>
      <c r="AC44" s="39"/>
      <c r="AD44" s="47" t="s">
        <v>25</v>
      </c>
      <c r="AE44" s="48" t="str">
        <f>IF($AE$26="","",$AE$26)</f>
        <v>1/3</v>
      </c>
      <c r="AF44" s="49"/>
      <c r="AG44" s="49"/>
      <c r="AH44" s="49"/>
      <c r="AI44" s="49"/>
      <c r="AJ44" s="49"/>
      <c r="AK44" s="38">
        <f>IF(V44="","",IF(AE44="1/3",ROUNDDOWN(V44*1/3,0),IF(AE44="1/2",ROUNDDOWN(V44/2,0),"0")))</f>
        <v>0</v>
      </c>
      <c r="AL44" s="38"/>
      <c r="AM44" s="38"/>
      <c r="AN44" s="38"/>
      <c r="AO44" s="38"/>
      <c r="AP44" s="38"/>
      <c r="AQ44" s="38"/>
      <c r="AR44" s="39"/>
      <c r="AS44" s="41" t="s">
        <v>1</v>
      </c>
    </row>
    <row r="45" spans="2:49" s="3" customFormat="1" ht="13.5" customHeight="1">
      <c r="B45" s="42"/>
      <c r="C45" s="43"/>
      <c r="D45" s="43"/>
      <c r="E45" s="43"/>
      <c r="F45" s="43"/>
      <c r="G45" s="43"/>
      <c r="H45" s="43"/>
      <c r="I45" s="43"/>
      <c r="J45" s="44"/>
      <c r="K45" s="44"/>
      <c r="L45" s="45"/>
      <c r="M45" s="46"/>
      <c r="N45" s="38"/>
      <c r="O45" s="38"/>
      <c r="P45" s="38"/>
      <c r="Q45" s="38"/>
      <c r="R45" s="38"/>
      <c r="S45" s="38"/>
      <c r="T45" s="39"/>
      <c r="U45" s="47"/>
      <c r="V45" s="38"/>
      <c r="W45" s="38"/>
      <c r="X45" s="38"/>
      <c r="Y45" s="38"/>
      <c r="Z45" s="38"/>
      <c r="AA45" s="38"/>
      <c r="AB45" s="38"/>
      <c r="AC45" s="39"/>
      <c r="AD45" s="47"/>
      <c r="AE45" s="49"/>
      <c r="AF45" s="49"/>
      <c r="AG45" s="49"/>
      <c r="AH45" s="49"/>
      <c r="AI45" s="49"/>
      <c r="AJ45" s="49"/>
      <c r="AK45" s="38"/>
      <c r="AL45" s="38"/>
      <c r="AM45" s="38"/>
      <c r="AN45" s="38"/>
      <c r="AO45" s="38"/>
      <c r="AP45" s="38"/>
      <c r="AQ45" s="38"/>
      <c r="AR45" s="39"/>
      <c r="AS45" s="41"/>
    </row>
    <row r="46" spans="2:49" s="3" customFormat="1" ht="13.5" customHeight="1">
      <c r="B46" s="58" t="s">
        <v>5</v>
      </c>
      <c r="C46" s="43"/>
      <c r="D46" s="43"/>
      <c r="E46" s="43"/>
      <c r="F46" s="43"/>
      <c r="G46" s="43"/>
      <c r="H46" s="43"/>
      <c r="I46" s="43"/>
      <c r="J46" s="44"/>
      <c r="K46" s="44"/>
      <c r="L46" s="45"/>
      <c r="M46" s="46">
        <f>'別紙⑲-２ 補助事業者別内訳 (R6 部分)'!M46+'別紙⑲-３ 補助事業者別内訳（R7　部分）'!M46</f>
        <v>0</v>
      </c>
      <c r="N46" s="38"/>
      <c r="O46" s="38"/>
      <c r="P46" s="38"/>
      <c r="Q46" s="38"/>
      <c r="R46" s="38"/>
      <c r="S46" s="38"/>
      <c r="T46" s="39"/>
      <c r="U46" s="47" t="s">
        <v>25</v>
      </c>
      <c r="V46" s="38">
        <f>'別紙⑲-２ 補助事業者別内訳 (R6 部分)'!V46+'別紙⑲-３ 補助事業者別内訳（R7　部分）'!V46</f>
        <v>0</v>
      </c>
      <c r="W46" s="38"/>
      <c r="X46" s="38"/>
      <c r="Y46" s="38"/>
      <c r="Z46" s="38"/>
      <c r="AA46" s="38"/>
      <c r="AB46" s="38"/>
      <c r="AC46" s="39"/>
      <c r="AD46" s="47" t="s">
        <v>25</v>
      </c>
      <c r="AE46" s="48" t="str">
        <f>IF($AE$26="","",$AE$26)</f>
        <v>1/3</v>
      </c>
      <c r="AF46" s="49"/>
      <c r="AG46" s="49"/>
      <c r="AH46" s="49"/>
      <c r="AI46" s="49"/>
      <c r="AJ46" s="49"/>
      <c r="AK46" s="38">
        <f>IF(V46="","",IF(AE46="1/3",ROUNDDOWN(V46*1/3,0),IF(AE46="1/2",ROUNDDOWN(V46/2,0),"0")))</f>
        <v>0</v>
      </c>
      <c r="AL46" s="38"/>
      <c r="AM46" s="38"/>
      <c r="AN46" s="38"/>
      <c r="AO46" s="38"/>
      <c r="AP46" s="38"/>
      <c r="AQ46" s="38"/>
      <c r="AR46" s="39"/>
      <c r="AS46" s="41" t="s">
        <v>1</v>
      </c>
    </row>
    <row r="47" spans="2:49" s="3" customFormat="1" ht="13.5" customHeight="1">
      <c r="B47" s="42"/>
      <c r="C47" s="43"/>
      <c r="D47" s="43"/>
      <c r="E47" s="43"/>
      <c r="F47" s="43"/>
      <c r="G47" s="43"/>
      <c r="H47" s="43"/>
      <c r="I47" s="43"/>
      <c r="J47" s="44"/>
      <c r="K47" s="44"/>
      <c r="L47" s="45"/>
      <c r="M47" s="46"/>
      <c r="N47" s="38"/>
      <c r="O47" s="38"/>
      <c r="P47" s="38"/>
      <c r="Q47" s="38"/>
      <c r="R47" s="38"/>
      <c r="S47" s="38"/>
      <c r="T47" s="39"/>
      <c r="U47" s="47"/>
      <c r="V47" s="38"/>
      <c r="W47" s="38"/>
      <c r="X47" s="38"/>
      <c r="Y47" s="38"/>
      <c r="Z47" s="38"/>
      <c r="AA47" s="38"/>
      <c r="AB47" s="38"/>
      <c r="AC47" s="39"/>
      <c r="AD47" s="47"/>
      <c r="AE47" s="49"/>
      <c r="AF47" s="49"/>
      <c r="AG47" s="49"/>
      <c r="AH47" s="49"/>
      <c r="AI47" s="49"/>
      <c r="AJ47" s="49"/>
      <c r="AK47" s="38"/>
      <c r="AL47" s="38"/>
      <c r="AM47" s="38"/>
      <c r="AN47" s="38"/>
      <c r="AO47" s="38"/>
      <c r="AP47" s="38"/>
      <c r="AQ47" s="38"/>
      <c r="AR47" s="39"/>
      <c r="AS47" s="41"/>
    </row>
    <row r="48" spans="2:49" s="3" customFormat="1" ht="13.5" customHeight="1">
      <c r="B48" s="58" t="s">
        <v>6</v>
      </c>
      <c r="C48" s="43"/>
      <c r="D48" s="43"/>
      <c r="E48" s="43"/>
      <c r="F48" s="43"/>
      <c r="G48" s="43"/>
      <c r="H48" s="43"/>
      <c r="I48" s="43"/>
      <c r="J48" s="44"/>
      <c r="K48" s="44"/>
      <c r="L48" s="45"/>
      <c r="M48" s="46">
        <f>'別紙⑲-２ 補助事業者別内訳 (R6 部分)'!M48+'別紙⑲-３ 補助事業者別内訳（R7　部分）'!M48</f>
        <v>0</v>
      </c>
      <c r="N48" s="38"/>
      <c r="O48" s="38"/>
      <c r="P48" s="38"/>
      <c r="Q48" s="38"/>
      <c r="R48" s="38"/>
      <c r="S48" s="38"/>
      <c r="T48" s="39"/>
      <c r="U48" s="47" t="s">
        <v>25</v>
      </c>
      <c r="V48" s="38">
        <f>'別紙⑲-２ 補助事業者別内訳 (R6 部分)'!V48+'別紙⑲-３ 補助事業者別内訳（R7　部分）'!V48</f>
        <v>0</v>
      </c>
      <c r="W48" s="38"/>
      <c r="X48" s="38"/>
      <c r="Y48" s="38"/>
      <c r="Z48" s="38"/>
      <c r="AA48" s="38"/>
      <c r="AB48" s="38"/>
      <c r="AC48" s="39"/>
      <c r="AD48" s="47" t="s">
        <v>25</v>
      </c>
      <c r="AE48" s="48" t="str">
        <f>IF($AE$26="","",$AE$26)</f>
        <v>1/3</v>
      </c>
      <c r="AF48" s="49"/>
      <c r="AG48" s="49"/>
      <c r="AH48" s="49"/>
      <c r="AI48" s="49"/>
      <c r="AJ48" s="49"/>
      <c r="AK48" s="38">
        <f>IF(V48="","",IF(AE48="1/3",ROUNDDOWN(V48*1/3,0),IF(AE48="1/2",ROUNDDOWN(V48/2,0),"0")))</f>
        <v>0</v>
      </c>
      <c r="AL48" s="38"/>
      <c r="AM48" s="38"/>
      <c r="AN48" s="38"/>
      <c r="AO48" s="38"/>
      <c r="AP48" s="38"/>
      <c r="AQ48" s="38"/>
      <c r="AR48" s="39"/>
      <c r="AS48" s="41" t="s">
        <v>1</v>
      </c>
    </row>
    <row r="49" spans="2:49" s="3" customFormat="1" ht="13.5" customHeight="1">
      <c r="B49" s="42"/>
      <c r="C49" s="43"/>
      <c r="D49" s="43"/>
      <c r="E49" s="43"/>
      <c r="F49" s="43"/>
      <c r="G49" s="43"/>
      <c r="H49" s="43"/>
      <c r="I49" s="43"/>
      <c r="J49" s="44"/>
      <c r="K49" s="44"/>
      <c r="L49" s="45"/>
      <c r="M49" s="46"/>
      <c r="N49" s="38"/>
      <c r="O49" s="38"/>
      <c r="P49" s="38"/>
      <c r="Q49" s="38"/>
      <c r="R49" s="38"/>
      <c r="S49" s="38"/>
      <c r="T49" s="39"/>
      <c r="U49" s="47"/>
      <c r="V49" s="38"/>
      <c r="W49" s="38"/>
      <c r="X49" s="38"/>
      <c r="Y49" s="38"/>
      <c r="Z49" s="38"/>
      <c r="AA49" s="38"/>
      <c r="AB49" s="38"/>
      <c r="AC49" s="39"/>
      <c r="AD49" s="47"/>
      <c r="AE49" s="49"/>
      <c r="AF49" s="49"/>
      <c r="AG49" s="49"/>
      <c r="AH49" s="49"/>
      <c r="AI49" s="49"/>
      <c r="AJ49" s="49"/>
      <c r="AK49" s="38"/>
      <c r="AL49" s="38"/>
      <c r="AM49" s="38"/>
      <c r="AN49" s="38"/>
      <c r="AO49" s="38"/>
      <c r="AP49" s="38"/>
      <c r="AQ49" s="38"/>
      <c r="AR49" s="39"/>
      <c r="AS49" s="41"/>
    </row>
    <row r="50" spans="2:49" s="3" customFormat="1" ht="13.5" customHeight="1">
      <c r="B50" s="42" t="s">
        <v>7</v>
      </c>
      <c r="C50" s="77"/>
      <c r="D50" s="77"/>
      <c r="E50" s="77"/>
      <c r="F50" s="77"/>
      <c r="G50" s="77"/>
      <c r="H50" s="77"/>
      <c r="I50" s="77"/>
      <c r="J50" s="78"/>
      <c r="K50" s="78"/>
      <c r="L50" s="79"/>
      <c r="M50" s="46">
        <f>'別紙⑲-２ 補助事業者別内訳 (R6 部分)'!M50+'別紙⑲-３ 補助事業者別内訳（R7　部分）'!M50</f>
        <v>0</v>
      </c>
      <c r="N50" s="38"/>
      <c r="O50" s="38"/>
      <c r="P50" s="38"/>
      <c r="Q50" s="38"/>
      <c r="R50" s="38"/>
      <c r="S50" s="38"/>
      <c r="T50" s="39"/>
      <c r="U50" s="47" t="s">
        <v>25</v>
      </c>
      <c r="V50" s="38">
        <f>'別紙⑲-２ 補助事業者別内訳 (R6 部分)'!V50+'別紙⑲-３ 補助事業者別内訳（R7　部分）'!V50</f>
        <v>0</v>
      </c>
      <c r="W50" s="38"/>
      <c r="X50" s="38"/>
      <c r="Y50" s="38"/>
      <c r="Z50" s="38"/>
      <c r="AA50" s="38"/>
      <c r="AB50" s="38"/>
      <c r="AC50" s="39"/>
      <c r="AD50" s="47" t="s">
        <v>25</v>
      </c>
      <c r="AE50" s="48" t="str">
        <f>IF($AE$26="","",$AE$26)</f>
        <v>1/3</v>
      </c>
      <c r="AF50" s="49"/>
      <c r="AG50" s="49"/>
      <c r="AH50" s="49"/>
      <c r="AI50" s="49"/>
      <c r="AJ50" s="49"/>
      <c r="AK50" s="38">
        <f>IF(V50="","",IF(AE50="1/3",ROUNDDOWN(V50*1/3,0),IF(AE50="1/2",ROUNDDOWN(V50/2,0),"0")))</f>
        <v>0</v>
      </c>
      <c r="AL50" s="38"/>
      <c r="AM50" s="38"/>
      <c r="AN50" s="38"/>
      <c r="AO50" s="38"/>
      <c r="AP50" s="38"/>
      <c r="AQ50" s="38"/>
      <c r="AR50" s="39"/>
      <c r="AS50" s="41" t="s">
        <v>1</v>
      </c>
    </row>
    <row r="51" spans="2:49" s="3" customFormat="1" ht="13.5" customHeight="1">
      <c r="B51" s="80"/>
      <c r="C51" s="81"/>
      <c r="D51" s="81"/>
      <c r="E51" s="81"/>
      <c r="F51" s="81"/>
      <c r="G51" s="81"/>
      <c r="H51" s="81"/>
      <c r="I51" s="81"/>
      <c r="J51" s="82"/>
      <c r="K51" s="82"/>
      <c r="L51" s="83"/>
      <c r="M51" s="71"/>
      <c r="N51" s="59"/>
      <c r="O51" s="59"/>
      <c r="P51" s="59"/>
      <c r="Q51" s="59"/>
      <c r="R51" s="59"/>
      <c r="S51" s="59"/>
      <c r="T51" s="60"/>
      <c r="U51" s="73"/>
      <c r="V51" s="59"/>
      <c r="W51" s="59"/>
      <c r="X51" s="59"/>
      <c r="Y51" s="59"/>
      <c r="Z51" s="59"/>
      <c r="AA51" s="59"/>
      <c r="AB51" s="59"/>
      <c r="AC51" s="60"/>
      <c r="AD51" s="73"/>
      <c r="AE51" s="84"/>
      <c r="AF51" s="84"/>
      <c r="AG51" s="84"/>
      <c r="AH51" s="84"/>
      <c r="AI51" s="84"/>
      <c r="AJ51" s="84"/>
      <c r="AK51" s="59"/>
      <c r="AL51" s="59"/>
      <c r="AM51" s="59"/>
      <c r="AN51" s="59"/>
      <c r="AO51" s="59"/>
      <c r="AP51" s="59"/>
      <c r="AQ51" s="59"/>
      <c r="AR51" s="60"/>
      <c r="AS51" s="61"/>
    </row>
    <row r="52" spans="2:49">
      <c r="B52" s="62" t="s">
        <v>14</v>
      </c>
      <c r="C52" s="63"/>
      <c r="D52" s="63"/>
      <c r="E52" s="63"/>
      <c r="F52" s="63"/>
      <c r="G52" s="63"/>
      <c r="H52" s="63"/>
      <c r="I52" s="63"/>
      <c r="J52" s="63"/>
      <c r="K52" s="63"/>
      <c r="L52" s="64"/>
      <c r="M52" s="68">
        <f>IF(M42="","",SUM(M42:T51))</f>
        <v>0</v>
      </c>
      <c r="N52" s="69"/>
      <c r="O52" s="69"/>
      <c r="P52" s="69"/>
      <c r="Q52" s="69"/>
      <c r="R52" s="69"/>
      <c r="S52" s="69"/>
      <c r="T52" s="70"/>
      <c r="U52" s="72" t="s">
        <v>25</v>
      </c>
      <c r="V52" s="69">
        <f>IF(V42="","",SUM(V42:AC51))</f>
        <v>0</v>
      </c>
      <c r="W52" s="69"/>
      <c r="X52" s="69"/>
      <c r="Y52" s="69"/>
      <c r="Z52" s="69"/>
      <c r="AA52" s="69"/>
      <c r="AB52" s="69"/>
      <c r="AC52" s="70"/>
      <c r="AD52" s="72" t="s">
        <v>25</v>
      </c>
      <c r="AE52" s="74"/>
      <c r="AF52" s="74"/>
      <c r="AG52" s="74"/>
      <c r="AH52" s="74"/>
      <c r="AI52" s="74"/>
      <c r="AJ52" s="74"/>
      <c r="AK52" s="69">
        <f>IF(AK42="","",SUM(AK42:AR51))</f>
        <v>0</v>
      </c>
      <c r="AL52" s="69"/>
      <c r="AM52" s="69"/>
      <c r="AN52" s="69"/>
      <c r="AO52" s="69"/>
      <c r="AP52" s="69"/>
      <c r="AQ52" s="69"/>
      <c r="AR52" s="70"/>
      <c r="AS52" s="76" t="s">
        <v>1</v>
      </c>
    </row>
    <row r="53" spans="2:49"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7"/>
      <c r="M53" s="71"/>
      <c r="N53" s="59"/>
      <c r="O53" s="59"/>
      <c r="P53" s="59"/>
      <c r="Q53" s="59"/>
      <c r="R53" s="59"/>
      <c r="S53" s="59"/>
      <c r="T53" s="60"/>
      <c r="U53" s="73"/>
      <c r="V53" s="59"/>
      <c r="W53" s="59"/>
      <c r="X53" s="59"/>
      <c r="Y53" s="59"/>
      <c r="Z53" s="59"/>
      <c r="AA53" s="59"/>
      <c r="AB53" s="59"/>
      <c r="AC53" s="60"/>
      <c r="AD53" s="73"/>
      <c r="AE53" s="75"/>
      <c r="AF53" s="75"/>
      <c r="AG53" s="75"/>
      <c r="AH53" s="75"/>
      <c r="AI53" s="75"/>
      <c r="AJ53" s="75"/>
      <c r="AK53" s="59"/>
      <c r="AL53" s="59"/>
      <c r="AM53" s="59"/>
      <c r="AN53" s="59"/>
      <c r="AO53" s="59"/>
      <c r="AP53" s="59"/>
      <c r="AQ53" s="59"/>
      <c r="AR53" s="60"/>
      <c r="AS53" s="61"/>
      <c r="AW53" s="2"/>
    </row>
    <row r="54" spans="2:49">
      <c r="B54" s="21" t="s">
        <v>13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</row>
    <row r="55" spans="2:49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</row>
  </sheetData>
  <mergeCells count="161"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  <mergeCell ref="B50:L51"/>
    <mergeCell ref="M50:T51"/>
    <mergeCell ref="U50:U51"/>
    <mergeCell ref="V50:AC51"/>
    <mergeCell ref="AD50:AD51"/>
    <mergeCell ref="AE50:AJ51"/>
    <mergeCell ref="AK46:AR47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46:L47"/>
    <mergeCell ref="M46:T47"/>
    <mergeCell ref="U46:U47"/>
    <mergeCell ref="V46:AC47"/>
    <mergeCell ref="AD46:AD47"/>
    <mergeCell ref="AE46:AJ47"/>
    <mergeCell ref="AK42:AR43"/>
    <mergeCell ref="AS42:AS43"/>
    <mergeCell ref="B44:L45"/>
    <mergeCell ref="M44:T45"/>
    <mergeCell ref="U44:U45"/>
    <mergeCell ref="V44:AC45"/>
    <mergeCell ref="AD44:AD45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V36:AC37"/>
    <mergeCell ref="AD36:AD37"/>
    <mergeCell ref="AE36:AJ37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B32:L33"/>
    <mergeCell ref="M32:T33"/>
    <mergeCell ref="U32:U33"/>
    <mergeCell ref="V32:AC33"/>
    <mergeCell ref="AD32:AD33"/>
    <mergeCell ref="AE32:AJ33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18:L19"/>
    <mergeCell ref="M18:T19"/>
    <mergeCell ref="U18:U19"/>
    <mergeCell ref="V18:AC19"/>
    <mergeCell ref="AD18:AD19"/>
    <mergeCell ref="AE18:AJ19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4:L15"/>
    <mergeCell ref="M14:T15"/>
    <mergeCell ref="U14:U15"/>
    <mergeCell ref="V14:AC15"/>
    <mergeCell ref="AD14:AD15"/>
    <mergeCell ref="AE14:AJ15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0:L11"/>
    <mergeCell ref="M10:T11"/>
    <mergeCell ref="U10:U11"/>
    <mergeCell ref="V10:AC11"/>
    <mergeCell ref="AD10:AD11"/>
    <mergeCell ref="AE10:AJ11"/>
    <mergeCell ref="B4:AS4"/>
    <mergeCell ref="B8:L9"/>
    <mergeCell ref="M8:U9"/>
    <mergeCell ref="V8:AD9"/>
    <mergeCell ref="AE8:AJ9"/>
    <mergeCell ref="AK8:AS9"/>
    <mergeCell ref="B5:AS5"/>
    <mergeCell ref="AK10:AR11"/>
    <mergeCell ref="AS10:AS11"/>
  </mergeCells>
  <phoneticPr fontId="10"/>
  <printOptions horizontalCentered="1" verticalCentered="1"/>
  <pageMargins left="0.9055118110236221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CBF0D-C314-40FC-A69D-3EE25B8AFFF8}">
  <sheetPr>
    <tabColor theme="0" tint="-4.9989318521683403E-2"/>
  </sheetPr>
  <dimension ref="B1:AW55"/>
  <sheetViews>
    <sheetView view="pageBreakPreview" zoomScaleNormal="100" zoomScaleSheetLayoutView="100" workbookViewId="0">
      <selection activeCell="B6" sqref="B6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21</v>
      </c>
    </row>
    <row r="3" spans="2:49" ht="13.5" customHeight="1"/>
    <row r="4" spans="2:49" s="9" customFormat="1" ht="18" customHeight="1">
      <c r="B4" s="95" t="s">
        <v>17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</row>
    <row r="5" spans="2:49" ht="13.5" customHeight="1">
      <c r="B5" s="96" t="s">
        <v>24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</row>
    <row r="6" spans="2:49" s="3" customFormat="1" ht="13.5" customHeight="1"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2:49" s="3" customFormat="1">
      <c r="B7" s="14" t="s">
        <v>3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2:49" s="4" customFormat="1" ht="13.5" customHeight="1">
      <c r="B8" s="23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5"/>
      <c r="M8" s="29" t="s">
        <v>10</v>
      </c>
      <c r="N8" s="30"/>
      <c r="O8" s="30"/>
      <c r="P8" s="30"/>
      <c r="Q8" s="30"/>
      <c r="R8" s="30"/>
      <c r="S8" s="30"/>
      <c r="T8" s="30"/>
      <c r="U8" s="30"/>
      <c r="V8" s="30" t="s">
        <v>0</v>
      </c>
      <c r="W8" s="30"/>
      <c r="X8" s="30"/>
      <c r="Y8" s="30"/>
      <c r="Z8" s="30"/>
      <c r="AA8" s="30"/>
      <c r="AB8" s="30"/>
      <c r="AC8" s="30"/>
      <c r="AD8" s="30"/>
      <c r="AE8" s="30" t="s">
        <v>8</v>
      </c>
      <c r="AF8" s="30"/>
      <c r="AG8" s="30"/>
      <c r="AH8" s="30"/>
      <c r="AI8" s="30"/>
      <c r="AJ8" s="30"/>
      <c r="AK8" s="30" t="s">
        <v>15</v>
      </c>
      <c r="AL8" s="30"/>
      <c r="AM8" s="30"/>
      <c r="AN8" s="30"/>
      <c r="AO8" s="30"/>
      <c r="AP8" s="30"/>
      <c r="AQ8" s="30"/>
      <c r="AR8" s="30"/>
      <c r="AS8" s="33"/>
    </row>
    <row r="9" spans="2:49" s="4" customFormat="1" ht="13.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8"/>
      <c r="M9" s="31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4"/>
    </row>
    <row r="10" spans="2:49" s="3" customFormat="1" ht="13.5" customHeight="1">
      <c r="B10" s="50" t="s">
        <v>4</v>
      </c>
      <c r="C10" s="51"/>
      <c r="D10" s="51"/>
      <c r="E10" s="51"/>
      <c r="F10" s="51"/>
      <c r="G10" s="51"/>
      <c r="H10" s="51"/>
      <c r="I10" s="51"/>
      <c r="J10" s="52"/>
      <c r="K10" s="52"/>
      <c r="L10" s="53"/>
      <c r="M10" s="54">
        <f>IF(M26="","",M26+M42)</f>
        <v>0</v>
      </c>
      <c r="N10" s="36"/>
      <c r="O10" s="36"/>
      <c r="P10" s="36"/>
      <c r="Q10" s="36"/>
      <c r="R10" s="36"/>
      <c r="S10" s="36"/>
      <c r="T10" s="37"/>
      <c r="U10" s="55" t="s">
        <v>25</v>
      </c>
      <c r="V10" s="36">
        <f>IF(V26="","",V26+V42)</f>
        <v>0</v>
      </c>
      <c r="W10" s="36"/>
      <c r="X10" s="36"/>
      <c r="Y10" s="36"/>
      <c r="Z10" s="36"/>
      <c r="AA10" s="36"/>
      <c r="AB10" s="36"/>
      <c r="AC10" s="37"/>
      <c r="AD10" s="55" t="s">
        <v>25</v>
      </c>
      <c r="AE10" s="56" t="str">
        <f>IF($AE$26="","",$AE$26)</f>
        <v>1/3</v>
      </c>
      <c r="AF10" s="57"/>
      <c r="AG10" s="57"/>
      <c r="AH10" s="57"/>
      <c r="AI10" s="57"/>
      <c r="AJ10" s="57"/>
      <c r="AK10" s="36">
        <f>IFERROR(AK26+AK42,"")</f>
        <v>0</v>
      </c>
      <c r="AL10" s="36"/>
      <c r="AM10" s="36"/>
      <c r="AN10" s="36"/>
      <c r="AO10" s="36"/>
      <c r="AP10" s="36"/>
      <c r="AQ10" s="36"/>
      <c r="AR10" s="37"/>
      <c r="AS10" s="40" t="s">
        <v>1</v>
      </c>
    </row>
    <row r="11" spans="2:49" s="3" customFormat="1" ht="13.5" customHeight="1">
      <c r="B11" s="42"/>
      <c r="C11" s="43"/>
      <c r="D11" s="43"/>
      <c r="E11" s="43"/>
      <c r="F11" s="43"/>
      <c r="G11" s="43"/>
      <c r="H11" s="43"/>
      <c r="I11" s="43"/>
      <c r="J11" s="44"/>
      <c r="K11" s="44"/>
      <c r="L11" s="45"/>
      <c r="M11" s="46"/>
      <c r="N11" s="38"/>
      <c r="O11" s="38"/>
      <c r="P11" s="38"/>
      <c r="Q11" s="38"/>
      <c r="R11" s="38"/>
      <c r="S11" s="38"/>
      <c r="T11" s="39"/>
      <c r="U11" s="47"/>
      <c r="V11" s="38"/>
      <c r="W11" s="38"/>
      <c r="X11" s="38"/>
      <c r="Y11" s="38"/>
      <c r="Z11" s="38"/>
      <c r="AA11" s="38"/>
      <c r="AB11" s="38"/>
      <c r="AC11" s="39"/>
      <c r="AD11" s="47"/>
      <c r="AE11" s="49"/>
      <c r="AF11" s="49"/>
      <c r="AG11" s="49"/>
      <c r="AH11" s="49"/>
      <c r="AI11" s="49"/>
      <c r="AJ11" s="49"/>
      <c r="AK11" s="38"/>
      <c r="AL11" s="38"/>
      <c r="AM11" s="38"/>
      <c r="AN11" s="38"/>
      <c r="AO11" s="38"/>
      <c r="AP11" s="38"/>
      <c r="AQ11" s="38"/>
      <c r="AR11" s="39"/>
      <c r="AS11" s="41"/>
    </row>
    <row r="12" spans="2:49" s="3" customFormat="1" ht="13.5" customHeight="1">
      <c r="B12" s="42" t="s">
        <v>9</v>
      </c>
      <c r="C12" s="43"/>
      <c r="D12" s="43"/>
      <c r="E12" s="43"/>
      <c r="F12" s="43"/>
      <c r="G12" s="43"/>
      <c r="H12" s="43"/>
      <c r="I12" s="43"/>
      <c r="J12" s="44"/>
      <c r="K12" s="44"/>
      <c r="L12" s="45"/>
      <c r="M12" s="46">
        <f>IF(M28="","",M28+M44)</f>
        <v>0</v>
      </c>
      <c r="N12" s="38"/>
      <c r="O12" s="38"/>
      <c r="P12" s="38"/>
      <c r="Q12" s="38"/>
      <c r="R12" s="38"/>
      <c r="S12" s="38"/>
      <c r="T12" s="39"/>
      <c r="U12" s="47" t="s">
        <v>25</v>
      </c>
      <c r="V12" s="38">
        <f>IF(V28="","",V28+V44)</f>
        <v>0</v>
      </c>
      <c r="W12" s="38"/>
      <c r="X12" s="38"/>
      <c r="Y12" s="38"/>
      <c r="Z12" s="38"/>
      <c r="AA12" s="38"/>
      <c r="AB12" s="38"/>
      <c r="AC12" s="39"/>
      <c r="AD12" s="47" t="s">
        <v>25</v>
      </c>
      <c r="AE12" s="48" t="str">
        <f>IF($AE$26="","",$AE$26)</f>
        <v>1/3</v>
      </c>
      <c r="AF12" s="49"/>
      <c r="AG12" s="49"/>
      <c r="AH12" s="49"/>
      <c r="AI12" s="49"/>
      <c r="AJ12" s="49"/>
      <c r="AK12" s="38">
        <f>IFERROR(AK28+AK44,"")</f>
        <v>0</v>
      </c>
      <c r="AL12" s="38"/>
      <c r="AM12" s="38"/>
      <c r="AN12" s="38"/>
      <c r="AO12" s="38"/>
      <c r="AP12" s="38"/>
      <c r="AQ12" s="38"/>
      <c r="AR12" s="39"/>
      <c r="AS12" s="41" t="s">
        <v>1</v>
      </c>
    </row>
    <row r="13" spans="2:49" s="3" customFormat="1" ht="13.5" customHeight="1">
      <c r="B13" s="42"/>
      <c r="C13" s="43"/>
      <c r="D13" s="43"/>
      <c r="E13" s="43"/>
      <c r="F13" s="43"/>
      <c r="G13" s="43"/>
      <c r="H13" s="43"/>
      <c r="I13" s="43"/>
      <c r="J13" s="44"/>
      <c r="K13" s="44"/>
      <c r="L13" s="45"/>
      <c r="M13" s="46"/>
      <c r="N13" s="38"/>
      <c r="O13" s="38"/>
      <c r="P13" s="38"/>
      <c r="Q13" s="38"/>
      <c r="R13" s="38"/>
      <c r="S13" s="38"/>
      <c r="T13" s="39"/>
      <c r="U13" s="47"/>
      <c r="V13" s="38"/>
      <c r="W13" s="38"/>
      <c r="X13" s="38"/>
      <c r="Y13" s="38"/>
      <c r="Z13" s="38"/>
      <c r="AA13" s="38"/>
      <c r="AB13" s="38"/>
      <c r="AC13" s="39"/>
      <c r="AD13" s="47"/>
      <c r="AE13" s="49"/>
      <c r="AF13" s="49"/>
      <c r="AG13" s="49"/>
      <c r="AH13" s="49"/>
      <c r="AI13" s="49"/>
      <c r="AJ13" s="49"/>
      <c r="AK13" s="38"/>
      <c r="AL13" s="38"/>
      <c r="AM13" s="38"/>
      <c r="AN13" s="38"/>
      <c r="AO13" s="38"/>
      <c r="AP13" s="38"/>
      <c r="AQ13" s="38"/>
      <c r="AR13" s="39"/>
      <c r="AS13" s="41"/>
    </row>
    <row r="14" spans="2:49" s="3" customFormat="1" ht="13.5" customHeight="1">
      <c r="B14" s="58" t="s">
        <v>5</v>
      </c>
      <c r="C14" s="43"/>
      <c r="D14" s="43"/>
      <c r="E14" s="43"/>
      <c r="F14" s="43"/>
      <c r="G14" s="43"/>
      <c r="H14" s="43"/>
      <c r="I14" s="43"/>
      <c r="J14" s="44"/>
      <c r="K14" s="44"/>
      <c r="L14" s="45"/>
      <c r="M14" s="46">
        <f>IF(M30="","",M30+M46)</f>
        <v>0</v>
      </c>
      <c r="N14" s="38"/>
      <c r="O14" s="38"/>
      <c r="P14" s="38"/>
      <c r="Q14" s="38"/>
      <c r="R14" s="38"/>
      <c r="S14" s="38"/>
      <c r="T14" s="39"/>
      <c r="U14" s="47" t="s">
        <v>25</v>
      </c>
      <c r="V14" s="38">
        <f>IF(V30="","",V30+V46)</f>
        <v>0</v>
      </c>
      <c r="W14" s="38"/>
      <c r="X14" s="38"/>
      <c r="Y14" s="38"/>
      <c r="Z14" s="38"/>
      <c r="AA14" s="38"/>
      <c r="AB14" s="38"/>
      <c r="AC14" s="39"/>
      <c r="AD14" s="47" t="s">
        <v>25</v>
      </c>
      <c r="AE14" s="48" t="str">
        <f>IF($AE$26="","",$AE$26)</f>
        <v>1/3</v>
      </c>
      <c r="AF14" s="49"/>
      <c r="AG14" s="49"/>
      <c r="AH14" s="49"/>
      <c r="AI14" s="49"/>
      <c r="AJ14" s="49"/>
      <c r="AK14" s="38">
        <f>IFERROR(AK30+AK46,"")</f>
        <v>0</v>
      </c>
      <c r="AL14" s="38"/>
      <c r="AM14" s="38"/>
      <c r="AN14" s="38"/>
      <c r="AO14" s="38"/>
      <c r="AP14" s="38"/>
      <c r="AQ14" s="38"/>
      <c r="AR14" s="39"/>
      <c r="AS14" s="41" t="s">
        <v>1</v>
      </c>
    </row>
    <row r="15" spans="2:49" s="3" customFormat="1" ht="13.5" customHeight="1">
      <c r="B15" s="42"/>
      <c r="C15" s="43"/>
      <c r="D15" s="43"/>
      <c r="E15" s="43"/>
      <c r="F15" s="43"/>
      <c r="G15" s="43"/>
      <c r="H15" s="43"/>
      <c r="I15" s="43"/>
      <c r="J15" s="44"/>
      <c r="K15" s="44"/>
      <c r="L15" s="45"/>
      <c r="M15" s="46"/>
      <c r="N15" s="38"/>
      <c r="O15" s="38"/>
      <c r="P15" s="38"/>
      <c r="Q15" s="38"/>
      <c r="R15" s="38"/>
      <c r="S15" s="38"/>
      <c r="T15" s="39"/>
      <c r="U15" s="47"/>
      <c r="V15" s="38"/>
      <c r="W15" s="38"/>
      <c r="X15" s="38"/>
      <c r="Y15" s="38"/>
      <c r="Z15" s="38"/>
      <c r="AA15" s="38"/>
      <c r="AB15" s="38"/>
      <c r="AC15" s="39"/>
      <c r="AD15" s="47"/>
      <c r="AE15" s="49"/>
      <c r="AF15" s="49"/>
      <c r="AG15" s="49"/>
      <c r="AH15" s="49"/>
      <c r="AI15" s="49"/>
      <c r="AJ15" s="49"/>
      <c r="AK15" s="38"/>
      <c r="AL15" s="38"/>
      <c r="AM15" s="38"/>
      <c r="AN15" s="38"/>
      <c r="AO15" s="38"/>
      <c r="AP15" s="38"/>
      <c r="AQ15" s="38"/>
      <c r="AR15" s="39"/>
      <c r="AS15" s="41"/>
    </row>
    <row r="16" spans="2:49" s="3" customFormat="1" ht="13.5" customHeight="1">
      <c r="B16" s="58" t="s">
        <v>6</v>
      </c>
      <c r="C16" s="43"/>
      <c r="D16" s="43"/>
      <c r="E16" s="43"/>
      <c r="F16" s="43"/>
      <c r="G16" s="43"/>
      <c r="H16" s="43"/>
      <c r="I16" s="43"/>
      <c r="J16" s="44"/>
      <c r="K16" s="44"/>
      <c r="L16" s="45"/>
      <c r="M16" s="46">
        <f>IF(M32="","",M32+M48)</f>
        <v>0</v>
      </c>
      <c r="N16" s="38"/>
      <c r="O16" s="38"/>
      <c r="P16" s="38"/>
      <c r="Q16" s="38"/>
      <c r="R16" s="38"/>
      <c r="S16" s="38"/>
      <c r="T16" s="39"/>
      <c r="U16" s="47" t="s">
        <v>25</v>
      </c>
      <c r="V16" s="38">
        <f>IF(V32="","",V32+V48)</f>
        <v>0</v>
      </c>
      <c r="W16" s="38"/>
      <c r="X16" s="38"/>
      <c r="Y16" s="38"/>
      <c r="Z16" s="38"/>
      <c r="AA16" s="38"/>
      <c r="AB16" s="38"/>
      <c r="AC16" s="39"/>
      <c r="AD16" s="47" t="s">
        <v>25</v>
      </c>
      <c r="AE16" s="48" t="str">
        <f>IF($AE$26="","",$AE$26)</f>
        <v>1/3</v>
      </c>
      <c r="AF16" s="49"/>
      <c r="AG16" s="49"/>
      <c r="AH16" s="49"/>
      <c r="AI16" s="49"/>
      <c r="AJ16" s="49"/>
      <c r="AK16" s="38">
        <f>IFERROR(AK32+AK48,"")</f>
        <v>0</v>
      </c>
      <c r="AL16" s="38"/>
      <c r="AM16" s="38"/>
      <c r="AN16" s="38"/>
      <c r="AO16" s="38"/>
      <c r="AP16" s="38"/>
      <c r="AQ16" s="38"/>
      <c r="AR16" s="39"/>
      <c r="AS16" s="41" t="s">
        <v>1</v>
      </c>
      <c r="AW16" s="6"/>
    </row>
    <row r="17" spans="2:46" s="3" customFormat="1" ht="13.5" customHeight="1">
      <c r="B17" s="42"/>
      <c r="C17" s="43"/>
      <c r="D17" s="43"/>
      <c r="E17" s="43"/>
      <c r="F17" s="43"/>
      <c r="G17" s="43"/>
      <c r="H17" s="43"/>
      <c r="I17" s="43"/>
      <c r="J17" s="44"/>
      <c r="K17" s="44"/>
      <c r="L17" s="45"/>
      <c r="M17" s="46"/>
      <c r="N17" s="38"/>
      <c r="O17" s="38"/>
      <c r="P17" s="38"/>
      <c r="Q17" s="38"/>
      <c r="R17" s="38"/>
      <c r="S17" s="38"/>
      <c r="T17" s="39"/>
      <c r="U17" s="47"/>
      <c r="V17" s="38"/>
      <c r="W17" s="38"/>
      <c r="X17" s="38"/>
      <c r="Y17" s="38"/>
      <c r="Z17" s="38"/>
      <c r="AA17" s="38"/>
      <c r="AB17" s="38"/>
      <c r="AC17" s="39"/>
      <c r="AD17" s="47"/>
      <c r="AE17" s="49"/>
      <c r="AF17" s="49"/>
      <c r="AG17" s="49"/>
      <c r="AH17" s="49"/>
      <c r="AI17" s="49"/>
      <c r="AJ17" s="49"/>
      <c r="AK17" s="38"/>
      <c r="AL17" s="38"/>
      <c r="AM17" s="38"/>
      <c r="AN17" s="38"/>
      <c r="AO17" s="38"/>
      <c r="AP17" s="38"/>
      <c r="AQ17" s="38"/>
      <c r="AR17" s="39"/>
      <c r="AS17" s="41"/>
    </row>
    <row r="18" spans="2:46" s="3" customFormat="1" ht="13.5" customHeight="1">
      <c r="B18" s="42" t="s">
        <v>7</v>
      </c>
      <c r="C18" s="77"/>
      <c r="D18" s="77"/>
      <c r="E18" s="77"/>
      <c r="F18" s="77"/>
      <c r="G18" s="77"/>
      <c r="H18" s="77"/>
      <c r="I18" s="77"/>
      <c r="J18" s="78"/>
      <c r="K18" s="78"/>
      <c r="L18" s="79"/>
      <c r="M18" s="46">
        <f>IF(M34="","",M34+M50)</f>
        <v>0</v>
      </c>
      <c r="N18" s="38"/>
      <c r="O18" s="38"/>
      <c r="P18" s="38"/>
      <c r="Q18" s="38"/>
      <c r="R18" s="38"/>
      <c r="S18" s="38"/>
      <c r="T18" s="39"/>
      <c r="U18" s="47" t="s">
        <v>25</v>
      </c>
      <c r="V18" s="38">
        <f>IF(V34="","",V34+V50)</f>
        <v>0</v>
      </c>
      <c r="W18" s="38"/>
      <c r="X18" s="38"/>
      <c r="Y18" s="38"/>
      <c r="Z18" s="38"/>
      <c r="AA18" s="38"/>
      <c r="AB18" s="38"/>
      <c r="AC18" s="39"/>
      <c r="AD18" s="47" t="s">
        <v>25</v>
      </c>
      <c r="AE18" s="48" t="str">
        <f>IF($AE$26="","",$AE$26)</f>
        <v>1/3</v>
      </c>
      <c r="AF18" s="49"/>
      <c r="AG18" s="49"/>
      <c r="AH18" s="49"/>
      <c r="AI18" s="49"/>
      <c r="AJ18" s="49"/>
      <c r="AK18" s="38">
        <f>IFERROR(AK34+AK50,"")</f>
        <v>0</v>
      </c>
      <c r="AL18" s="38"/>
      <c r="AM18" s="38"/>
      <c r="AN18" s="38"/>
      <c r="AO18" s="38"/>
      <c r="AP18" s="38"/>
      <c r="AQ18" s="38"/>
      <c r="AR18" s="39"/>
      <c r="AS18" s="41" t="s">
        <v>1</v>
      </c>
    </row>
    <row r="19" spans="2:46" s="3" customFormat="1" ht="13.5" customHeight="1">
      <c r="B19" s="80"/>
      <c r="C19" s="81"/>
      <c r="D19" s="81"/>
      <c r="E19" s="81"/>
      <c r="F19" s="81"/>
      <c r="G19" s="81"/>
      <c r="H19" s="81"/>
      <c r="I19" s="81"/>
      <c r="J19" s="82"/>
      <c r="K19" s="82"/>
      <c r="L19" s="83"/>
      <c r="M19" s="71"/>
      <c r="N19" s="59"/>
      <c r="O19" s="59"/>
      <c r="P19" s="59"/>
      <c r="Q19" s="59"/>
      <c r="R19" s="59"/>
      <c r="S19" s="59"/>
      <c r="T19" s="60"/>
      <c r="U19" s="73"/>
      <c r="V19" s="59"/>
      <c r="W19" s="59"/>
      <c r="X19" s="59"/>
      <c r="Y19" s="59"/>
      <c r="Z19" s="59"/>
      <c r="AA19" s="59"/>
      <c r="AB19" s="59"/>
      <c r="AC19" s="60"/>
      <c r="AD19" s="73"/>
      <c r="AE19" s="84"/>
      <c r="AF19" s="84"/>
      <c r="AG19" s="84"/>
      <c r="AH19" s="84"/>
      <c r="AI19" s="84"/>
      <c r="AJ19" s="84"/>
      <c r="AK19" s="59"/>
      <c r="AL19" s="59"/>
      <c r="AM19" s="59"/>
      <c r="AN19" s="59"/>
      <c r="AO19" s="59"/>
      <c r="AP19" s="59"/>
      <c r="AQ19" s="59"/>
      <c r="AR19" s="60"/>
      <c r="AS19" s="61"/>
    </row>
    <row r="20" spans="2:46" s="3" customFormat="1" ht="13.5" customHeight="1">
      <c r="B20" s="62" t="s">
        <v>16</v>
      </c>
      <c r="C20" s="63"/>
      <c r="D20" s="63"/>
      <c r="E20" s="63"/>
      <c r="F20" s="63"/>
      <c r="G20" s="63"/>
      <c r="H20" s="63"/>
      <c r="I20" s="63"/>
      <c r="J20" s="63"/>
      <c r="K20" s="63"/>
      <c r="L20" s="64"/>
      <c r="M20" s="68">
        <f>IF(M10="","",SUM(M10:T19))</f>
        <v>0</v>
      </c>
      <c r="N20" s="69"/>
      <c r="O20" s="69"/>
      <c r="P20" s="69"/>
      <c r="Q20" s="69"/>
      <c r="R20" s="69"/>
      <c r="S20" s="69"/>
      <c r="T20" s="70"/>
      <c r="U20" s="72" t="s">
        <v>25</v>
      </c>
      <c r="V20" s="69">
        <f>IF(V10="","",SUM(V10:AC19))</f>
        <v>0</v>
      </c>
      <c r="W20" s="69"/>
      <c r="X20" s="69"/>
      <c r="Y20" s="69"/>
      <c r="Z20" s="69"/>
      <c r="AA20" s="69"/>
      <c r="AB20" s="69"/>
      <c r="AC20" s="70"/>
      <c r="AD20" s="72" t="s">
        <v>25</v>
      </c>
      <c r="AE20" s="74"/>
      <c r="AF20" s="74"/>
      <c r="AG20" s="74"/>
      <c r="AH20" s="74"/>
      <c r="AI20" s="74"/>
      <c r="AJ20" s="74"/>
      <c r="AK20" s="69">
        <f>IF(AK10="","",SUM(AK10:AR19))</f>
        <v>0</v>
      </c>
      <c r="AL20" s="69"/>
      <c r="AM20" s="69"/>
      <c r="AN20" s="69"/>
      <c r="AO20" s="69"/>
      <c r="AP20" s="69"/>
      <c r="AQ20" s="69"/>
      <c r="AR20" s="70"/>
      <c r="AS20" s="76" t="s">
        <v>1</v>
      </c>
    </row>
    <row r="21" spans="2:46" s="3" customFormat="1" ht="13.5" customHeight="1">
      <c r="B21" s="65"/>
      <c r="C21" s="66"/>
      <c r="D21" s="66"/>
      <c r="E21" s="66"/>
      <c r="F21" s="66"/>
      <c r="G21" s="66"/>
      <c r="H21" s="66"/>
      <c r="I21" s="66"/>
      <c r="J21" s="66"/>
      <c r="K21" s="66"/>
      <c r="L21" s="67"/>
      <c r="M21" s="71"/>
      <c r="N21" s="59"/>
      <c r="O21" s="59"/>
      <c r="P21" s="59"/>
      <c r="Q21" s="59"/>
      <c r="R21" s="59"/>
      <c r="S21" s="59"/>
      <c r="T21" s="60"/>
      <c r="U21" s="73"/>
      <c r="V21" s="59"/>
      <c r="W21" s="59"/>
      <c r="X21" s="59"/>
      <c r="Y21" s="59"/>
      <c r="Z21" s="59"/>
      <c r="AA21" s="59"/>
      <c r="AB21" s="59"/>
      <c r="AC21" s="60"/>
      <c r="AD21" s="73"/>
      <c r="AE21" s="75"/>
      <c r="AF21" s="75"/>
      <c r="AG21" s="75"/>
      <c r="AH21" s="75"/>
      <c r="AI21" s="75"/>
      <c r="AJ21" s="75"/>
      <c r="AK21" s="59"/>
      <c r="AL21" s="59"/>
      <c r="AM21" s="59"/>
      <c r="AN21" s="59"/>
      <c r="AO21" s="59"/>
      <c r="AP21" s="59"/>
      <c r="AQ21" s="59"/>
      <c r="AR21" s="60"/>
      <c r="AS21" s="61"/>
    </row>
    <row r="22" spans="2:46" s="3" customFormat="1" ht="13.5" customHeight="1">
      <c r="B22" s="15"/>
      <c r="C22" s="16"/>
      <c r="D22" s="16"/>
      <c r="E22" s="16"/>
      <c r="F22" s="16"/>
      <c r="G22" s="16"/>
      <c r="H22" s="16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8"/>
      <c r="T22" s="17"/>
      <c r="U22" s="17"/>
      <c r="V22" s="17"/>
      <c r="W22" s="17"/>
      <c r="X22" s="17"/>
      <c r="Y22" s="17"/>
      <c r="Z22" s="17"/>
      <c r="AA22" s="17"/>
      <c r="AB22" s="17"/>
      <c r="AC22" s="18"/>
      <c r="AD22" s="19"/>
      <c r="AE22" s="19"/>
      <c r="AF22" s="19"/>
      <c r="AG22" s="19"/>
      <c r="AH22" s="19"/>
      <c r="AI22" s="19"/>
      <c r="AJ22" s="19"/>
      <c r="AK22" s="17"/>
      <c r="AL22" s="17"/>
      <c r="AM22" s="17"/>
      <c r="AN22" s="17"/>
      <c r="AO22" s="17"/>
      <c r="AP22" s="17"/>
      <c r="AQ22" s="17"/>
      <c r="AR22" s="17"/>
      <c r="AS22" s="18"/>
      <c r="AT22" s="7"/>
    </row>
    <row r="23" spans="2:46">
      <c r="B23" s="11" t="s">
        <v>19</v>
      </c>
      <c r="C23" s="11"/>
      <c r="D23" s="11"/>
      <c r="E23" s="11"/>
      <c r="F23" s="11"/>
      <c r="G23" s="11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10"/>
    </row>
    <row r="24" spans="2:46" s="4" customFormat="1" ht="13.5" customHeight="1">
      <c r="B24" s="97" t="s">
        <v>2</v>
      </c>
      <c r="C24" s="98"/>
      <c r="D24" s="98"/>
      <c r="E24" s="98"/>
      <c r="F24" s="98"/>
      <c r="G24" s="98"/>
      <c r="H24" s="99"/>
      <c r="I24" s="99"/>
      <c r="J24" s="99"/>
      <c r="K24" s="99"/>
      <c r="L24" s="100"/>
      <c r="M24" s="105" t="s">
        <v>10</v>
      </c>
      <c r="N24" s="106"/>
      <c r="O24" s="106"/>
      <c r="P24" s="106"/>
      <c r="Q24" s="106"/>
      <c r="R24" s="106"/>
      <c r="S24" s="106"/>
      <c r="T24" s="106"/>
      <c r="U24" s="106"/>
      <c r="V24" s="106" t="s">
        <v>0</v>
      </c>
      <c r="W24" s="106"/>
      <c r="X24" s="106"/>
      <c r="Y24" s="106"/>
      <c r="Z24" s="106"/>
      <c r="AA24" s="106"/>
      <c r="AB24" s="106"/>
      <c r="AC24" s="106"/>
      <c r="AD24" s="106"/>
      <c r="AE24" s="89" t="s">
        <v>8</v>
      </c>
      <c r="AF24" s="89"/>
      <c r="AG24" s="89"/>
      <c r="AH24" s="89"/>
      <c r="AI24" s="89"/>
      <c r="AJ24" s="89"/>
      <c r="AK24" s="30" t="s">
        <v>15</v>
      </c>
      <c r="AL24" s="30"/>
      <c r="AM24" s="30"/>
      <c r="AN24" s="30"/>
      <c r="AO24" s="30"/>
      <c r="AP24" s="30"/>
      <c r="AQ24" s="30"/>
      <c r="AR24" s="30"/>
      <c r="AS24" s="33"/>
      <c r="AT24" s="7"/>
    </row>
    <row r="25" spans="2:46" s="4" customFormat="1" ht="13.5" customHeight="1">
      <c r="B25" s="101"/>
      <c r="C25" s="102"/>
      <c r="D25" s="102"/>
      <c r="E25" s="102"/>
      <c r="F25" s="102"/>
      <c r="G25" s="102"/>
      <c r="H25" s="103"/>
      <c r="I25" s="103"/>
      <c r="J25" s="103"/>
      <c r="K25" s="103"/>
      <c r="L25" s="104"/>
      <c r="M25" s="107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90"/>
      <c r="AF25" s="90"/>
      <c r="AG25" s="90"/>
      <c r="AH25" s="90"/>
      <c r="AI25" s="90"/>
      <c r="AJ25" s="90"/>
      <c r="AK25" s="32"/>
      <c r="AL25" s="32"/>
      <c r="AM25" s="32"/>
      <c r="AN25" s="32"/>
      <c r="AO25" s="32"/>
      <c r="AP25" s="32"/>
      <c r="AQ25" s="32"/>
      <c r="AR25" s="32"/>
      <c r="AS25" s="34"/>
      <c r="AT25" s="7"/>
    </row>
    <row r="26" spans="2:46" s="3" customFormat="1" ht="13.5" customHeight="1">
      <c r="B26" s="109" t="s">
        <v>4</v>
      </c>
      <c r="C26" s="110"/>
      <c r="D26" s="110"/>
      <c r="E26" s="110"/>
      <c r="F26" s="110"/>
      <c r="G26" s="110"/>
      <c r="H26" s="110"/>
      <c r="I26" s="110"/>
      <c r="J26" s="111"/>
      <c r="K26" s="111"/>
      <c r="L26" s="112"/>
      <c r="M26" s="117">
        <v>0</v>
      </c>
      <c r="N26" s="118"/>
      <c r="O26" s="118"/>
      <c r="P26" s="118"/>
      <c r="Q26" s="118"/>
      <c r="R26" s="118"/>
      <c r="S26" s="118"/>
      <c r="T26" s="119"/>
      <c r="U26" s="123" t="s">
        <v>25</v>
      </c>
      <c r="V26" s="118">
        <v>0</v>
      </c>
      <c r="W26" s="118"/>
      <c r="X26" s="118"/>
      <c r="Y26" s="118"/>
      <c r="Z26" s="118"/>
      <c r="AA26" s="118"/>
      <c r="AB26" s="118"/>
      <c r="AC26" s="119"/>
      <c r="AD26" s="123" t="s">
        <v>25</v>
      </c>
      <c r="AE26" s="125" t="s">
        <v>11</v>
      </c>
      <c r="AF26" s="126"/>
      <c r="AG26" s="126"/>
      <c r="AH26" s="126"/>
      <c r="AI26" s="126"/>
      <c r="AJ26" s="126"/>
      <c r="AK26" s="36">
        <f>IF(V26="","",IF(AE26="1/3",ROUNDDOWN(V26*1/3,0),IF(AE26="1/2",ROUNDDOWN(V26/2,0),"0")))</f>
        <v>0</v>
      </c>
      <c r="AL26" s="36"/>
      <c r="AM26" s="36"/>
      <c r="AN26" s="36"/>
      <c r="AO26" s="36"/>
      <c r="AP26" s="36"/>
      <c r="AQ26" s="36"/>
      <c r="AR26" s="37"/>
      <c r="AS26" s="91" t="s">
        <v>1</v>
      </c>
      <c r="AT26" s="7"/>
    </row>
    <row r="27" spans="2:46" s="3" customFormat="1" ht="13.5" customHeight="1">
      <c r="B27" s="113"/>
      <c r="C27" s="114"/>
      <c r="D27" s="114"/>
      <c r="E27" s="114"/>
      <c r="F27" s="114"/>
      <c r="G27" s="114"/>
      <c r="H27" s="114"/>
      <c r="I27" s="114"/>
      <c r="J27" s="115"/>
      <c r="K27" s="115"/>
      <c r="L27" s="116"/>
      <c r="M27" s="120"/>
      <c r="N27" s="121"/>
      <c r="O27" s="121"/>
      <c r="P27" s="121"/>
      <c r="Q27" s="121"/>
      <c r="R27" s="121"/>
      <c r="S27" s="121"/>
      <c r="T27" s="122"/>
      <c r="U27" s="124"/>
      <c r="V27" s="121"/>
      <c r="W27" s="121"/>
      <c r="X27" s="121"/>
      <c r="Y27" s="121"/>
      <c r="Z27" s="121"/>
      <c r="AA27" s="121"/>
      <c r="AB27" s="121"/>
      <c r="AC27" s="122"/>
      <c r="AD27" s="124"/>
      <c r="AE27" s="127"/>
      <c r="AF27" s="127"/>
      <c r="AG27" s="127"/>
      <c r="AH27" s="127"/>
      <c r="AI27" s="127"/>
      <c r="AJ27" s="127"/>
      <c r="AK27" s="38"/>
      <c r="AL27" s="38"/>
      <c r="AM27" s="38"/>
      <c r="AN27" s="38"/>
      <c r="AO27" s="38"/>
      <c r="AP27" s="38"/>
      <c r="AQ27" s="38"/>
      <c r="AR27" s="39"/>
      <c r="AS27" s="92"/>
      <c r="AT27" s="7"/>
    </row>
    <row r="28" spans="2:46" s="3" customFormat="1" ht="13.5" customHeight="1">
      <c r="B28" s="113" t="s">
        <v>9</v>
      </c>
      <c r="C28" s="114"/>
      <c r="D28" s="114"/>
      <c r="E28" s="114"/>
      <c r="F28" s="114"/>
      <c r="G28" s="114"/>
      <c r="H28" s="114"/>
      <c r="I28" s="114"/>
      <c r="J28" s="115"/>
      <c r="K28" s="115"/>
      <c r="L28" s="116"/>
      <c r="M28" s="117">
        <v>0</v>
      </c>
      <c r="N28" s="118"/>
      <c r="O28" s="118"/>
      <c r="P28" s="118"/>
      <c r="Q28" s="118"/>
      <c r="R28" s="118"/>
      <c r="S28" s="118"/>
      <c r="T28" s="119"/>
      <c r="U28" s="124" t="s">
        <v>25</v>
      </c>
      <c r="V28" s="118">
        <v>0</v>
      </c>
      <c r="W28" s="118"/>
      <c r="X28" s="118"/>
      <c r="Y28" s="118"/>
      <c r="Z28" s="118"/>
      <c r="AA28" s="118"/>
      <c r="AB28" s="118"/>
      <c r="AC28" s="119"/>
      <c r="AD28" s="124" t="s">
        <v>25</v>
      </c>
      <c r="AE28" s="48" t="str">
        <f>IF($AE$26="","",$AE$26)</f>
        <v>1/3</v>
      </c>
      <c r="AF28" s="49"/>
      <c r="AG28" s="49"/>
      <c r="AH28" s="49"/>
      <c r="AI28" s="49"/>
      <c r="AJ28" s="49"/>
      <c r="AK28" s="38">
        <f>IF(V28="","",IF(AE28="1/3",ROUNDDOWN(V28*1/3,0),IF(AE28="1/2",ROUNDDOWN(V28/2,0),"0")))</f>
        <v>0</v>
      </c>
      <c r="AL28" s="38"/>
      <c r="AM28" s="38"/>
      <c r="AN28" s="38"/>
      <c r="AO28" s="38"/>
      <c r="AP28" s="38"/>
      <c r="AQ28" s="38"/>
      <c r="AR28" s="39"/>
      <c r="AS28" s="41" t="s">
        <v>1</v>
      </c>
      <c r="AT28" s="7"/>
    </row>
    <row r="29" spans="2:46" s="3" customFormat="1" ht="13.5" customHeight="1">
      <c r="B29" s="113"/>
      <c r="C29" s="114"/>
      <c r="D29" s="114"/>
      <c r="E29" s="114"/>
      <c r="F29" s="114"/>
      <c r="G29" s="114"/>
      <c r="H29" s="114"/>
      <c r="I29" s="114"/>
      <c r="J29" s="115"/>
      <c r="K29" s="115"/>
      <c r="L29" s="116"/>
      <c r="M29" s="120"/>
      <c r="N29" s="121"/>
      <c r="O29" s="121"/>
      <c r="P29" s="121"/>
      <c r="Q29" s="121"/>
      <c r="R29" s="121"/>
      <c r="S29" s="121"/>
      <c r="T29" s="122"/>
      <c r="U29" s="124"/>
      <c r="V29" s="121"/>
      <c r="W29" s="121"/>
      <c r="X29" s="121"/>
      <c r="Y29" s="121"/>
      <c r="Z29" s="121"/>
      <c r="AA29" s="121"/>
      <c r="AB29" s="121"/>
      <c r="AC29" s="122"/>
      <c r="AD29" s="124"/>
      <c r="AE29" s="49"/>
      <c r="AF29" s="49"/>
      <c r="AG29" s="49"/>
      <c r="AH29" s="49"/>
      <c r="AI29" s="49"/>
      <c r="AJ29" s="49"/>
      <c r="AK29" s="38"/>
      <c r="AL29" s="38"/>
      <c r="AM29" s="38"/>
      <c r="AN29" s="38"/>
      <c r="AO29" s="38"/>
      <c r="AP29" s="38"/>
      <c r="AQ29" s="38"/>
      <c r="AR29" s="39"/>
      <c r="AS29" s="41"/>
      <c r="AT29" s="7"/>
    </row>
    <row r="30" spans="2:46" s="3" customFormat="1" ht="13.5" customHeight="1">
      <c r="B30" s="128" t="s">
        <v>5</v>
      </c>
      <c r="C30" s="114"/>
      <c r="D30" s="114"/>
      <c r="E30" s="114"/>
      <c r="F30" s="114"/>
      <c r="G30" s="114"/>
      <c r="H30" s="114"/>
      <c r="I30" s="114"/>
      <c r="J30" s="115"/>
      <c r="K30" s="115"/>
      <c r="L30" s="116"/>
      <c r="M30" s="117">
        <v>0</v>
      </c>
      <c r="N30" s="118"/>
      <c r="O30" s="118"/>
      <c r="P30" s="118"/>
      <c r="Q30" s="118"/>
      <c r="R30" s="118"/>
      <c r="S30" s="118"/>
      <c r="T30" s="119"/>
      <c r="U30" s="124" t="s">
        <v>25</v>
      </c>
      <c r="V30" s="118">
        <v>0</v>
      </c>
      <c r="W30" s="118"/>
      <c r="X30" s="118"/>
      <c r="Y30" s="118"/>
      <c r="Z30" s="118"/>
      <c r="AA30" s="118"/>
      <c r="AB30" s="118"/>
      <c r="AC30" s="119"/>
      <c r="AD30" s="124" t="s">
        <v>25</v>
      </c>
      <c r="AE30" s="48" t="str">
        <f>IF($AE$26="","",$AE$26)</f>
        <v>1/3</v>
      </c>
      <c r="AF30" s="49"/>
      <c r="AG30" s="49"/>
      <c r="AH30" s="49"/>
      <c r="AI30" s="49"/>
      <c r="AJ30" s="49"/>
      <c r="AK30" s="38">
        <f>IF(V30="","",IF(AE30="1/3",ROUNDDOWN(V30*1/3,0),IF(AE30="1/2",ROUNDDOWN(V30/2,0),"0")))</f>
        <v>0</v>
      </c>
      <c r="AL30" s="38"/>
      <c r="AM30" s="38"/>
      <c r="AN30" s="38"/>
      <c r="AO30" s="38"/>
      <c r="AP30" s="38"/>
      <c r="AQ30" s="38"/>
      <c r="AR30" s="39"/>
      <c r="AS30" s="41" t="s">
        <v>1</v>
      </c>
      <c r="AT30" s="7"/>
    </row>
    <row r="31" spans="2:46" s="3" customFormat="1" ht="13.5" customHeight="1">
      <c r="B31" s="113"/>
      <c r="C31" s="114"/>
      <c r="D31" s="114"/>
      <c r="E31" s="114"/>
      <c r="F31" s="114"/>
      <c r="G31" s="114"/>
      <c r="H31" s="114"/>
      <c r="I31" s="114"/>
      <c r="J31" s="115"/>
      <c r="K31" s="115"/>
      <c r="L31" s="116"/>
      <c r="M31" s="120"/>
      <c r="N31" s="121"/>
      <c r="O31" s="121"/>
      <c r="P31" s="121"/>
      <c r="Q31" s="121"/>
      <c r="R31" s="121"/>
      <c r="S31" s="121"/>
      <c r="T31" s="122"/>
      <c r="U31" s="124"/>
      <c r="V31" s="121"/>
      <c r="W31" s="121"/>
      <c r="X31" s="121"/>
      <c r="Y31" s="121"/>
      <c r="Z31" s="121"/>
      <c r="AA31" s="121"/>
      <c r="AB31" s="121"/>
      <c r="AC31" s="122"/>
      <c r="AD31" s="124"/>
      <c r="AE31" s="49"/>
      <c r="AF31" s="49"/>
      <c r="AG31" s="49"/>
      <c r="AH31" s="49"/>
      <c r="AI31" s="49"/>
      <c r="AJ31" s="49"/>
      <c r="AK31" s="38"/>
      <c r="AL31" s="38"/>
      <c r="AM31" s="38"/>
      <c r="AN31" s="38"/>
      <c r="AO31" s="38"/>
      <c r="AP31" s="38"/>
      <c r="AQ31" s="38"/>
      <c r="AR31" s="39"/>
      <c r="AS31" s="41"/>
      <c r="AT31" s="7"/>
    </row>
    <row r="32" spans="2:46" s="3" customFormat="1" ht="13.5" customHeight="1">
      <c r="B32" s="128" t="s">
        <v>6</v>
      </c>
      <c r="C32" s="114"/>
      <c r="D32" s="114"/>
      <c r="E32" s="114"/>
      <c r="F32" s="114"/>
      <c r="G32" s="114"/>
      <c r="H32" s="114"/>
      <c r="I32" s="114"/>
      <c r="J32" s="115"/>
      <c r="K32" s="115"/>
      <c r="L32" s="116"/>
      <c r="M32" s="117">
        <v>0</v>
      </c>
      <c r="N32" s="118"/>
      <c r="O32" s="118"/>
      <c r="P32" s="118"/>
      <c r="Q32" s="118"/>
      <c r="R32" s="118"/>
      <c r="S32" s="118"/>
      <c r="T32" s="119"/>
      <c r="U32" s="124" t="s">
        <v>25</v>
      </c>
      <c r="V32" s="118">
        <v>0</v>
      </c>
      <c r="W32" s="118"/>
      <c r="X32" s="118"/>
      <c r="Y32" s="118"/>
      <c r="Z32" s="118"/>
      <c r="AA32" s="118"/>
      <c r="AB32" s="118"/>
      <c r="AC32" s="119"/>
      <c r="AD32" s="124" t="s">
        <v>25</v>
      </c>
      <c r="AE32" s="48" t="str">
        <f>IF($AE$26="","",$AE$26)</f>
        <v>1/3</v>
      </c>
      <c r="AF32" s="49"/>
      <c r="AG32" s="49"/>
      <c r="AH32" s="49"/>
      <c r="AI32" s="49"/>
      <c r="AJ32" s="49"/>
      <c r="AK32" s="38">
        <f>IF(V32="","",IF(AE32="1/3",ROUNDDOWN(V32*1/3,0),IF(AE32="1/2",ROUNDDOWN(V32/2,0),"0")))</f>
        <v>0</v>
      </c>
      <c r="AL32" s="38"/>
      <c r="AM32" s="38"/>
      <c r="AN32" s="38"/>
      <c r="AO32" s="38"/>
      <c r="AP32" s="38"/>
      <c r="AQ32" s="38"/>
      <c r="AR32" s="39"/>
      <c r="AS32" s="41" t="s">
        <v>1</v>
      </c>
      <c r="AT32" s="7"/>
    </row>
    <row r="33" spans="2:49" s="3" customFormat="1" ht="13.5" customHeight="1">
      <c r="B33" s="113"/>
      <c r="C33" s="114"/>
      <c r="D33" s="114"/>
      <c r="E33" s="114"/>
      <c r="F33" s="114"/>
      <c r="G33" s="114"/>
      <c r="H33" s="114"/>
      <c r="I33" s="114"/>
      <c r="J33" s="115"/>
      <c r="K33" s="115"/>
      <c r="L33" s="116"/>
      <c r="M33" s="120"/>
      <c r="N33" s="121"/>
      <c r="O33" s="121"/>
      <c r="P33" s="121"/>
      <c r="Q33" s="121"/>
      <c r="R33" s="121"/>
      <c r="S33" s="121"/>
      <c r="T33" s="122"/>
      <c r="U33" s="124"/>
      <c r="V33" s="121"/>
      <c r="W33" s="121"/>
      <c r="X33" s="121"/>
      <c r="Y33" s="121"/>
      <c r="Z33" s="121"/>
      <c r="AA33" s="121"/>
      <c r="AB33" s="121"/>
      <c r="AC33" s="122"/>
      <c r="AD33" s="124"/>
      <c r="AE33" s="49"/>
      <c r="AF33" s="49"/>
      <c r="AG33" s="49"/>
      <c r="AH33" s="49"/>
      <c r="AI33" s="49"/>
      <c r="AJ33" s="49"/>
      <c r="AK33" s="38"/>
      <c r="AL33" s="38"/>
      <c r="AM33" s="38"/>
      <c r="AN33" s="38"/>
      <c r="AO33" s="38"/>
      <c r="AP33" s="38"/>
      <c r="AQ33" s="38"/>
      <c r="AR33" s="39"/>
      <c r="AS33" s="41"/>
      <c r="AT33" s="7"/>
    </row>
    <row r="34" spans="2:49" s="3" customFormat="1" ht="13.5" customHeight="1">
      <c r="B34" s="113" t="s">
        <v>7</v>
      </c>
      <c r="C34" s="129"/>
      <c r="D34" s="129"/>
      <c r="E34" s="129"/>
      <c r="F34" s="129"/>
      <c r="G34" s="129"/>
      <c r="H34" s="129"/>
      <c r="I34" s="129"/>
      <c r="J34" s="130"/>
      <c r="K34" s="130"/>
      <c r="L34" s="131"/>
      <c r="M34" s="117">
        <v>0</v>
      </c>
      <c r="N34" s="118"/>
      <c r="O34" s="118"/>
      <c r="P34" s="118"/>
      <c r="Q34" s="118"/>
      <c r="R34" s="118"/>
      <c r="S34" s="118"/>
      <c r="T34" s="119"/>
      <c r="U34" s="124" t="s">
        <v>25</v>
      </c>
      <c r="V34" s="118">
        <v>0</v>
      </c>
      <c r="W34" s="118"/>
      <c r="X34" s="118"/>
      <c r="Y34" s="118"/>
      <c r="Z34" s="118"/>
      <c r="AA34" s="118"/>
      <c r="AB34" s="118"/>
      <c r="AC34" s="119"/>
      <c r="AD34" s="124" t="s">
        <v>25</v>
      </c>
      <c r="AE34" s="48" t="str">
        <f>IF($AE$26="","",$AE$26)</f>
        <v>1/3</v>
      </c>
      <c r="AF34" s="49"/>
      <c r="AG34" s="49"/>
      <c r="AH34" s="49"/>
      <c r="AI34" s="49"/>
      <c r="AJ34" s="49"/>
      <c r="AK34" s="38">
        <f>IF(V34="","",IF(AE34="1/3",ROUNDDOWN(V34*1/3,0),IF(AE34="1/2",ROUNDDOWN(V34/2,0),"0")))</f>
        <v>0</v>
      </c>
      <c r="AL34" s="38"/>
      <c r="AM34" s="38"/>
      <c r="AN34" s="38"/>
      <c r="AO34" s="38"/>
      <c r="AP34" s="38"/>
      <c r="AQ34" s="38"/>
      <c r="AR34" s="39"/>
      <c r="AS34" s="41" t="s">
        <v>1</v>
      </c>
    </row>
    <row r="35" spans="2:49" s="3" customFormat="1" ht="13.5" customHeight="1">
      <c r="B35" s="132"/>
      <c r="C35" s="133"/>
      <c r="D35" s="133"/>
      <c r="E35" s="133"/>
      <c r="F35" s="133"/>
      <c r="G35" s="133"/>
      <c r="H35" s="133"/>
      <c r="I35" s="133"/>
      <c r="J35" s="134"/>
      <c r="K35" s="134"/>
      <c r="L35" s="135"/>
      <c r="M35" s="120"/>
      <c r="N35" s="121"/>
      <c r="O35" s="121"/>
      <c r="P35" s="121"/>
      <c r="Q35" s="121"/>
      <c r="R35" s="121"/>
      <c r="S35" s="121"/>
      <c r="T35" s="122"/>
      <c r="U35" s="136"/>
      <c r="V35" s="121"/>
      <c r="W35" s="121"/>
      <c r="X35" s="121"/>
      <c r="Y35" s="121"/>
      <c r="Z35" s="121"/>
      <c r="AA35" s="121"/>
      <c r="AB35" s="121"/>
      <c r="AC35" s="122"/>
      <c r="AD35" s="136"/>
      <c r="AE35" s="84"/>
      <c r="AF35" s="84"/>
      <c r="AG35" s="84"/>
      <c r="AH35" s="84"/>
      <c r="AI35" s="84"/>
      <c r="AJ35" s="84"/>
      <c r="AK35" s="59"/>
      <c r="AL35" s="59"/>
      <c r="AM35" s="59"/>
      <c r="AN35" s="59"/>
      <c r="AO35" s="59"/>
      <c r="AP35" s="59"/>
      <c r="AQ35" s="59"/>
      <c r="AR35" s="60"/>
      <c r="AS35" s="61"/>
    </row>
    <row r="36" spans="2:49" s="3" customFormat="1" ht="13.5" customHeight="1">
      <c r="B36" s="62" t="s">
        <v>14</v>
      </c>
      <c r="C36" s="63"/>
      <c r="D36" s="63"/>
      <c r="E36" s="63"/>
      <c r="F36" s="63"/>
      <c r="G36" s="63"/>
      <c r="H36" s="63"/>
      <c r="I36" s="63"/>
      <c r="J36" s="63"/>
      <c r="K36" s="63"/>
      <c r="L36" s="64"/>
      <c r="M36" s="68">
        <f>IF(M26="","",SUM(M26:T35))</f>
        <v>0</v>
      </c>
      <c r="N36" s="69"/>
      <c r="O36" s="69"/>
      <c r="P36" s="69"/>
      <c r="Q36" s="69"/>
      <c r="R36" s="69"/>
      <c r="S36" s="69"/>
      <c r="T36" s="70"/>
      <c r="U36" s="72" t="s">
        <v>25</v>
      </c>
      <c r="V36" s="69">
        <f>IF(V26="","",SUM(V26:AC35))</f>
        <v>0</v>
      </c>
      <c r="W36" s="69"/>
      <c r="X36" s="69"/>
      <c r="Y36" s="69"/>
      <c r="Z36" s="69"/>
      <c r="AA36" s="69"/>
      <c r="AB36" s="69"/>
      <c r="AC36" s="70"/>
      <c r="AD36" s="72" t="s">
        <v>25</v>
      </c>
      <c r="AE36" s="74"/>
      <c r="AF36" s="74"/>
      <c r="AG36" s="74"/>
      <c r="AH36" s="74"/>
      <c r="AI36" s="74"/>
      <c r="AJ36" s="74"/>
      <c r="AK36" s="69">
        <f>IF(AK30="","",SUM(AK26:AR35))</f>
        <v>0</v>
      </c>
      <c r="AL36" s="69"/>
      <c r="AM36" s="69"/>
      <c r="AN36" s="69"/>
      <c r="AO36" s="69"/>
      <c r="AP36" s="69"/>
      <c r="AQ36" s="69"/>
      <c r="AR36" s="70"/>
      <c r="AS36" s="93" t="s">
        <v>1</v>
      </c>
    </row>
    <row r="37" spans="2:49" s="3" customFormat="1" ht="13.5" customHeight="1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7"/>
      <c r="M37" s="71"/>
      <c r="N37" s="59"/>
      <c r="O37" s="59"/>
      <c r="P37" s="59"/>
      <c r="Q37" s="59"/>
      <c r="R37" s="59"/>
      <c r="S37" s="59"/>
      <c r="T37" s="60"/>
      <c r="U37" s="73"/>
      <c r="V37" s="59"/>
      <c r="W37" s="59"/>
      <c r="X37" s="59"/>
      <c r="Y37" s="59"/>
      <c r="Z37" s="59"/>
      <c r="AA37" s="59"/>
      <c r="AB37" s="59"/>
      <c r="AC37" s="60"/>
      <c r="AD37" s="73"/>
      <c r="AE37" s="75"/>
      <c r="AF37" s="75"/>
      <c r="AG37" s="75"/>
      <c r="AH37" s="75"/>
      <c r="AI37" s="75"/>
      <c r="AJ37" s="75"/>
      <c r="AK37" s="59"/>
      <c r="AL37" s="59"/>
      <c r="AM37" s="59"/>
      <c r="AN37" s="59"/>
      <c r="AO37" s="59"/>
      <c r="AP37" s="59"/>
      <c r="AQ37" s="59"/>
      <c r="AR37" s="60"/>
      <c r="AS37" s="94"/>
      <c r="AW37" s="5"/>
    </row>
    <row r="38" spans="2:49" s="3" customFormat="1" ht="13.5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</row>
    <row r="39" spans="2:49" s="3" customFormat="1" ht="13.5" customHeight="1">
      <c r="B39" s="11" t="s">
        <v>18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2:49" s="4" customFormat="1" ht="13.5" customHeight="1">
      <c r="B40" s="97" t="s">
        <v>2</v>
      </c>
      <c r="C40" s="98"/>
      <c r="D40" s="98"/>
      <c r="E40" s="98"/>
      <c r="F40" s="98"/>
      <c r="G40" s="98"/>
      <c r="H40" s="98"/>
      <c r="I40" s="98"/>
      <c r="J40" s="98"/>
      <c r="K40" s="98"/>
      <c r="L40" s="137"/>
      <c r="M40" s="105" t="s">
        <v>10</v>
      </c>
      <c r="N40" s="106"/>
      <c r="O40" s="106"/>
      <c r="P40" s="106"/>
      <c r="Q40" s="106"/>
      <c r="R40" s="106"/>
      <c r="S40" s="106"/>
      <c r="T40" s="106"/>
      <c r="U40" s="106"/>
      <c r="V40" s="106" t="s">
        <v>0</v>
      </c>
      <c r="W40" s="106"/>
      <c r="X40" s="106"/>
      <c r="Y40" s="106"/>
      <c r="Z40" s="106"/>
      <c r="AA40" s="106"/>
      <c r="AB40" s="106"/>
      <c r="AC40" s="106"/>
      <c r="AD40" s="106"/>
      <c r="AE40" s="30" t="s">
        <v>8</v>
      </c>
      <c r="AF40" s="30"/>
      <c r="AG40" s="30"/>
      <c r="AH40" s="30"/>
      <c r="AI40" s="30"/>
      <c r="AJ40" s="30"/>
      <c r="AK40" s="30" t="s">
        <v>15</v>
      </c>
      <c r="AL40" s="30"/>
      <c r="AM40" s="30"/>
      <c r="AN40" s="30"/>
      <c r="AO40" s="30"/>
      <c r="AP40" s="30"/>
      <c r="AQ40" s="30"/>
      <c r="AR40" s="30"/>
      <c r="AS40" s="33"/>
    </row>
    <row r="41" spans="2:49" s="4" customFormat="1" ht="13.5" customHeight="1">
      <c r="B41" s="101"/>
      <c r="C41" s="102"/>
      <c r="D41" s="102"/>
      <c r="E41" s="102"/>
      <c r="F41" s="102"/>
      <c r="G41" s="102"/>
      <c r="H41" s="102"/>
      <c r="I41" s="102"/>
      <c r="J41" s="102"/>
      <c r="K41" s="102"/>
      <c r="L41" s="138"/>
      <c r="M41" s="107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4"/>
    </row>
    <row r="42" spans="2:49" s="3" customFormat="1" ht="13.5" customHeight="1">
      <c r="B42" s="109" t="s">
        <v>4</v>
      </c>
      <c r="C42" s="110"/>
      <c r="D42" s="110"/>
      <c r="E42" s="110"/>
      <c r="F42" s="110"/>
      <c r="G42" s="110"/>
      <c r="H42" s="110"/>
      <c r="I42" s="110"/>
      <c r="J42" s="111"/>
      <c r="K42" s="111"/>
      <c r="L42" s="112"/>
      <c r="M42" s="117">
        <v>0</v>
      </c>
      <c r="N42" s="118"/>
      <c r="O42" s="118"/>
      <c r="P42" s="118"/>
      <c r="Q42" s="118"/>
      <c r="R42" s="118"/>
      <c r="S42" s="118"/>
      <c r="T42" s="119"/>
      <c r="U42" s="123" t="s">
        <v>25</v>
      </c>
      <c r="V42" s="118">
        <v>0</v>
      </c>
      <c r="W42" s="118"/>
      <c r="X42" s="118"/>
      <c r="Y42" s="118"/>
      <c r="Z42" s="118"/>
      <c r="AA42" s="118"/>
      <c r="AB42" s="118"/>
      <c r="AC42" s="119"/>
      <c r="AD42" s="123" t="s">
        <v>25</v>
      </c>
      <c r="AE42" s="56" t="str">
        <f>IF($AE$26="","",$AE$26)</f>
        <v>1/3</v>
      </c>
      <c r="AF42" s="57"/>
      <c r="AG42" s="57"/>
      <c r="AH42" s="57"/>
      <c r="AI42" s="57"/>
      <c r="AJ42" s="57"/>
      <c r="AK42" s="36">
        <f>IF(V42="","",IF(AE42="1/3",ROUNDDOWN(V42*1/3,0),IF(AE42="1/2",ROUNDDOWN(V42/2,0),"0")))</f>
        <v>0</v>
      </c>
      <c r="AL42" s="36"/>
      <c r="AM42" s="36"/>
      <c r="AN42" s="36"/>
      <c r="AO42" s="36"/>
      <c r="AP42" s="36"/>
      <c r="AQ42" s="36"/>
      <c r="AR42" s="37"/>
      <c r="AS42" s="40" t="s">
        <v>1</v>
      </c>
    </row>
    <row r="43" spans="2:49" s="3" customFormat="1" ht="13.5" customHeight="1">
      <c r="B43" s="113"/>
      <c r="C43" s="114"/>
      <c r="D43" s="114"/>
      <c r="E43" s="114"/>
      <c r="F43" s="114"/>
      <c r="G43" s="114"/>
      <c r="H43" s="114"/>
      <c r="I43" s="114"/>
      <c r="J43" s="115"/>
      <c r="K43" s="115"/>
      <c r="L43" s="116"/>
      <c r="M43" s="120"/>
      <c r="N43" s="121"/>
      <c r="O43" s="121"/>
      <c r="P43" s="121"/>
      <c r="Q43" s="121"/>
      <c r="R43" s="121"/>
      <c r="S43" s="121"/>
      <c r="T43" s="122"/>
      <c r="U43" s="124"/>
      <c r="V43" s="121"/>
      <c r="W43" s="121"/>
      <c r="X43" s="121"/>
      <c r="Y43" s="121"/>
      <c r="Z43" s="121"/>
      <c r="AA43" s="121"/>
      <c r="AB43" s="121"/>
      <c r="AC43" s="122"/>
      <c r="AD43" s="124"/>
      <c r="AE43" s="49"/>
      <c r="AF43" s="49"/>
      <c r="AG43" s="49"/>
      <c r="AH43" s="49"/>
      <c r="AI43" s="49"/>
      <c r="AJ43" s="49"/>
      <c r="AK43" s="38"/>
      <c r="AL43" s="38"/>
      <c r="AM43" s="38"/>
      <c r="AN43" s="38"/>
      <c r="AO43" s="38"/>
      <c r="AP43" s="38"/>
      <c r="AQ43" s="38"/>
      <c r="AR43" s="39"/>
      <c r="AS43" s="41"/>
    </row>
    <row r="44" spans="2:49" s="3" customFormat="1" ht="13.5" customHeight="1">
      <c r="B44" s="113" t="s">
        <v>9</v>
      </c>
      <c r="C44" s="114"/>
      <c r="D44" s="114"/>
      <c r="E44" s="114"/>
      <c r="F44" s="114"/>
      <c r="G44" s="114"/>
      <c r="H44" s="114"/>
      <c r="I44" s="114"/>
      <c r="J44" s="115"/>
      <c r="K44" s="115"/>
      <c r="L44" s="116"/>
      <c r="M44" s="117">
        <v>0</v>
      </c>
      <c r="N44" s="118"/>
      <c r="O44" s="118"/>
      <c r="P44" s="118"/>
      <c r="Q44" s="118"/>
      <c r="R44" s="118"/>
      <c r="S44" s="118"/>
      <c r="T44" s="119"/>
      <c r="U44" s="124" t="s">
        <v>25</v>
      </c>
      <c r="V44" s="118">
        <v>0</v>
      </c>
      <c r="W44" s="118"/>
      <c r="X44" s="118"/>
      <c r="Y44" s="118"/>
      <c r="Z44" s="118"/>
      <c r="AA44" s="118"/>
      <c r="AB44" s="118"/>
      <c r="AC44" s="119"/>
      <c r="AD44" s="124" t="s">
        <v>25</v>
      </c>
      <c r="AE44" s="48" t="str">
        <f>IF($AE$26="","",$AE$26)</f>
        <v>1/3</v>
      </c>
      <c r="AF44" s="49"/>
      <c r="AG44" s="49"/>
      <c r="AH44" s="49"/>
      <c r="AI44" s="49"/>
      <c r="AJ44" s="49"/>
      <c r="AK44" s="38">
        <f>IF(V44="","",IF(AE44="1/3",ROUNDDOWN(V44*1/3,0),IF(AE44="1/2",ROUNDDOWN(V44/2,0),"0")))</f>
        <v>0</v>
      </c>
      <c r="AL44" s="38"/>
      <c r="AM44" s="38"/>
      <c r="AN44" s="38"/>
      <c r="AO44" s="38"/>
      <c r="AP44" s="38"/>
      <c r="AQ44" s="38"/>
      <c r="AR44" s="39"/>
      <c r="AS44" s="41" t="s">
        <v>1</v>
      </c>
    </row>
    <row r="45" spans="2:49" s="3" customFormat="1" ht="13.5" customHeight="1">
      <c r="B45" s="113"/>
      <c r="C45" s="114"/>
      <c r="D45" s="114"/>
      <c r="E45" s="114"/>
      <c r="F45" s="114"/>
      <c r="G45" s="114"/>
      <c r="H45" s="114"/>
      <c r="I45" s="114"/>
      <c r="J45" s="115"/>
      <c r="K45" s="115"/>
      <c r="L45" s="116"/>
      <c r="M45" s="120"/>
      <c r="N45" s="121"/>
      <c r="O45" s="121"/>
      <c r="P45" s="121"/>
      <c r="Q45" s="121"/>
      <c r="R45" s="121"/>
      <c r="S45" s="121"/>
      <c r="T45" s="122"/>
      <c r="U45" s="124"/>
      <c r="V45" s="121"/>
      <c r="W45" s="121"/>
      <c r="X45" s="121"/>
      <c r="Y45" s="121"/>
      <c r="Z45" s="121"/>
      <c r="AA45" s="121"/>
      <c r="AB45" s="121"/>
      <c r="AC45" s="122"/>
      <c r="AD45" s="124"/>
      <c r="AE45" s="49"/>
      <c r="AF45" s="49"/>
      <c r="AG45" s="49"/>
      <c r="AH45" s="49"/>
      <c r="AI45" s="49"/>
      <c r="AJ45" s="49"/>
      <c r="AK45" s="38"/>
      <c r="AL45" s="38"/>
      <c r="AM45" s="38"/>
      <c r="AN45" s="38"/>
      <c r="AO45" s="38"/>
      <c r="AP45" s="38"/>
      <c r="AQ45" s="38"/>
      <c r="AR45" s="39"/>
      <c r="AS45" s="41"/>
    </row>
    <row r="46" spans="2:49" s="3" customFormat="1" ht="13.5" customHeight="1">
      <c r="B46" s="128" t="s">
        <v>5</v>
      </c>
      <c r="C46" s="114"/>
      <c r="D46" s="114"/>
      <c r="E46" s="114"/>
      <c r="F46" s="114"/>
      <c r="G46" s="114"/>
      <c r="H46" s="114"/>
      <c r="I46" s="114"/>
      <c r="J46" s="115"/>
      <c r="K46" s="115"/>
      <c r="L46" s="116"/>
      <c r="M46" s="117">
        <v>0</v>
      </c>
      <c r="N46" s="118"/>
      <c r="O46" s="118"/>
      <c r="P46" s="118"/>
      <c r="Q46" s="118"/>
      <c r="R46" s="118"/>
      <c r="S46" s="118"/>
      <c r="T46" s="119"/>
      <c r="U46" s="124" t="s">
        <v>25</v>
      </c>
      <c r="V46" s="118">
        <v>0</v>
      </c>
      <c r="W46" s="118"/>
      <c r="X46" s="118"/>
      <c r="Y46" s="118"/>
      <c r="Z46" s="118"/>
      <c r="AA46" s="118"/>
      <c r="AB46" s="118"/>
      <c r="AC46" s="119"/>
      <c r="AD46" s="124" t="s">
        <v>25</v>
      </c>
      <c r="AE46" s="48" t="str">
        <f>IF($AE$26="","",$AE$26)</f>
        <v>1/3</v>
      </c>
      <c r="AF46" s="49"/>
      <c r="AG46" s="49"/>
      <c r="AH46" s="49"/>
      <c r="AI46" s="49"/>
      <c r="AJ46" s="49"/>
      <c r="AK46" s="38">
        <f>IF(V46="","",IF(AE46="1/3",ROUNDDOWN(V46*1/3,0),IF(AE46="1/2",ROUNDDOWN(V46/2,0),"0")))</f>
        <v>0</v>
      </c>
      <c r="AL46" s="38"/>
      <c r="AM46" s="38"/>
      <c r="AN46" s="38"/>
      <c r="AO46" s="38"/>
      <c r="AP46" s="38"/>
      <c r="AQ46" s="38"/>
      <c r="AR46" s="39"/>
      <c r="AS46" s="41" t="s">
        <v>1</v>
      </c>
    </row>
    <row r="47" spans="2:49" s="3" customFormat="1" ht="13.5" customHeight="1">
      <c r="B47" s="113"/>
      <c r="C47" s="114"/>
      <c r="D47" s="114"/>
      <c r="E47" s="114"/>
      <c r="F47" s="114"/>
      <c r="G47" s="114"/>
      <c r="H47" s="114"/>
      <c r="I47" s="114"/>
      <c r="J47" s="115"/>
      <c r="K47" s="115"/>
      <c r="L47" s="116"/>
      <c r="M47" s="120"/>
      <c r="N47" s="121"/>
      <c r="O47" s="121"/>
      <c r="P47" s="121"/>
      <c r="Q47" s="121"/>
      <c r="R47" s="121"/>
      <c r="S47" s="121"/>
      <c r="T47" s="122"/>
      <c r="U47" s="124"/>
      <c r="V47" s="121"/>
      <c r="W47" s="121"/>
      <c r="X47" s="121"/>
      <c r="Y47" s="121"/>
      <c r="Z47" s="121"/>
      <c r="AA47" s="121"/>
      <c r="AB47" s="121"/>
      <c r="AC47" s="122"/>
      <c r="AD47" s="124"/>
      <c r="AE47" s="49"/>
      <c r="AF47" s="49"/>
      <c r="AG47" s="49"/>
      <c r="AH47" s="49"/>
      <c r="AI47" s="49"/>
      <c r="AJ47" s="49"/>
      <c r="AK47" s="38"/>
      <c r="AL47" s="38"/>
      <c r="AM47" s="38"/>
      <c r="AN47" s="38"/>
      <c r="AO47" s="38"/>
      <c r="AP47" s="38"/>
      <c r="AQ47" s="38"/>
      <c r="AR47" s="39"/>
      <c r="AS47" s="41"/>
    </row>
    <row r="48" spans="2:49" s="3" customFormat="1" ht="13.5" customHeight="1">
      <c r="B48" s="128" t="s">
        <v>6</v>
      </c>
      <c r="C48" s="114"/>
      <c r="D48" s="114"/>
      <c r="E48" s="114"/>
      <c r="F48" s="114"/>
      <c r="G48" s="114"/>
      <c r="H48" s="114"/>
      <c r="I48" s="114"/>
      <c r="J48" s="115"/>
      <c r="K48" s="115"/>
      <c r="L48" s="116"/>
      <c r="M48" s="117">
        <v>0</v>
      </c>
      <c r="N48" s="118"/>
      <c r="O48" s="118"/>
      <c r="P48" s="118"/>
      <c r="Q48" s="118"/>
      <c r="R48" s="118"/>
      <c r="S48" s="118"/>
      <c r="T48" s="119"/>
      <c r="U48" s="124" t="s">
        <v>25</v>
      </c>
      <c r="V48" s="118">
        <v>0</v>
      </c>
      <c r="W48" s="118"/>
      <c r="X48" s="118"/>
      <c r="Y48" s="118"/>
      <c r="Z48" s="118"/>
      <c r="AA48" s="118"/>
      <c r="AB48" s="118"/>
      <c r="AC48" s="119"/>
      <c r="AD48" s="124" t="s">
        <v>25</v>
      </c>
      <c r="AE48" s="48" t="str">
        <f>IF($AE$26="","",$AE$26)</f>
        <v>1/3</v>
      </c>
      <c r="AF48" s="49"/>
      <c r="AG48" s="49"/>
      <c r="AH48" s="49"/>
      <c r="AI48" s="49"/>
      <c r="AJ48" s="49"/>
      <c r="AK48" s="38">
        <f>IF(V48="","",IF(AE48="1/3",ROUNDDOWN(V48*1/3,0),IF(AE48="1/2",ROUNDDOWN(V48/2,0),"0")))</f>
        <v>0</v>
      </c>
      <c r="AL48" s="38"/>
      <c r="AM48" s="38"/>
      <c r="AN48" s="38"/>
      <c r="AO48" s="38"/>
      <c r="AP48" s="38"/>
      <c r="AQ48" s="38"/>
      <c r="AR48" s="39"/>
      <c r="AS48" s="41" t="s">
        <v>1</v>
      </c>
    </row>
    <row r="49" spans="2:49" s="3" customFormat="1" ht="13.5" customHeight="1">
      <c r="B49" s="113"/>
      <c r="C49" s="114"/>
      <c r="D49" s="114"/>
      <c r="E49" s="114"/>
      <c r="F49" s="114"/>
      <c r="G49" s="114"/>
      <c r="H49" s="114"/>
      <c r="I49" s="114"/>
      <c r="J49" s="115"/>
      <c r="K49" s="115"/>
      <c r="L49" s="116"/>
      <c r="M49" s="120"/>
      <c r="N49" s="121"/>
      <c r="O49" s="121"/>
      <c r="P49" s="121"/>
      <c r="Q49" s="121"/>
      <c r="R49" s="121"/>
      <c r="S49" s="121"/>
      <c r="T49" s="122"/>
      <c r="U49" s="124"/>
      <c r="V49" s="121"/>
      <c r="W49" s="121"/>
      <c r="X49" s="121"/>
      <c r="Y49" s="121"/>
      <c r="Z49" s="121"/>
      <c r="AA49" s="121"/>
      <c r="AB49" s="121"/>
      <c r="AC49" s="122"/>
      <c r="AD49" s="124"/>
      <c r="AE49" s="49"/>
      <c r="AF49" s="49"/>
      <c r="AG49" s="49"/>
      <c r="AH49" s="49"/>
      <c r="AI49" s="49"/>
      <c r="AJ49" s="49"/>
      <c r="AK49" s="38"/>
      <c r="AL49" s="38"/>
      <c r="AM49" s="38"/>
      <c r="AN49" s="38"/>
      <c r="AO49" s="38"/>
      <c r="AP49" s="38"/>
      <c r="AQ49" s="38"/>
      <c r="AR49" s="39"/>
      <c r="AS49" s="41"/>
    </row>
    <row r="50" spans="2:49" s="3" customFormat="1" ht="13.5" customHeight="1">
      <c r="B50" s="113" t="s">
        <v>7</v>
      </c>
      <c r="C50" s="129"/>
      <c r="D50" s="129"/>
      <c r="E50" s="129"/>
      <c r="F50" s="129"/>
      <c r="G50" s="129"/>
      <c r="H50" s="129"/>
      <c r="I50" s="129"/>
      <c r="J50" s="130"/>
      <c r="K50" s="130"/>
      <c r="L50" s="131"/>
      <c r="M50" s="117">
        <v>0</v>
      </c>
      <c r="N50" s="118"/>
      <c r="O50" s="118"/>
      <c r="P50" s="118"/>
      <c r="Q50" s="118"/>
      <c r="R50" s="118"/>
      <c r="S50" s="118"/>
      <c r="T50" s="119"/>
      <c r="U50" s="124" t="s">
        <v>25</v>
      </c>
      <c r="V50" s="118">
        <v>0</v>
      </c>
      <c r="W50" s="118"/>
      <c r="X50" s="118"/>
      <c r="Y50" s="118"/>
      <c r="Z50" s="118"/>
      <c r="AA50" s="118"/>
      <c r="AB50" s="118"/>
      <c r="AC50" s="119"/>
      <c r="AD50" s="124" t="s">
        <v>25</v>
      </c>
      <c r="AE50" s="48" t="str">
        <f>IF($AE$26="","",$AE$26)</f>
        <v>1/3</v>
      </c>
      <c r="AF50" s="49"/>
      <c r="AG50" s="49"/>
      <c r="AH50" s="49"/>
      <c r="AI50" s="49"/>
      <c r="AJ50" s="49"/>
      <c r="AK50" s="38">
        <f>IF(V50="","",IF(AE50="1/3",ROUNDDOWN(V50*1/3,0),IF(AE50="1/2",ROUNDDOWN(V50/2,0),"0")))</f>
        <v>0</v>
      </c>
      <c r="AL50" s="38"/>
      <c r="AM50" s="38"/>
      <c r="AN50" s="38"/>
      <c r="AO50" s="38"/>
      <c r="AP50" s="38"/>
      <c r="AQ50" s="38"/>
      <c r="AR50" s="39"/>
      <c r="AS50" s="41" t="s">
        <v>1</v>
      </c>
    </row>
    <row r="51" spans="2:49" s="3" customFormat="1" ht="13.5" customHeight="1">
      <c r="B51" s="132"/>
      <c r="C51" s="133"/>
      <c r="D51" s="133"/>
      <c r="E51" s="133"/>
      <c r="F51" s="133"/>
      <c r="G51" s="133"/>
      <c r="H51" s="133"/>
      <c r="I51" s="133"/>
      <c r="J51" s="134"/>
      <c r="K51" s="134"/>
      <c r="L51" s="135"/>
      <c r="M51" s="120"/>
      <c r="N51" s="121"/>
      <c r="O51" s="121"/>
      <c r="P51" s="121"/>
      <c r="Q51" s="121"/>
      <c r="R51" s="121"/>
      <c r="S51" s="121"/>
      <c r="T51" s="122"/>
      <c r="U51" s="136"/>
      <c r="V51" s="121"/>
      <c r="W51" s="121"/>
      <c r="X51" s="121"/>
      <c r="Y51" s="121"/>
      <c r="Z51" s="121"/>
      <c r="AA51" s="121"/>
      <c r="AB51" s="121"/>
      <c r="AC51" s="122"/>
      <c r="AD51" s="136"/>
      <c r="AE51" s="84"/>
      <c r="AF51" s="84"/>
      <c r="AG51" s="84"/>
      <c r="AH51" s="84"/>
      <c r="AI51" s="84"/>
      <c r="AJ51" s="84"/>
      <c r="AK51" s="59"/>
      <c r="AL51" s="59"/>
      <c r="AM51" s="59"/>
      <c r="AN51" s="59"/>
      <c r="AO51" s="59"/>
      <c r="AP51" s="59"/>
      <c r="AQ51" s="59"/>
      <c r="AR51" s="60"/>
      <c r="AS51" s="61"/>
    </row>
    <row r="52" spans="2:49">
      <c r="B52" s="62" t="s">
        <v>14</v>
      </c>
      <c r="C52" s="63"/>
      <c r="D52" s="63"/>
      <c r="E52" s="63"/>
      <c r="F52" s="63"/>
      <c r="G52" s="63"/>
      <c r="H52" s="63"/>
      <c r="I52" s="63"/>
      <c r="J52" s="63"/>
      <c r="K52" s="63"/>
      <c r="L52" s="64"/>
      <c r="M52" s="68">
        <f>IF(M42="","",SUM(M42:T51))</f>
        <v>0</v>
      </c>
      <c r="N52" s="69"/>
      <c r="O52" s="69"/>
      <c r="P52" s="69"/>
      <c r="Q52" s="69"/>
      <c r="R52" s="69"/>
      <c r="S52" s="69"/>
      <c r="T52" s="70"/>
      <c r="U52" s="72" t="s">
        <v>25</v>
      </c>
      <c r="V52" s="69">
        <f>IF(V42="","",SUM(V42:AC51))</f>
        <v>0</v>
      </c>
      <c r="W52" s="69"/>
      <c r="X52" s="69"/>
      <c r="Y52" s="69"/>
      <c r="Z52" s="69"/>
      <c r="AA52" s="69"/>
      <c r="AB52" s="69"/>
      <c r="AC52" s="70"/>
      <c r="AD52" s="72" t="s">
        <v>25</v>
      </c>
      <c r="AE52" s="74"/>
      <c r="AF52" s="74"/>
      <c r="AG52" s="74"/>
      <c r="AH52" s="74"/>
      <c r="AI52" s="74"/>
      <c r="AJ52" s="74"/>
      <c r="AK52" s="69">
        <f>IF(AK42="","",SUM(AK42:AR51))</f>
        <v>0</v>
      </c>
      <c r="AL52" s="69"/>
      <c r="AM52" s="69"/>
      <c r="AN52" s="69"/>
      <c r="AO52" s="69"/>
      <c r="AP52" s="69"/>
      <c r="AQ52" s="69"/>
      <c r="AR52" s="70"/>
      <c r="AS52" s="76" t="s">
        <v>1</v>
      </c>
    </row>
    <row r="53" spans="2:49"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7"/>
      <c r="M53" s="71"/>
      <c r="N53" s="59"/>
      <c r="O53" s="59"/>
      <c r="P53" s="59"/>
      <c r="Q53" s="59"/>
      <c r="R53" s="59"/>
      <c r="S53" s="59"/>
      <c r="T53" s="60"/>
      <c r="U53" s="73"/>
      <c r="V53" s="59"/>
      <c r="W53" s="59"/>
      <c r="X53" s="59"/>
      <c r="Y53" s="59"/>
      <c r="Z53" s="59"/>
      <c r="AA53" s="59"/>
      <c r="AB53" s="59"/>
      <c r="AC53" s="60"/>
      <c r="AD53" s="73"/>
      <c r="AE53" s="75"/>
      <c r="AF53" s="75"/>
      <c r="AG53" s="75"/>
      <c r="AH53" s="75"/>
      <c r="AI53" s="75"/>
      <c r="AJ53" s="75"/>
      <c r="AK53" s="59"/>
      <c r="AL53" s="59"/>
      <c r="AM53" s="59"/>
      <c r="AN53" s="59"/>
      <c r="AO53" s="59"/>
      <c r="AP53" s="59"/>
      <c r="AQ53" s="59"/>
      <c r="AR53" s="60"/>
      <c r="AS53" s="61"/>
      <c r="AW53" s="2"/>
    </row>
    <row r="54" spans="2:49">
      <c r="B54" s="21" t="s">
        <v>13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</row>
    <row r="55" spans="2:49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</row>
  </sheetData>
  <mergeCells count="161"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  <mergeCell ref="B50:L51"/>
    <mergeCell ref="M50:T51"/>
    <mergeCell ref="U50:U51"/>
    <mergeCell ref="V50:AC51"/>
    <mergeCell ref="AD50:AD51"/>
    <mergeCell ref="AE50:AJ51"/>
    <mergeCell ref="AK46:AR47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46:L47"/>
    <mergeCell ref="M46:T47"/>
    <mergeCell ref="U46:U47"/>
    <mergeCell ref="V46:AC47"/>
    <mergeCell ref="AD46:AD47"/>
    <mergeCell ref="AE46:AJ47"/>
    <mergeCell ref="AK42:AR43"/>
    <mergeCell ref="AS42:AS43"/>
    <mergeCell ref="B44:L45"/>
    <mergeCell ref="M44:T45"/>
    <mergeCell ref="U44:U45"/>
    <mergeCell ref="V44:AC45"/>
    <mergeCell ref="AD44:AD45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V36:AC37"/>
    <mergeCell ref="AD36:AD37"/>
    <mergeCell ref="AE36:AJ37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B32:L33"/>
    <mergeCell ref="M32:T33"/>
    <mergeCell ref="U32:U33"/>
    <mergeCell ref="V32:AC33"/>
    <mergeCell ref="AD32:AD33"/>
    <mergeCell ref="AE32:AJ33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18:L19"/>
    <mergeCell ref="M18:T19"/>
    <mergeCell ref="U18:U19"/>
    <mergeCell ref="V18:AC19"/>
    <mergeCell ref="AD18:AD19"/>
    <mergeCell ref="AE18:AJ19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4:L15"/>
    <mergeCell ref="M14:T15"/>
    <mergeCell ref="U14:U15"/>
    <mergeCell ref="V14:AC15"/>
    <mergeCell ref="AD14:AD15"/>
    <mergeCell ref="AE14:AJ15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0:L11"/>
    <mergeCell ref="M10:T11"/>
    <mergeCell ref="U10:U11"/>
    <mergeCell ref="V10:AC11"/>
    <mergeCell ref="AD10:AD11"/>
    <mergeCell ref="AE10:AJ11"/>
    <mergeCell ref="B4:AS4"/>
    <mergeCell ref="B8:L9"/>
    <mergeCell ref="M8:U9"/>
    <mergeCell ref="V8:AD9"/>
    <mergeCell ref="AE8:AJ9"/>
    <mergeCell ref="AK8:AS9"/>
    <mergeCell ref="B5:AS5"/>
    <mergeCell ref="AK10:AR11"/>
    <mergeCell ref="AS10:AS11"/>
  </mergeCells>
  <phoneticPr fontId="10"/>
  <dataValidations count="1">
    <dataValidation type="list" allowBlank="1" showInputMessage="1" showErrorMessage="1" sqref="AE26:AJ27" xr:uid="{3B3FA16E-8A03-4DC2-8063-FA6A00D37277}">
      <formula1>"'1/2,'1/3"</formula1>
    </dataValidation>
  </dataValidations>
  <printOptions horizontalCentered="1" verticalCentered="1"/>
  <pageMargins left="0.9055118110236221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 tint="-4.9989318521683403E-2"/>
  </sheetPr>
  <dimension ref="B1:AW54"/>
  <sheetViews>
    <sheetView view="pageBreakPreview" zoomScaleNormal="100" zoomScaleSheetLayoutView="100" workbookViewId="0">
      <selection activeCell="AV47" sqref="AV47"/>
    </sheetView>
  </sheetViews>
  <sheetFormatPr defaultColWidth="9" defaultRowHeight="13"/>
  <cols>
    <col min="1" max="45" width="2" style="1" customWidth="1"/>
    <col min="46" max="48" width="9" style="1"/>
    <col min="49" max="49" width="11.6328125" style="1" bestFit="1" customWidth="1"/>
    <col min="50" max="16384" width="9" style="1"/>
  </cols>
  <sheetData>
    <row r="1" spans="2:49">
      <c r="B1" s="1" t="s">
        <v>22</v>
      </c>
    </row>
    <row r="3" spans="2:49" ht="13.5" customHeight="1"/>
    <row r="4" spans="2:49" s="9" customFormat="1" ht="18" customHeight="1">
      <c r="B4" s="95" t="s">
        <v>17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</row>
    <row r="5" spans="2:49" ht="13.5" customHeight="1">
      <c r="B5" s="96" t="s">
        <v>26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</row>
    <row r="6" spans="2:49" s="3" customFormat="1" ht="13.5" customHeight="1"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2:49" s="3" customFormat="1">
      <c r="B7" s="3" t="s">
        <v>3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2:49" s="4" customFormat="1" ht="13.5" customHeight="1">
      <c r="B8" s="177" t="s">
        <v>2</v>
      </c>
      <c r="C8" s="178"/>
      <c r="D8" s="178"/>
      <c r="E8" s="178"/>
      <c r="F8" s="178"/>
      <c r="G8" s="178"/>
      <c r="H8" s="178"/>
      <c r="I8" s="178"/>
      <c r="J8" s="178"/>
      <c r="K8" s="178"/>
      <c r="L8" s="179"/>
      <c r="M8" s="183" t="s">
        <v>10</v>
      </c>
      <c r="N8" s="184"/>
      <c r="O8" s="184"/>
      <c r="P8" s="184"/>
      <c r="Q8" s="184"/>
      <c r="R8" s="184"/>
      <c r="S8" s="184"/>
      <c r="T8" s="184"/>
      <c r="U8" s="184"/>
      <c r="V8" s="184" t="s">
        <v>0</v>
      </c>
      <c r="W8" s="184"/>
      <c r="X8" s="184"/>
      <c r="Y8" s="184"/>
      <c r="Z8" s="184"/>
      <c r="AA8" s="184"/>
      <c r="AB8" s="184"/>
      <c r="AC8" s="184"/>
      <c r="AD8" s="184"/>
      <c r="AE8" s="184" t="s">
        <v>8</v>
      </c>
      <c r="AF8" s="184"/>
      <c r="AG8" s="184"/>
      <c r="AH8" s="184"/>
      <c r="AI8" s="184"/>
      <c r="AJ8" s="184"/>
      <c r="AK8" s="184" t="s">
        <v>15</v>
      </c>
      <c r="AL8" s="184"/>
      <c r="AM8" s="184"/>
      <c r="AN8" s="184"/>
      <c r="AO8" s="184"/>
      <c r="AP8" s="184"/>
      <c r="AQ8" s="184"/>
      <c r="AR8" s="184"/>
      <c r="AS8" s="187"/>
    </row>
    <row r="9" spans="2:49" s="4" customFormat="1" ht="13.5" customHeight="1">
      <c r="B9" s="180"/>
      <c r="C9" s="181"/>
      <c r="D9" s="181"/>
      <c r="E9" s="181"/>
      <c r="F9" s="181"/>
      <c r="G9" s="181"/>
      <c r="H9" s="181"/>
      <c r="I9" s="181"/>
      <c r="J9" s="181"/>
      <c r="K9" s="181"/>
      <c r="L9" s="182"/>
      <c r="M9" s="185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8"/>
    </row>
    <row r="10" spans="2:49" s="3" customFormat="1" ht="13.5" customHeight="1">
      <c r="B10" s="189" t="s">
        <v>4</v>
      </c>
      <c r="C10" s="190"/>
      <c r="D10" s="190"/>
      <c r="E10" s="190"/>
      <c r="F10" s="190"/>
      <c r="G10" s="190"/>
      <c r="H10" s="190"/>
      <c r="I10" s="190"/>
      <c r="J10" s="191"/>
      <c r="K10" s="191"/>
      <c r="L10" s="192"/>
      <c r="M10" s="193">
        <f>IF(M26="","",M26+M42)</f>
        <v>0</v>
      </c>
      <c r="N10" s="194"/>
      <c r="O10" s="194"/>
      <c r="P10" s="194"/>
      <c r="Q10" s="194"/>
      <c r="R10" s="194"/>
      <c r="S10" s="194"/>
      <c r="T10" s="195"/>
      <c r="U10" s="196" t="s">
        <v>12</v>
      </c>
      <c r="V10" s="194">
        <f>IF(V26="","",V26+V42)</f>
        <v>0</v>
      </c>
      <c r="W10" s="194"/>
      <c r="X10" s="194"/>
      <c r="Y10" s="194"/>
      <c r="Z10" s="194"/>
      <c r="AA10" s="194"/>
      <c r="AB10" s="194"/>
      <c r="AC10" s="195"/>
      <c r="AD10" s="196" t="s">
        <v>12</v>
      </c>
      <c r="AE10" s="197" t="str">
        <f>IF($AE$26="","",$AE$26)</f>
        <v>1/3</v>
      </c>
      <c r="AF10" s="198"/>
      <c r="AG10" s="198"/>
      <c r="AH10" s="198"/>
      <c r="AI10" s="198"/>
      <c r="AJ10" s="198"/>
      <c r="AK10" s="194">
        <f>IFERROR(AK26+AK42,"")</f>
        <v>0</v>
      </c>
      <c r="AL10" s="194"/>
      <c r="AM10" s="194"/>
      <c r="AN10" s="194"/>
      <c r="AO10" s="194"/>
      <c r="AP10" s="194"/>
      <c r="AQ10" s="194"/>
      <c r="AR10" s="195"/>
      <c r="AS10" s="199" t="s">
        <v>1</v>
      </c>
    </row>
    <row r="11" spans="2:49" s="3" customFormat="1" ht="13.5" customHeight="1">
      <c r="B11" s="161"/>
      <c r="C11" s="158"/>
      <c r="D11" s="158"/>
      <c r="E11" s="158"/>
      <c r="F11" s="158"/>
      <c r="G11" s="158"/>
      <c r="H11" s="158"/>
      <c r="I11" s="158"/>
      <c r="J11" s="159"/>
      <c r="K11" s="159"/>
      <c r="L11" s="160"/>
      <c r="M11" s="162"/>
      <c r="N11" s="163"/>
      <c r="O11" s="163"/>
      <c r="P11" s="163"/>
      <c r="Q11" s="163"/>
      <c r="R11" s="163"/>
      <c r="S11" s="163"/>
      <c r="T11" s="164"/>
      <c r="U11" s="165"/>
      <c r="V11" s="163"/>
      <c r="W11" s="163"/>
      <c r="X11" s="163"/>
      <c r="Y11" s="163"/>
      <c r="Z11" s="163"/>
      <c r="AA11" s="163"/>
      <c r="AB11" s="163"/>
      <c r="AC11" s="164"/>
      <c r="AD11" s="165"/>
      <c r="AE11" s="167"/>
      <c r="AF11" s="167"/>
      <c r="AG11" s="167"/>
      <c r="AH11" s="167"/>
      <c r="AI11" s="167"/>
      <c r="AJ11" s="167"/>
      <c r="AK11" s="163"/>
      <c r="AL11" s="163"/>
      <c r="AM11" s="163"/>
      <c r="AN11" s="163"/>
      <c r="AO11" s="163"/>
      <c r="AP11" s="163"/>
      <c r="AQ11" s="163"/>
      <c r="AR11" s="164"/>
      <c r="AS11" s="168"/>
    </row>
    <row r="12" spans="2:49" s="3" customFormat="1" ht="13.5" customHeight="1">
      <c r="B12" s="161" t="s">
        <v>9</v>
      </c>
      <c r="C12" s="158"/>
      <c r="D12" s="158"/>
      <c r="E12" s="158"/>
      <c r="F12" s="158"/>
      <c r="G12" s="158"/>
      <c r="H12" s="158"/>
      <c r="I12" s="158"/>
      <c r="J12" s="159"/>
      <c r="K12" s="159"/>
      <c r="L12" s="160"/>
      <c r="M12" s="162">
        <f>IF(M28="","",M28+M44)</f>
        <v>0</v>
      </c>
      <c r="N12" s="163"/>
      <c r="O12" s="163"/>
      <c r="P12" s="163"/>
      <c r="Q12" s="163"/>
      <c r="R12" s="163"/>
      <c r="S12" s="163"/>
      <c r="T12" s="164"/>
      <c r="U12" s="165" t="s">
        <v>12</v>
      </c>
      <c r="V12" s="163">
        <f>IF(V28="","",V28+V44)</f>
        <v>0</v>
      </c>
      <c r="W12" s="163"/>
      <c r="X12" s="163"/>
      <c r="Y12" s="163"/>
      <c r="Z12" s="163"/>
      <c r="AA12" s="163"/>
      <c r="AB12" s="163"/>
      <c r="AC12" s="164"/>
      <c r="AD12" s="165" t="s">
        <v>12</v>
      </c>
      <c r="AE12" s="166" t="str">
        <f>IF($AE$26="","",$AE$26)</f>
        <v>1/3</v>
      </c>
      <c r="AF12" s="167"/>
      <c r="AG12" s="167"/>
      <c r="AH12" s="167"/>
      <c r="AI12" s="167"/>
      <c r="AJ12" s="167"/>
      <c r="AK12" s="163">
        <f>IFERROR(AK28+AK44,"")</f>
        <v>0</v>
      </c>
      <c r="AL12" s="163"/>
      <c r="AM12" s="163"/>
      <c r="AN12" s="163"/>
      <c r="AO12" s="163"/>
      <c r="AP12" s="163"/>
      <c r="AQ12" s="163"/>
      <c r="AR12" s="164"/>
      <c r="AS12" s="168" t="s">
        <v>1</v>
      </c>
    </row>
    <row r="13" spans="2:49" s="3" customFormat="1" ht="13.5" customHeight="1">
      <c r="B13" s="161"/>
      <c r="C13" s="158"/>
      <c r="D13" s="158"/>
      <c r="E13" s="158"/>
      <c r="F13" s="158"/>
      <c r="G13" s="158"/>
      <c r="H13" s="158"/>
      <c r="I13" s="158"/>
      <c r="J13" s="159"/>
      <c r="K13" s="159"/>
      <c r="L13" s="160"/>
      <c r="M13" s="162"/>
      <c r="N13" s="163"/>
      <c r="O13" s="163"/>
      <c r="P13" s="163"/>
      <c r="Q13" s="163"/>
      <c r="R13" s="163"/>
      <c r="S13" s="163"/>
      <c r="T13" s="164"/>
      <c r="U13" s="165"/>
      <c r="V13" s="163"/>
      <c r="W13" s="163"/>
      <c r="X13" s="163"/>
      <c r="Y13" s="163"/>
      <c r="Z13" s="163"/>
      <c r="AA13" s="163"/>
      <c r="AB13" s="163"/>
      <c r="AC13" s="164"/>
      <c r="AD13" s="165"/>
      <c r="AE13" s="167"/>
      <c r="AF13" s="167"/>
      <c r="AG13" s="167"/>
      <c r="AH13" s="167"/>
      <c r="AI13" s="167"/>
      <c r="AJ13" s="167"/>
      <c r="AK13" s="163"/>
      <c r="AL13" s="163"/>
      <c r="AM13" s="163"/>
      <c r="AN13" s="163"/>
      <c r="AO13" s="163"/>
      <c r="AP13" s="163"/>
      <c r="AQ13" s="163"/>
      <c r="AR13" s="164"/>
      <c r="AS13" s="168"/>
    </row>
    <row r="14" spans="2:49" s="3" customFormat="1" ht="13.5" customHeight="1">
      <c r="B14" s="157" t="s">
        <v>5</v>
      </c>
      <c r="C14" s="158"/>
      <c r="D14" s="158"/>
      <c r="E14" s="158"/>
      <c r="F14" s="158"/>
      <c r="G14" s="158"/>
      <c r="H14" s="158"/>
      <c r="I14" s="158"/>
      <c r="J14" s="159"/>
      <c r="K14" s="159"/>
      <c r="L14" s="160"/>
      <c r="M14" s="162">
        <f>IF(M30="","",M30+M46)</f>
        <v>0</v>
      </c>
      <c r="N14" s="163"/>
      <c r="O14" s="163"/>
      <c r="P14" s="163"/>
      <c r="Q14" s="163"/>
      <c r="R14" s="163"/>
      <c r="S14" s="163"/>
      <c r="T14" s="164"/>
      <c r="U14" s="165" t="s">
        <v>12</v>
      </c>
      <c r="V14" s="163">
        <f>IF(V30="","",V30+V46)</f>
        <v>0</v>
      </c>
      <c r="W14" s="163"/>
      <c r="X14" s="163"/>
      <c r="Y14" s="163"/>
      <c r="Z14" s="163"/>
      <c r="AA14" s="163"/>
      <c r="AB14" s="163"/>
      <c r="AC14" s="164"/>
      <c r="AD14" s="165" t="s">
        <v>12</v>
      </c>
      <c r="AE14" s="166" t="str">
        <f>IF($AE$26="","",$AE$26)</f>
        <v>1/3</v>
      </c>
      <c r="AF14" s="167"/>
      <c r="AG14" s="167"/>
      <c r="AH14" s="167"/>
      <c r="AI14" s="167"/>
      <c r="AJ14" s="167"/>
      <c r="AK14" s="163">
        <f>IFERROR(AK30+AK46,"")</f>
        <v>0</v>
      </c>
      <c r="AL14" s="163"/>
      <c r="AM14" s="163"/>
      <c r="AN14" s="163"/>
      <c r="AO14" s="163"/>
      <c r="AP14" s="163"/>
      <c r="AQ14" s="163"/>
      <c r="AR14" s="164"/>
      <c r="AS14" s="168" t="s">
        <v>1</v>
      </c>
    </row>
    <row r="15" spans="2:49" s="3" customFormat="1" ht="13.5" customHeight="1">
      <c r="B15" s="161"/>
      <c r="C15" s="158"/>
      <c r="D15" s="158"/>
      <c r="E15" s="158"/>
      <c r="F15" s="158"/>
      <c r="G15" s="158"/>
      <c r="H15" s="158"/>
      <c r="I15" s="158"/>
      <c r="J15" s="159"/>
      <c r="K15" s="159"/>
      <c r="L15" s="160"/>
      <c r="M15" s="162"/>
      <c r="N15" s="163"/>
      <c r="O15" s="163"/>
      <c r="P15" s="163"/>
      <c r="Q15" s="163"/>
      <c r="R15" s="163"/>
      <c r="S15" s="163"/>
      <c r="T15" s="164"/>
      <c r="U15" s="165"/>
      <c r="V15" s="163"/>
      <c r="W15" s="163"/>
      <c r="X15" s="163"/>
      <c r="Y15" s="163"/>
      <c r="Z15" s="163"/>
      <c r="AA15" s="163"/>
      <c r="AB15" s="163"/>
      <c r="AC15" s="164"/>
      <c r="AD15" s="165"/>
      <c r="AE15" s="167"/>
      <c r="AF15" s="167"/>
      <c r="AG15" s="167"/>
      <c r="AH15" s="167"/>
      <c r="AI15" s="167"/>
      <c r="AJ15" s="167"/>
      <c r="AK15" s="163"/>
      <c r="AL15" s="163"/>
      <c r="AM15" s="163"/>
      <c r="AN15" s="163"/>
      <c r="AO15" s="163"/>
      <c r="AP15" s="163"/>
      <c r="AQ15" s="163"/>
      <c r="AR15" s="164"/>
      <c r="AS15" s="168"/>
    </row>
    <row r="16" spans="2:49" s="3" customFormat="1" ht="13.5" customHeight="1">
      <c r="B16" s="157" t="s">
        <v>6</v>
      </c>
      <c r="C16" s="158"/>
      <c r="D16" s="158"/>
      <c r="E16" s="158"/>
      <c r="F16" s="158"/>
      <c r="G16" s="158"/>
      <c r="H16" s="158"/>
      <c r="I16" s="158"/>
      <c r="J16" s="159"/>
      <c r="K16" s="159"/>
      <c r="L16" s="160"/>
      <c r="M16" s="162">
        <f>IF(M32="","",M32+M48)</f>
        <v>0</v>
      </c>
      <c r="N16" s="163"/>
      <c r="O16" s="163"/>
      <c r="P16" s="163"/>
      <c r="Q16" s="163"/>
      <c r="R16" s="163"/>
      <c r="S16" s="163"/>
      <c r="T16" s="164"/>
      <c r="U16" s="165" t="s">
        <v>12</v>
      </c>
      <c r="V16" s="163">
        <f>IF(V32="","",V32+V48)</f>
        <v>0</v>
      </c>
      <c r="W16" s="163"/>
      <c r="X16" s="163"/>
      <c r="Y16" s="163"/>
      <c r="Z16" s="163"/>
      <c r="AA16" s="163"/>
      <c r="AB16" s="163"/>
      <c r="AC16" s="164"/>
      <c r="AD16" s="165" t="s">
        <v>12</v>
      </c>
      <c r="AE16" s="166" t="str">
        <f>IF($AE$26="","",$AE$26)</f>
        <v>1/3</v>
      </c>
      <c r="AF16" s="167"/>
      <c r="AG16" s="167"/>
      <c r="AH16" s="167"/>
      <c r="AI16" s="167"/>
      <c r="AJ16" s="167"/>
      <c r="AK16" s="163">
        <f>IFERROR(AK32+AK48,"")</f>
        <v>0</v>
      </c>
      <c r="AL16" s="163"/>
      <c r="AM16" s="163"/>
      <c r="AN16" s="163"/>
      <c r="AO16" s="163"/>
      <c r="AP16" s="163"/>
      <c r="AQ16" s="163"/>
      <c r="AR16" s="164"/>
      <c r="AS16" s="168" t="s">
        <v>1</v>
      </c>
      <c r="AW16" s="6"/>
    </row>
    <row r="17" spans="2:46" s="3" customFormat="1" ht="13.5" customHeight="1">
      <c r="B17" s="161"/>
      <c r="C17" s="158"/>
      <c r="D17" s="158"/>
      <c r="E17" s="158"/>
      <c r="F17" s="158"/>
      <c r="G17" s="158"/>
      <c r="H17" s="158"/>
      <c r="I17" s="158"/>
      <c r="J17" s="159"/>
      <c r="K17" s="159"/>
      <c r="L17" s="160"/>
      <c r="M17" s="162"/>
      <c r="N17" s="163"/>
      <c r="O17" s="163"/>
      <c r="P17" s="163"/>
      <c r="Q17" s="163"/>
      <c r="R17" s="163"/>
      <c r="S17" s="163"/>
      <c r="T17" s="164"/>
      <c r="U17" s="165"/>
      <c r="V17" s="163"/>
      <c r="W17" s="163"/>
      <c r="X17" s="163"/>
      <c r="Y17" s="163"/>
      <c r="Z17" s="163"/>
      <c r="AA17" s="163"/>
      <c r="AB17" s="163"/>
      <c r="AC17" s="164"/>
      <c r="AD17" s="165"/>
      <c r="AE17" s="167"/>
      <c r="AF17" s="167"/>
      <c r="AG17" s="167"/>
      <c r="AH17" s="167"/>
      <c r="AI17" s="167"/>
      <c r="AJ17" s="167"/>
      <c r="AK17" s="163"/>
      <c r="AL17" s="163"/>
      <c r="AM17" s="163"/>
      <c r="AN17" s="163"/>
      <c r="AO17" s="163"/>
      <c r="AP17" s="163"/>
      <c r="AQ17" s="163"/>
      <c r="AR17" s="164"/>
      <c r="AS17" s="168"/>
    </row>
    <row r="18" spans="2:46" s="3" customFormat="1" ht="13.5" customHeight="1">
      <c r="B18" s="161" t="s">
        <v>7</v>
      </c>
      <c r="C18" s="169"/>
      <c r="D18" s="169"/>
      <c r="E18" s="169"/>
      <c r="F18" s="169"/>
      <c r="G18" s="169"/>
      <c r="H18" s="169"/>
      <c r="I18" s="169"/>
      <c r="J18" s="170"/>
      <c r="K18" s="170"/>
      <c r="L18" s="171"/>
      <c r="M18" s="162">
        <f>IF(M34="","",M34+M50)</f>
        <v>0</v>
      </c>
      <c r="N18" s="163"/>
      <c r="O18" s="163"/>
      <c r="P18" s="163"/>
      <c r="Q18" s="163"/>
      <c r="R18" s="163"/>
      <c r="S18" s="163"/>
      <c r="T18" s="164"/>
      <c r="U18" s="165" t="s">
        <v>12</v>
      </c>
      <c r="V18" s="163">
        <f>IF(V34="","",V34+V50)</f>
        <v>0</v>
      </c>
      <c r="W18" s="163"/>
      <c r="X18" s="163"/>
      <c r="Y18" s="163"/>
      <c r="Z18" s="163"/>
      <c r="AA18" s="163"/>
      <c r="AB18" s="163"/>
      <c r="AC18" s="164"/>
      <c r="AD18" s="165" t="s">
        <v>12</v>
      </c>
      <c r="AE18" s="166" t="str">
        <f>IF($AE$26="","",$AE$26)</f>
        <v>1/3</v>
      </c>
      <c r="AF18" s="167"/>
      <c r="AG18" s="167"/>
      <c r="AH18" s="167"/>
      <c r="AI18" s="167"/>
      <c r="AJ18" s="167"/>
      <c r="AK18" s="163">
        <f>IFERROR(AK34+AK50,"")</f>
        <v>0</v>
      </c>
      <c r="AL18" s="163"/>
      <c r="AM18" s="163"/>
      <c r="AN18" s="163"/>
      <c r="AO18" s="163"/>
      <c r="AP18" s="163"/>
      <c r="AQ18" s="163"/>
      <c r="AR18" s="164"/>
      <c r="AS18" s="168" t="s">
        <v>1</v>
      </c>
    </row>
    <row r="19" spans="2:46" s="3" customFormat="1" ht="13.5" customHeight="1">
      <c r="B19" s="172"/>
      <c r="C19" s="173"/>
      <c r="D19" s="173"/>
      <c r="E19" s="173"/>
      <c r="F19" s="173"/>
      <c r="G19" s="173"/>
      <c r="H19" s="173"/>
      <c r="I19" s="173"/>
      <c r="J19" s="174"/>
      <c r="K19" s="174"/>
      <c r="L19" s="175"/>
      <c r="M19" s="148"/>
      <c r="N19" s="149"/>
      <c r="O19" s="149"/>
      <c r="P19" s="149"/>
      <c r="Q19" s="149"/>
      <c r="R19" s="149"/>
      <c r="S19" s="149"/>
      <c r="T19" s="150"/>
      <c r="U19" s="152"/>
      <c r="V19" s="149"/>
      <c r="W19" s="149"/>
      <c r="X19" s="149"/>
      <c r="Y19" s="149"/>
      <c r="Z19" s="149"/>
      <c r="AA19" s="149"/>
      <c r="AB19" s="149"/>
      <c r="AC19" s="150"/>
      <c r="AD19" s="152"/>
      <c r="AE19" s="176"/>
      <c r="AF19" s="176"/>
      <c r="AG19" s="176"/>
      <c r="AH19" s="176"/>
      <c r="AI19" s="176"/>
      <c r="AJ19" s="176"/>
      <c r="AK19" s="149"/>
      <c r="AL19" s="149"/>
      <c r="AM19" s="149"/>
      <c r="AN19" s="149"/>
      <c r="AO19" s="149"/>
      <c r="AP19" s="149"/>
      <c r="AQ19" s="149"/>
      <c r="AR19" s="150"/>
      <c r="AS19" s="156"/>
    </row>
    <row r="20" spans="2:46" s="3" customFormat="1" ht="13.5" customHeight="1">
      <c r="B20" s="139" t="s">
        <v>16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1"/>
      <c r="M20" s="145">
        <f>IF(M10="","",SUM(M10:T19))</f>
        <v>0</v>
      </c>
      <c r="N20" s="146"/>
      <c r="O20" s="146"/>
      <c r="P20" s="146"/>
      <c r="Q20" s="146"/>
      <c r="R20" s="146"/>
      <c r="S20" s="146"/>
      <c r="T20" s="147"/>
      <c r="U20" s="151" t="s">
        <v>12</v>
      </c>
      <c r="V20" s="146">
        <f>IF(V10="","",SUM(V10:AC19))</f>
        <v>0</v>
      </c>
      <c r="W20" s="146"/>
      <c r="X20" s="146"/>
      <c r="Y20" s="146"/>
      <c r="Z20" s="146"/>
      <c r="AA20" s="146"/>
      <c r="AB20" s="146"/>
      <c r="AC20" s="147"/>
      <c r="AD20" s="151" t="s">
        <v>12</v>
      </c>
      <c r="AE20" s="153"/>
      <c r="AF20" s="153"/>
      <c r="AG20" s="153"/>
      <c r="AH20" s="153"/>
      <c r="AI20" s="153"/>
      <c r="AJ20" s="153"/>
      <c r="AK20" s="146">
        <f>IF(AK10="","",SUM(AK10:AR19))</f>
        <v>0</v>
      </c>
      <c r="AL20" s="146"/>
      <c r="AM20" s="146"/>
      <c r="AN20" s="146"/>
      <c r="AO20" s="146"/>
      <c r="AP20" s="146"/>
      <c r="AQ20" s="146"/>
      <c r="AR20" s="147"/>
      <c r="AS20" s="155" t="s">
        <v>1</v>
      </c>
    </row>
    <row r="21" spans="2:46" s="3" customFormat="1" ht="13.5" customHeight="1">
      <c r="B21" s="142"/>
      <c r="C21" s="143"/>
      <c r="D21" s="143"/>
      <c r="E21" s="143"/>
      <c r="F21" s="143"/>
      <c r="G21" s="143"/>
      <c r="H21" s="143"/>
      <c r="I21" s="143"/>
      <c r="J21" s="143"/>
      <c r="K21" s="143"/>
      <c r="L21" s="144"/>
      <c r="M21" s="148"/>
      <c r="N21" s="149"/>
      <c r="O21" s="149"/>
      <c r="P21" s="149"/>
      <c r="Q21" s="149"/>
      <c r="R21" s="149"/>
      <c r="S21" s="149"/>
      <c r="T21" s="150"/>
      <c r="U21" s="152"/>
      <c r="V21" s="149"/>
      <c r="W21" s="149"/>
      <c r="X21" s="149"/>
      <c r="Y21" s="149"/>
      <c r="Z21" s="149"/>
      <c r="AA21" s="149"/>
      <c r="AB21" s="149"/>
      <c r="AC21" s="150"/>
      <c r="AD21" s="152"/>
      <c r="AE21" s="154"/>
      <c r="AF21" s="154"/>
      <c r="AG21" s="154"/>
      <c r="AH21" s="154"/>
      <c r="AI21" s="154"/>
      <c r="AJ21" s="154"/>
      <c r="AK21" s="149"/>
      <c r="AL21" s="149"/>
      <c r="AM21" s="149"/>
      <c r="AN21" s="149"/>
      <c r="AO21" s="149"/>
      <c r="AP21" s="149"/>
      <c r="AQ21" s="149"/>
      <c r="AR21" s="150"/>
      <c r="AS21" s="156"/>
    </row>
    <row r="22" spans="2:46" s="3" customFormat="1" ht="13.5" customHeight="1">
      <c r="B22" s="15"/>
      <c r="C22" s="16"/>
      <c r="D22" s="16"/>
      <c r="E22" s="16"/>
      <c r="F22" s="16"/>
      <c r="G22" s="16"/>
      <c r="H22" s="16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8"/>
      <c r="T22" s="17"/>
      <c r="U22" s="17"/>
      <c r="V22" s="17"/>
      <c r="W22" s="17"/>
      <c r="X22" s="17"/>
      <c r="Y22" s="17"/>
      <c r="Z22" s="17"/>
      <c r="AA22" s="17"/>
      <c r="AB22" s="17"/>
      <c r="AC22" s="18"/>
      <c r="AD22" s="19"/>
      <c r="AE22" s="19"/>
      <c r="AF22" s="19"/>
      <c r="AG22" s="19"/>
      <c r="AH22" s="19"/>
      <c r="AI22" s="19"/>
      <c r="AJ22" s="19"/>
      <c r="AK22" s="17"/>
      <c r="AL22" s="17"/>
      <c r="AM22" s="17"/>
      <c r="AN22" s="17"/>
      <c r="AO22" s="17"/>
      <c r="AP22" s="17"/>
      <c r="AQ22" s="17"/>
      <c r="AR22" s="17"/>
      <c r="AS22" s="18"/>
      <c r="AT22" s="7"/>
    </row>
    <row r="23" spans="2:46">
      <c r="B23" s="11" t="s">
        <v>19</v>
      </c>
      <c r="C23" s="11"/>
      <c r="D23" s="11"/>
      <c r="E23" s="11"/>
      <c r="F23" s="11"/>
      <c r="G23" s="11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10"/>
    </row>
    <row r="24" spans="2:46" s="4" customFormat="1" ht="13.5" customHeight="1">
      <c r="B24" s="97" t="s">
        <v>2</v>
      </c>
      <c r="C24" s="98"/>
      <c r="D24" s="98"/>
      <c r="E24" s="98"/>
      <c r="F24" s="98"/>
      <c r="G24" s="98"/>
      <c r="H24" s="99"/>
      <c r="I24" s="99"/>
      <c r="J24" s="99"/>
      <c r="K24" s="99"/>
      <c r="L24" s="100"/>
      <c r="M24" s="105" t="s">
        <v>10</v>
      </c>
      <c r="N24" s="106"/>
      <c r="O24" s="106"/>
      <c r="P24" s="106"/>
      <c r="Q24" s="106"/>
      <c r="R24" s="106"/>
      <c r="S24" s="106"/>
      <c r="T24" s="106"/>
      <c r="U24" s="106"/>
      <c r="V24" s="106" t="s">
        <v>0</v>
      </c>
      <c r="W24" s="106"/>
      <c r="X24" s="106"/>
      <c r="Y24" s="106"/>
      <c r="Z24" s="106"/>
      <c r="AA24" s="106"/>
      <c r="AB24" s="106"/>
      <c r="AC24" s="106"/>
      <c r="AD24" s="106"/>
      <c r="AE24" s="89" t="s">
        <v>8</v>
      </c>
      <c r="AF24" s="89"/>
      <c r="AG24" s="89"/>
      <c r="AH24" s="89"/>
      <c r="AI24" s="89"/>
      <c r="AJ24" s="89"/>
      <c r="AK24" s="30" t="s">
        <v>15</v>
      </c>
      <c r="AL24" s="30"/>
      <c r="AM24" s="30"/>
      <c r="AN24" s="30"/>
      <c r="AO24" s="30"/>
      <c r="AP24" s="30"/>
      <c r="AQ24" s="30"/>
      <c r="AR24" s="30"/>
      <c r="AS24" s="33"/>
      <c r="AT24" s="7"/>
    </row>
    <row r="25" spans="2:46" s="4" customFormat="1" ht="13.5" customHeight="1">
      <c r="B25" s="101"/>
      <c r="C25" s="102"/>
      <c r="D25" s="102"/>
      <c r="E25" s="102"/>
      <c r="F25" s="102"/>
      <c r="G25" s="102"/>
      <c r="H25" s="103"/>
      <c r="I25" s="103"/>
      <c r="J25" s="103"/>
      <c r="K25" s="103"/>
      <c r="L25" s="104"/>
      <c r="M25" s="107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90"/>
      <c r="AF25" s="90"/>
      <c r="AG25" s="90"/>
      <c r="AH25" s="90"/>
      <c r="AI25" s="90"/>
      <c r="AJ25" s="90"/>
      <c r="AK25" s="32"/>
      <c r="AL25" s="32"/>
      <c r="AM25" s="32"/>
      <c r="AN25" s="32"/>
      <c r="AO25" s="32"/>
      <c r="AP25" s="32"/>
      <c r="AQ25" s="32"/>
      <c r="AR25" s="32"/>
      <c r="AS25" s="34"/>
      <c r="AT25" s="7"/>
    </row>
    <row r="26" spans="2:46" s="3" customFormat="1" ht="13.5" customHeight="1">
      <c r="B26" s="109" t="s">
        <v>4</v>
      </c>
      <c r="C26" s="110"/>
      <c r="D26" s="110"/>
      <c r="E26" s="110"/>
      <c r="F26" s="110"/>
      <c r="G26" s="110"/>
      <c r="H26" s="110"/>
      <c r="I26" s="110"/>
      <c r="J26" s="111"/>
      <c r="K26" s="111"/>
      <c r="L26" s="112"/>
      <c r="M26" s="117">
        <v>0</v>
      </c>
      <c r="N26" s="118"/>
      <c r="O26" s="118"/>
      <c r="P26" s="118"/>
      <c r="Q26" s="118"/>
      <c r="R26" s="118"/>
      <c r="S26" s="118"/>
      <c r="T26" s="119"/>
      <c r="U26" s="123" t="s">
        <v>25</v>
      </c>
      <c r="V26" s="118">
        <v>0</v>
      </c>
      <c r="W26" s="118"/>
      <c r="X26" s="118"/>
      <c r="Y26" s="118"/>
      <c r="Z26" s="118"/>
      <c r="AA26" s="118"/>
      <c r="AB26" s="118"/>
      <c r="AC26" s="119"/>
      <c r="AD26" s="123" t="s">
        <v>25</v>
      </c>
      <c r="AE26" s="48" t="str">
        <f>IF('別紙⑲-２ 補助事業者別内訳 (R6 部分)'!AE26="","",'別紙⑲-２ 補助事業者別内訳 (R6 部分)'!AE26)</f>
        <v>1/3</v>
      </c>
      <c r="AF26" s="49"/>
      <c r="AG26" s="49"/>
      <c r="AH26" s="49"/>
      <c r="AI26" s="49"/>
      <c r="AJ26" s="49"/>
      <c r="AK26" s="36">
        <f>IF(V26="","",IF(AE26="1/3",ROUNDDOWN(V26*1/3,0),IF(AE26="1/2",ROUNDDOWN(V26/2,0),"0")))</f>
        <v>0</v>
      </c>
      <c r="AL26" s="36"/>
      <c r="AM26" s="36"/>
      <c r="AN26" s="36"/>
      <c r="AO26" s="36"/>
      <c r="AP26" s="36"/>
      <c r="AQ26" s="36"/>
      <c r="AR26" s="37"/>
      <c r="AS26" s="91" t="s">
        <v>1</v>
      </c>
      <c r="AT26" s="7"/>
    </row>
    <row r="27" spans="2:46" s="3" customFormat="1" ht="13.5" customHeight="1">
      <c r="B27" s="113"/>
      <c r="C27" s="114"/>
      <c r="D27" s="114"/>
      <c r="E27" s="114"/>
      <c r="F27" s="114"/>
      <c r="G27" s="114"/>
      <c r="H27" s="114"/>
      <c r="I27" s="114"/>
      <c r="J27" s="115"/>
      <c r="K27" s="115"/>
      <c r="L27" s="116"/>
      <c r="M27" s="120"/>
      <c r="N27" s="121"/>
      <c r="O27" s="121"/>
      <c r="P27" s="121"/>
      <c r="Q27" s="121"/>
      <c r="R27" s="121"/>
      <c r="S27" s="121"/>
      <c r="T27" s="122"/>
      <c r="U27" s="124"/>
      <c r="V27" s="121"/>
      <c r="W27" s="121"/>
      <c r="X27" s="121"/>
      <c r="Y27" s="121"/>
      <c r="Z27" s="121"/>
      <c r="AA27" s="121"/>
      <c r="AB27" s="121"/>
      <c r="AC27" s="122"/>
      <c r="AD27" s="124"/>
      <c r="AE27" s="49"/>
      <c r="AF27" s="49"/>
      <c r="AG27" s="49"/>
      <c r="AH27" s="49"/>
      <c r="AI27" s="49"/>
      <c r="AJ27" s="49"/>
      <c r="AK27" s="38"/>
      <c r="AL27" s="38"/>
      <c r="AM27" s="38"/>
      <c r="AN27" s="38"/>
      <c r="AO27" s="38"/>
      <c r="AP27" s="38"/>
      <c r="AQ27" s="38"/>
      <c r="AR27" s="39"/>
      <c r="AS27" s="92"/>
      <c r="AT27" s="7"/>
    </row>
    <row r="28" spans="2:46" s="3" customFormat="1" ht="13.5" customHeight="1">
      <c r="B28" s="113" t="s">
        <v>9</v>
      </c>
      <c r="C28" s="114"/>
      <c r="D28" s="114"/>
      <c r="E28" s="114"/>
      <c r="F28" s="114"/>
      <c r="G28" s="114"/>
      <c r="H28" s="114"/>
      <c r="I28" s="114"/>
      <c r="J28" s="115"/>
      <c r="K28" s="115"/>
      <c r="L28" s="116"/>
      <c r="M28" s="117">
        <v>0</v>
      </c>
      <c r="N28" s="118"/>
      <c r="O28" s="118"/>
      <c r="P28" s="118"/>
      <c r="Q28" s="118"/>
      <c r="R28" s="118"/>
      <c r="S28" s="118"/>
      <c r="T28" s="119"/>
      <c r="U28" s="124" t="s">
        <v>25</v>
      </c>
      <c r="V28" s="118">
        <v>0</v>
      </c>
      <c r="W28" s="118"/>
      <c r="X28" s="118"/>
      <c r="Y28" s="118"/>
      <c r="Z28" s="118"/>
      <c r="AA28" s="118"/>
      <c r="AB28" s="118"/>
      <c r="AC28" s="119"/>
      <c r="AD28" s="124" t="s">
        <v>25</v>
      </c>
      <c r="AE28" s="48" t="str">
        <f>IF($AE$26="","",$AE$26)</f>
        <v>1/3</v>
      </c>
      <c r="AF28" s="49"/>
      <c r="AG28" s="49"/>
      <c r="AH28" s="49"/>
      <c r="AI28" s="49"/>
      <c r="AJ28" s="49"/>
      <c r="AK28" s="38">
        <f>IF(V28="","",IF(AE28="1/3",ROUNDDOWN(V28*1/3,0),IF(AE28="1/2",ROUNDDOWN(V28/2,0),"0")))</f>
        <v>0</v>
      </c>
      <c r="AL28" s="38"/>
      <c r="AM28" s="38"/>
      <c r="AN28" s="38"/>
      <c r="AO28" s="38"/>
      <c r="AP28" s="38"/>
      <c r="AQ28" s="38"/>
      <c r="AR28" s="39"/>
      <c r="AS28" s="41" t="s">
        <v>1</v>
      </c>
      <c r="AT28" s="7"/>
    </row>
    <row r="29" spans="2:46" s="3" customFormat="1" ht="13.5" customHeight="1">
      <c r="B29" s="113"/>
      <c r="C29" s="114"/>
      <c r="D29" s="114"/>
      <c r="E29" s="114"/>
      <c r="F29" s="114"/>
      <c r="G29" s="114"/>
      <c r="H29" s="114"/>
      <c r="I29" s="114"/>
      <c r="J29" s="115"/>
      <c r="K29" s="115"/>
      <c r="L29" s="116"/>
      <c r="M29" s="120"/>
      <c r="N29" s="121"/>
      <c r="O29" s="121"/>
      <c r="P29" s="121"/>
      <c r="Q29" s="121"/>
      <c r="R29" s="121"/>
      <c r="S29" s="121"/>
      <c r="T29" s="122"/>
      <c r="U29" s="124"/>
      <c r="V29" s="121"/>
      <c r="W29" s="121"/>
      <c r="X29" s="121"/>
      <c r="Y29" s="121"/>
      <c r="Z29" s="121"/>
      <c r="AA29" s="121"/>
      <c r="AB29" s="121"/>
      <c r="AC29" s="122"/>
      <c r="AD29" s="124"/>
      <c r="AE29" s="49"/>
      <c r="AF29" s="49"/>
      <c r="AG29" s="49"/>
      <c r="AH29" s="49"/>
      <c r="AI29" s="49"/>
      <c r="AJ29" s="49"/>
      <c r="AK29" s="38"/>
      <c r="AL29" s="38"/>
      <c r="AM29" s="38"/>
      <c r="AN29" s="38"/>
      <c r="AO29" s="38"/>
      <c r="AP29" s="38"/>
      <c r="AQ29" s="38"/>
      <c r="AR29" s="39"/>
      <c r="AS29" s="41"/>
      <c r="AT29" s="7"/>
    </row>
    <row r="30" spans="2:46" s="3" customFormat="1" ht="13.5" customHeight="1">
      <c r="B30" s="128" t="s">
        <v>5</v>
      </c>
      <c r="C30" s="114"/>
      <c r="D30" s="114"/>
      <c r="E30" s="114"/>
      <c r="F30" s="114"/>
      <c r="G30" s="114"/>
      <c r="H30" s="114"/>
      <c r="I30" s="114"/>
      <c r="J30" s="115"/>
      <c r="K30" s="115"/>
      <c r="L30" s="116"/>
      <c r="M30" s="117">
        <v>0</v>
      </c>
      <c r="N30" s="118"/>
      <c r="O30" s="118"/>
      <c r="P30" s="118"/>
      <c r="Q30" s="118"/>
      <c r="R30" s="118"/>
      <c r="S30" s="118"/>
      <c r="T30" s="119"/>
      <c r="U30" s="124" t="s">
        <v>25</v>
      </c>
      <c r="V30" s="118">
        <v>0</v>
      </c>
      <c r="W30" s="118"/>
      <c r="X30" s="118"/>
      <c r="Y30" s="118"/>
      <c r="Z30" s="118"/>
      <c r="AA30" s="118"/>
      <c r="AB30" s="118"/>
      <c r="AC30" s="119"/>
      <c r="AD30" s="124" t="s">
        <v>25</v>
      </c>
      <c r="AE30" s="48" t="str">
        <f>IF($AE$26="","",$AE$26)</f>
        <v>1/3</v>
      </c>
      <c r="AF30" s="49"/>
      <c r="AG30" s="49"/>
      <c r="AH30" s="49"/>
      <c r="AI30" s="49"/>
      <c r="AJ30" s="49"/>
      <c r="AK30" s="38">
        <f>IF(V30="","",IF(AE30="1/3",ROUNDDOWN(V30*1/3,0),IF(AE30="1/2",ROUNDDOWN(V30/2,0),"0")))</f>
        <v>0</v>
      </c>
      <c r="AL30" s="38"/>
      <c r="AM30" s="38"/>
      <c r="AN30" s="38"/>
      <c r="AO30" s="38"/>
      <c r="AP30" s="38"/>
      <c r="AQ30" s="38"/>
      <c r="AR30" s="39"/>
      <c r="AS30" s="41" t="s">
        <v>1</v>
      </c>
      <c r="AT30" s="7"/>
    </row>
    <row r="31" spans="2:46" s="3" customFormat="1" ht="13.5" customHeight="1">
      <c r="B31" s="113"/>
      <c r="C31" s="114"/>
      <c r="D31" s="114"/>
      <c r="E31" s="114"/>
      <c r="F31" s="114"/>
      <c r="G31" s="114"/>
      <c r="H31" s="114"/>
      <c r="I31" s="114"/>
      <c r="J31" s="115"/>
      <c r="K31" s="115"/>
      <c r="L31" s="116"/>
      <c r="M31" s="120"/>
      <c r="N31" s="121"/>
      <c r="O31" s="121"/>
      <c r="P31" s="121"/>
      <c r="Q31" s="121"/>
      <c r="R31" s="121"/>
      <c r="S31" s="121"/>
      <c r="T31" s="122"/>
      <c r="U31" s="124"/>
      <c r="V31" s="121"/>
      <c r="W31" s="121"/>
      <c r="X31" s="121"/>
      <c r="Y31" s="121"/>
      <c r="Z31" s="121"/>
      <c r="AA31" s="121"/>
      <c r="AB31" s="121"/>
      <c r="AC31" s="122"/>
      <c r="AD31" s="124"/>
      <c r="AE31" s="49"/>
      <c r="AF31" s="49"/>
      <c r="AG31" s="49"/>
      <c r="AH31" s="49"/>
      <c r="AI31" s="49"/>
      <c r="AJ31" s="49"/>
      <c r="AK31" s="38"/>
      <c r="AL31" s="38"/>
      <c r="AM31" s="38"/>
      <c r="AN31" s="38"/>
      <c r="AO31" s="38"/>
      <c r="AP31" s="38"/>
      <c r="AQ31" s="38"/>
      <c r="AR31" s="39"/>
      <c r="AS31" s="41"/>
      <c r="AT31" s="7"/>
    </row>
    <row r="32" spans="2:46" s="3" customFormat="1" ht="13.5" customHeight="1">
      <c r="B32" s="128" t="s">
        <v>6</v>
      </c>
      <c r="C32" s="114"/>
      <c r="D32" s="114"/>
      <c r="E32" s="114"/>
      <c r="F32" s="114"/>
      <c r="G32" s="114"/>
      <c r="H32" s="114"/>
      <c r="I32" s="114"/>
      <c r="J32" s="115"/>
      <c r="K32" s="115"/>
      <c r="L32" s="116"/>
      <c r="M32" s="117">
        <v>0</v>
      </c>
      <c r="N32" s="118"/>
      <c r="O32" s="118"/>
      <c r="P32" s="118"/>
      <c r="Q32" s="118"/>
      <c r="R32" s="118"/>
      <c r="S32" s="118"/>
      <c r="T32" s="119"/>
      <c r="U32" s="124" t="s">
        <v>25</v>
      </c>
      <c r="V32" s="118">
        <v>0</v>
      </c>
      <c r="W32" s="118"/>
      <c r="X32" s="118"/>
      <c r="Y32" s="118"/>
      <c r="Z32" s="118"/>
      <c r="AA32" s="118"/>
      <c r="AB32" s="118"/>
      <c r="AC32" s="119"/>
      <c r="AD32" s="124" t="s">
        <v>25</v>
      </c>
      <c r="AE32" s="48" t="str">
        <f>IF($AE$26="","",$AE$26)</f>
        <v>1/3</v>
      </c>
      <c r="AF32" s="49"/>
      <c r="AG32" s="49"/>
      <c r="AH32" s="49"/>
      <c r="AI32" s="49"/>
      <c r="AJ32" s="49"/>
      <c r="AK32" s="38">
        <f>IF(V32="","",IF(AE32="1/3",ROUNDDOWN(V32*1/3,0),IF(AE32="1/2",ROUNDDOWN(V32/2,0),"0")))</f>
        <v>0</v>
      </c>
      <c r="AL32" s="38"/>
      <c r="AM32" s="38"/>
      <c r="AN32" s="38"/>
      <c r="AO32" s="38"/>
      <c r="AP32" s="38"/>
      <c r="AQ32" s="38"/>
      <c r="AR32" s="39"/>
      <c r="AS32" s="41" t="s">
        <v>1</v>
      </c>
      <c r="AT32" s="7"/>
    </row>
    <row r="33" spans="2:49" s="3" customFormat="1" ht="13.5" customHeight="1">
      <c r="B33" s="113"/>
      <c r="C33" s="114"/>
      <c r="D33" s="114"/>
      <c r="E33" s="114"/>
      <c r="F33" s="114"/>
      <c r="G33" s="114"/>
      <c r="H33" s="114"/>
      <c r="I33" s="114"/>
      <c r="J33" s="115"/>
      <c r="K33" s="115"/>
      <c r="L33" s="116"/>
      <c r="M33" s="120"/>
      <c r="N33" s="121"/>
      <c r="O33" s="121"/>
      <c r="P33" s="121"/>
      <c r="Q33" s="121"/>
      <c r="R33" s="121"/>
      <c r="S33" s="121"/>
      <c r="T33" s="122"/>
      <c r="U33" s="124"/>
      <c r="V33" s="121"/>
      <c r="W33" s="121"/>
      <c r="X33" s="121"/>
      <c r="Y33" s="121"/>
      <c r="Z33" s="121"/>
      <c r="AA33" s="121"/>
      <c r="AB33" s="121"/>
      <c r="AC33" s="122"/>
      <c r="AD33" s="124"/>
      <c r="AE33" s="49"/>
      <c r="AF33" s="49"/>
      <c r="AG33" s="49"/>
      <c r="AH33" s="49"/>
      <c r="AI33" s="49"/>
      <c r="AJ33" s="49"/>
      <c r="AK33" s="38"/>
      <c r="AL33" s="38"/>
      <c r="AM33" s="38"/>
      <c r="AN33" s="38"/>
      <c r="AO33" s="38"/>
      <c r="AP33" s="38"/>
      <c r="AQ33" s="38"/>
      <c r="AR33" s="39"/>
      <c r="AS33" s="41"/>
      <c r="AT33" s="7"/>
    </row>
    <row r="34" spans="2:49" s="3" customFormat="1" ht="13.5" customHeight="1">
      <c r="B34" s="113" t="s">
        <v>7</v>
      </c>
      <c r="C34" s="129"/>
      <c r="D34" s="129"/>
      <c r="E34" s="129"/>
      <c r="F34" s="129"/>
      <c r="G34" s="129"/>
      <c r="H34" s="129"/>
      <c r="I34" s="129"/>
      <c r="J34" s="130"/>
      <c r="K34" s="130"/>
      <c r="L34" s="131"/>
      <c r="M34" s="117">
        <v>0</v>
      </c>
      <c r="N34" s="118"/>
      <c r="O34" s="118"/>
      <c r="P34" s="118"/>
      <c r="Q34" s="118"/>
      <c r="R34" s="118"/>
      <c r="S34" s="118"/>
      <c r="T34" s="119"/>
      <c r="U34" s="124" t="s">
        <v>25</v>
      </c>
      <c r="V34" s="118">
        <v>0</v>
      </c>
      <c r="W34" s="118"/>
      <c r="X34" s="118"/>
      <c r="Y34" s="118"/>
      <c r="Z34" s="118"/>
      <c r="AA34" s="118"/>
      <c r="AB34" s="118"/>
      <c r="AC34" s="119"/>
      <c r="AD34" s="124" t="s">
        <v>25</v>
      </c>
      <c r="AE34" s="48" t="str">
        <f>IF($AE$26="","",$AE$26)</f>
        <v>1/3</v>
      </c>
      <c r="AF34" s="49"/>
      <c r="AG34" s="49"/>
      <c r="AH34" s="49"/>
      <c r="AI34" s="49"/>
      <c r="AJ34" s="49"/>
      <c r="AK34" s="38">
        <f>IF(V34="","",IF(AE34="1/3",ROUNDDOWN(V34*1/3,0),IF(AE34="1/2",ROUNDDOWN(V34/2,0),"0")))</f>
        <v>0</v>
      </c>
      <c r="AL34" s="38"/>
      <c r="AM34" s="38"/>
      <c r="AN34" s="38"/>
      <c r="AO34" s="38"/>
      <c r="AP34" s="38"/>
      <c r="AQ34" s="38"/>
      <c r="AR34" s="39"/>
      <c r="AS34" s="41" t="s">
        <v>1</v>
      </c>
    </row>
    <row r="35" spans="2:49" s="3" customFormat="1" ht="13.5" customHeight="1">
      <c r="B35" s="132"/>
      <c r="C35" s="133"/>
      <c r="D35" s="133"/>
      <c r="E35" s="133"/>
      <c r="F35" s="133"/>
      <c r="G35" s="133"/>
      <c r="H35" s="133"/>
      <c r="I35" s="133"/>
      <c r="J35" s="134"/>
      <c r="K35" s="134"/>
      <c r="L35" s="135"/>
      <c r="M35" s="120"/>
      <c r="N35" s="121"/>
      <c r="O35" s="121"/>
      <c r="P35" s="121"/>
      <c r="Q35" s="121"/>
      <c r="R35" s="121"/>
      <c r="S35" s="121"/>
      <c r="T35" s="122"/>
      <c r="U35" s="136"/>
      <c r="V35" s="121"/>
      <c r="W35" s="121"/>
      <c r="X35" s="121"/>
      <c r="Y35" s="121"/>
      <c r="Z35" s="121"/>
      <c r="AA35" s="121"/>
      <c r="AB35" s="121"/>
      <c r="AC35" s="122"/>
      <c r="AD35" s="136"/>
      <c r="AE35" s="84"/>
      <c r="AF35" s="84"/>
      <c r="AG35" s="84"/>
      <c r="AH35" s="84"/>
      <c r="AI35" s="84"/>
      <c r="AJ35" s="84"/>
      <c r="AK35" s="59"/>
      <c r="AL35" s="59"/>
      <c r="AM35" s="59"/>
      <c r="AN35" s="59"/>
      <c r="AO35" s="59"/>
      <c r="AP35" s="59"/>
      <c r="AQ35" s="59"/>
      <c r="AR35" s="60"/>
      <c r="AS35" s="61"/>
    </row>
    <row r="36" spans="2:49" s="3" customFormat="1" ht="13.5" customHeight="1">
      <c r="B36" s="62" t="s">
        <v>14</v>
      </c>
      <c r="C36" s="63"/>
      <c r="D36" s="63"/>
      <c r="E36" s="63"/>
      <c r="F36" s="63"/>
      <c r="G36" s="63"/>
      <c r="H36" s="63"/>
      <c r="I36" s="63"/>
      <c r="J36" s="63"/>
      <c r="K36" s="63"/>
      <c r="L36" s="64"/>
      <c r="M36" s="68">
        <f>IF(M26="","",SUM(M26:T35))</f>
        <v>0</v>
      </c>
      <c r="N36" s="69"/>
      <c r="O36" s="69"/>
      <c r="P36" s="69"/>
      <c r="Q36" s="69"/>
      <c r="R36" s="69"/>
      <c r="S36" s="69"/>
      <c r="T36" s="70"/>
      <c r="U36" s="72" t="s">
        <v>25</v>
      </c>
      <c r="V36" s="69">
        <f>IF(V26="","",SUM(V26:AC35))</f>
        <v>0</v>
      </c>
      <c r="W36" s="69"/>
      <c r="X36" s="69"/>
      <c r="Y36" s="69"/>
      <c r="Z36" s="69"/>
      <c r="AA36" s="69"/>
      <c r="AB36" s="69"/>
      <c r="AC36" s="70"/>
      <c r="AD36" s="72" t="s">
        <v>25</v>
      </c>
      <c r="AE36" s="74"/>
      <c r="AF36" s="74"/>
      <c r="AG36" s="74"/>
      <c r="AH36" s="74"/>
      <c r="AI36" s="74"/>
      <c r="AJ36" s="74"/>
      <c r="AK36" s="69">
        <f>IF(AK30="","",SUM(AK26:AR35))</f>
        <v>0</v>
      </c>
      <c r="AL36" s="69"/>
      <c r="AM36" s="69"/>
      <c r="AN36" s="69"/>
      <c r="AO36" s="69"/>
      <c r="AP36" s="69"/>
      <c r="AQ36" s="69"/>
      <c r="AR36" s="70"/>
      <c r="AS36" s="93" t="s">
        <v>1</v>
      </c>
    </row>
    <row r="37" spans="2:49" s="3" customFormat="1" ht="13.5" customHeight="1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7"/>
      <c r="M37" s="71"/>
      <c r="N37" s="59"/>
      <c r="O37" s="59"/>
      <c r="P37" s="59"/>
      <c r="Q37" s="59"/>
      <c r="R37" s="59"/>
      <c r="S37" s="59"/>
      <c r="T37" s="60"/>
      <c r="U37" s="73"/>
      <c r="V37" s="59"/>
      <c r="W37" s="59"/>
      <c r="X37" s="59"/>
      <c r="Y37" s="59"/>
      <c r="Z37" s="59"/>
      <c r="AA37" s="59"/>
      <c r="AB37" s="59"/>
      <c r="AC37" s="60"/>
      <c r="AD37" s="73"/>
      <c r="AE37" s="75"/>
      <c r="AF37" s="75"/>
      <c r="AG37" s="75"/>
      <c r="AH37" s="75"/>
      <c r="AI37" s="75"/>
      <c r="AJ37" s="75"/>
      <c r="AK37" s="59"/>
      <c r="AL37" s="59"/>
      <c r="AM37" s="59"/>
      <c r="AN37" s="59"/>
      <c r="AO37" s="59"/>
      <c r="AP37" s="59"/>
      <c r="AQ37" s="59"/>
      <c r="AR37" s="60"/>
      <c r="AS37" s="94"/>
      <c r="AW37" s="5"/>
    </row>
    <row r="38" spans="2:49" s="3" customFormat="1" ht="13.5" customHeight="1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</row>
    <row r="39" spans="2:49" s="3" customFormat="1" ht="13.5" customHeight="1">
      <c r="B39" s="11" t="s">
        <v>18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2:49" s="4" customFormat="1" ht="13.5" customHeight="1">
      <c r="B40" s="97" t="s">
        <v>2</v>
      </c>
      <c r="C40" s="98"/>
      <c r="D40" s="98"/>
      <c r="E40" s="98"/>
      <c r="F40" s="98"/>
      <c r="G40" s="98"/>
      <c r="H40" s="98"/>
      <c r="I40" s="98"/>
      <c r="J40" s="98"/>
      <c r="K40" s="98"/>
      <c r="L40" s="137"/>
      <c r="M40" s="105" t="s">
        <v>10</v>
      </c>
      <c r="N40" s="106"/>
      <c r="O40" s="106"/>
      <c r="P40" s="106"/>
      <c r="Q40" s="106"/>
      <c r="R40" s="106"/>
      <c r="S40" s="106"/>
      <c r="T40" s="106"/>
      <c r="U40" s="106"/>
      <c r="V40" s="106" t="s">
        <v>0</v>
      </c>
      <c r="W40" s="106"/>
      <c r="X40" s="106"/>
      <c r="Y40" s="106"/>
      <c r="Z40" s="106"/>
      <c r="AA40" s="106"/>
      <c r="AB40" s="106"/>
      <c r="AC40" s="106"/>
      <c r="AD40" s="106"/>
      <c r="AE40" s="30" t="s">
        <v>8</v>
      </c>
      <c r="AF40" s="30"/>
      <c r="AG40" s="30"/>
      <c r="AH40" s="30"/>
      <c r="AI40" s="30"/>
      <c r="AJ40" s="30"/>
      <c r="AK40" s="30" t="s">
        <v>15</v>
      </c>
      <c r="AL40" s="30"/>
      <c r="AM40" s="30"/>
      <c r="AN40" s="30"/>
      <c r="AO40" s="30"/>
      <c r="AP40" s="30"/>
      <c r="AQ40" s="30"/>
      <c r="AR40" s="30"/>
      <c r="AS40" s="33"/>
    </row>
    <row r="41" spans="2:49" s="4" customFormat="1" ht="13.5" customHeight="1">
      <c r="B41" s="101"/>
      <c r="C41" s="102"/>
      <c r="D41" s="102"/>
      <c r="E41" s="102"/>
      <c r="F41" s="102"/>
      <c r="G41" s="102"/>
      <c r="H41" s="102"/>
      <c r="I41" s="102"/>
      <c r="J41" s="102"/>
      <c r="K41" s="102"/>
      <c r="L41" s="138"/>
      <c r="M41" s="107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4"/>
    </row>
    <row r="42" spans="2:49" s="3" customFormat="1" ht="13.5" customHeight="1">
      <c r="B42" s="109" t="s">
        <v>4</v>
      </c>
      <c r="C42" s="110"/>
      <c r="D42" s="110"/>
      <c r="E42" s="110"/>
      <c r="F42" s="110"/>
      <c r="G42" s="110"/>
      <c r="H42" s="110"/>
      <c r="I42" s="110"/>
      <c r="J42" s="111"/>
      <c r="K42" s="111"/>
      <c r="L42" s="112"/>
      <c r="M42" s="117">
        <v>0</v>
      </c>
      <c r="N42" s="118"/>
      <c r="O42" s="118"/>
      <c r="P42" s="118"/>
      <c r="Q42" s="118"/>
      <c r="R42" s="118"/>
      <c r="S42" s="118"/>
      <c r="T42" s="119"/>
      <c r="U42" s="123" t="s">
        <v>25</v>
      </c>
      <c r="V42" s="118">
        <v>0</v>
      </c>
      <c r="W42" s="118"/>
      <c r="X42" s="118"/>
      <c r="Y42" s="118"/>
      <c r="Z42" s="118"/>
      <c r="AA42" s="118"/>
      <c r="AB42" s="118"/>
      <c r="AC42" s="119"/>
      <c r="AD42" s="123" t="s">
        <v>25</v>
      </c>
      <c r="AE42" s="56" t="str">
        <f>IF($AE$26="","",$AE$26)</f>
        <v>1/3</v>
      </c>
      <c r="AF42" s="57"/>
      <c r="AG42" s="57"/>
      <c r="AH42" s="57"/>
      <c r="AI42" s="57"/>
      <c r="AJ42" s="57"/>
      <c r="AK42" s="36">
        <f>IF(V42="","",IF(AE42="1/3",ROUNDDOWN(V42*1/3,0),IF(AE42="1/2",ROUNDDOWN(V42/2,0),"0")))</f>
        <v>0</v>
      </c>
      <c r="AL42" s="36"/>
      <c r="AM42" s="36"/>
      <c r="AN42" s="36"/>
      <c r="AO42" s="36"/>
      <c r="AP42" s="36"/>
      <c r="AQ42" s="36"/>
      <c r="AR42" s="37"/>
      <c r="AS42" s="40" t="s">
        <v>1</v>
      </c>
    </row>
    <row r="43" spans="2:49" s="3" customFormat="1" ht="13.5" customHeight="1">
      <c r="B43" s="113"/>
      <c r="C43" s="114"/>
      <c r="D43" s="114"/>
      <c r="E43" s="114"/>
      <c r="F43" s="114"/>
      <c r="G43" s="114"/>
      <c r="H43" s="114"/>
      <c r="I43" s="114"/>
      <c r="J43" s="115"/>
      <c r="K43" s="115"/>
      <c r="L43" s="116"/>
      <c r="M43" s="120"/>
      <c r="N43" s="121"/>
      <c r="O43" s="121"/>
      <c r="P43" s="121"/>
      <c r="Q43" s="121"/>
      <c r="R43" s="121"/>
      <c r="S43" s="121"/>
      <c r="T43" s="122"/>
      <c r="U43" s="124"/>
      <c r="V43" s="121"/>
      <c r="W43" s="121"/>
      <c r="X43" s="121"/>
      <c r="Y43" s="121"/>
      <c r="Z43" s="121"/>
      <c r="AA43" s="121"/>
      <c r="AB43" s="121"/>
      <c r="AC43" s="122"/>
      <c r="AD43" s="124"/>
      <c r="AE43" s="49"/>
      <c r="AF43" s="49"/>
      <c r="AG43" s="49"/>
      <c r="AH43" s="49"/>
      <c r="AI43" s="49"/>
      <c r="AJ43" s="49"/>
      <c r="AK43" s="38"/>
      <c r="AL43" s="38"/>
      <c r="AM43" s="38"/>
      <c r="AN43" s="38"/>
      <c r="AO43" s="38"/>
      <c r="AP43" s="38"/>
      <c r="AQ43" s="38"/>
      <c r="AR43" s="39"/>
      <c r="AS43" s="41"/>
    </row>
    <row r="44" spans="2:49" s="3" customFormat="1" ht="13.5" customHeight="1">
      <c r="B44" s="113" t="s">
        <v>9</v>
      </c>
      <c r="C44" s="114"/>
      <c r="D44" s="114"/>
      <c r="E44" s="114"/>
      <c r="F44" s="114"/>
      <c r="G44" s="114"/>
      <c r="H44" s="114"/>
      <c r="I44" s="114"/>
      <c r="J44" s="115"/>
      <c r="K44" s="115"/>
      <c r="L44" s="116"/>
      <c r="M44" s="117">
        <v>0</v>
      </c>
      <c r="N44" s="118"/>
      <c r="O44" s="118"/>
      <c r="P44" s="118"/>
      <c r="Q44" s="118"/>
      <c r="R44" s="118"/>
      <c r="S44" s="118"/>
      <c r="T44" s="119"/>
      <c r="U44" s="124" t="s">
        <v>25</v>
      </c>
      <c r="V44" s="118">
        <v>0</v>
      </c>
      <c r="W44" s="118"/>
      <c r="X44" s="118"/>
      <c r="Y44" s="118"/>
      <c r="Z44" s="118"/>
      <c r="AA44" s="118"/>
      <c r="AB44" s="118"/>
      <c r="AC44" s="119"/>
      <c r="AD44" s="124" t="s">
        <v>25</v>
      </c>
      <c r="AE44" s="48" t="str">
        <f>IF($AE$26="","",$AE$26)</f>
        <v>1/3</v>
      </c>
      <c r="AF44" s="49"/>
      <c r="AG44" s="49"/>
      <c r="AH44" s="49"/>
      <c r="AI44" s="49"/>
      <c r="AJ44" s="49"/>
      <c r="AK44" s="38">
        <f>IF(V44="","",IF(AE44="1/3",ROUNDDOWN(V44*1/3,0),IF(AE44="1/2",ROUNDDOWN(V44/2,0),"0")))</f>
        <v>0</v>
      </c>
      <c r="AL44" s="38"/>
      <c r="AM44" s="38"/>
      <c r="AN44" s="38"/>
      <c r="AO44" s="38"/>
      <c r="AP44" s="38"/>
      <c r="AQ44" s="38"/>
      <c r="AR44" s="39"/>
      <c r="AS44" s="41" t="s">
        <v>1</v>
      </c>
    </row>
    <row r="45" spans="2:49" s="3" customFormat="1" ht="13.5" customHeight="1">
      <c r="B45" s="113"/>
      <c r="C45" s="114"/>
      <c r="D45" s="114"/>
      <c r="E45" s="114"/>
      <c r="F45" s="114"/>
      <c r="G45" s="114"/>
      <c r="H45" s="114"/>
      <c r="I45" s="114"/>
      <c r="J45" s="115"/>
      <c r="K45" s="115"/>
      <c r="L45" s="116"/>
      <c r="M45" s="120"/>
      <c r="N45" s="121"/>
      <c r="O45" s="121"/>
      <c r="P45" s="121"/>
      <c r="Q45" s="121"/>
      <c r="R45" s="121"/>
      <c r="S45" s="121"/>
      <c r="T45" s="122"/>
      <c r="U45" s="124"/>
      <c r="V45" s="121"/>
      <c r="W45" s="121"/>
      <c r="X45" s="121"/>
      <c r="Y45" s="121"/>
      <c r="Z45" s="121"/>
      <c r="AA45" s="121"/>
      <c r="AB45" s="121"/>
      <c r="AC45" s="122"/>
      <c r="AD45" s="124"/>
      <c r="AE45" s="49"/>
      <c r="AF45" s="49"/>
      <c r="AG45" s="49"/>
      <c r="AH45" s="49"/>
      <c r="AI45" s="49"/>
      <c r="AJ45" s="49"/>
      <c r="AK45" s="38"/>
      <c r="AL45" s="38"/>
      <c r="AM45" s="38"/>
      <c r="AN45" s="38"/>
      <c r="AO45" s="38"/>
      <c r="AP45" s="38"/>
      <c r="AQ45" s="38"/>
      <c r="AR45" s="39"/>
      <c r="AS45" s="41"/>
    </row>
    <row r="46" spans="2:49" s="3" customFormat="1" ht="13.5" customHeight="1">
      <c r="B46" s="128" t="s">
        <v>5</v>
      </c>
      <c r="C46" s="114"/>
      <c r="D46" s="114"/>
      <c r="E46" s="114"/>
      <c r="F46" s="114"/>
      <c r="G46" s="114"/>
      <c r="H46" s="114"/>
      <c r="I46" s="114"/>
      <c r="J46" s="115"/>
      <c r="K46" s="115"/>
      <c r="L46" s="116"/>
      <c r="M46" s="117">
        <v>0</v>
      </c>
      <c r="N46" s="118"/>
      <c r="O46" s="118"/>
      <c r="P46" s="118"/>
      <c r="Q46" s="118"/>
      <c r="R46" s="118"/>
      <c r="S46" s="118"/>
      <c r="T46" s="119"/>
      <c r="U46" s="124" t="s">
        <v>25</v>
      </c>
      <c r="V46" s="118">
        <v>0</v>
      </c>
      <c r="W46" s="118"/>
      <c r="X46" s="118"/>
      <c r="Y46" s="118"/>
      <c r="Z46" s="118"/>
      <c r="AA46" s="118"/>
      <c r="AB46" s="118"/>
      <c r="AC46" s="119"/>
      <c r="AD46" s="124" t="s">
        <v>25</v>
      </c>
      <c r="AE46" s="48" t="str">
        <f>IF($AE$26="","",$AE$26)</f>
        <v>1/3</v>
      </c>
      <c r="AF46" s="49"/>
      <c r="AG46" s="49"/>
      <c r="AH46" s="49"/>
      <c r="AI46" s="49"/>
      <c r="AJ46" s="49"/>
      <c r="AK46" s="38">
        <f>IF(V46="","",IF(AE46="1/3",ROUNDDOWN(V46*1/3,0),IF(AE46="1/2",ROUNDDOWN(V46/2,0),"0")))</f>
        <v>0</v>
      </c>
      <c r="AL46" s="38"/>
      <c r="AM46" s="38"/>
      <c r="AN46" s="38"/>
      <c r="AO46" s="38"/>
      <c r="AP46" s="38"/>
      <c r="AQ46" s="38"/>
      <c r="AR46" s="39"/>
      <c r="AS46" s="41" t="s">
        <v>1</v>
      </c>
    </row>
    <row r="47" spans="2:49" s="3" customFormat="1" ht="13.5" customHeight="1">
      <c r="B47" s="113"/>
      <c r="C47" s="114"/>
      <c r="D47" s="114"/>
      <c r="E47" s="114"/>
      <c r="F47" s="114"/>
      <c r="G47" s="114"/>
      <c r="H47" s="114"/>
      <c r="I47" s="114"/>
      <c r="J47" s="115"/>
      <c r="K47" s="115"/>
      <c r="L47" s="116"/>
      <c r="M47" s="120"/>
      <c r="N47" s="121"/>
      <c r="O47" s="121"/>
      <c r="P47" s="121"/>
      <c r="Q47" s="121"/>
      <c r="R47" s="121"/>
      <c r="S47" s="121"/>
      <c r="T47" s="122"/>
      <c r="U47" s="124"/>
      <c r="V47" s="121"/>
      <c r="W47" s="121"/>
      <c r="X47" s="121"/>
      <c r="Y47" s="121"/>
      <c r="Z47" s="121"/>
      <c r="AA47" s="121"/>
      <c r="AB47" s="121"/>
      <c r="AC47" s="122"/>
      <c r="AD47" s="124"/>
      <c r="AE47" s="49"/>
      <c r="AF47" s="49"/>
      <c r="AG47" s="49"/>
      <c r="AH47" s="49"/>
      <c r="AI47" s="49"/>
      <c r="AJ47" s="49"/>
      <c r="AK47" s="38"/>
      <c r="AL47" s="38"/>
      <c r="AM47" s="38"/>
      <c r="AN47" s="38"/>
      <c r="AO47" s="38"/>
      <c r="AP47" s="38"/>
      <c r="AQ47" s="38"/>
      <c r="AR47" s="39"/>
      <c r="AS47" s="41"/>
    </row>
    <row r="48" spans="2:49" s="3" customFormat="1" ht="13.5" customHeight="1">
      <c r="B48" s="128" t="s">
        <v>6</v>
      </c>
      <c r="C48" s="114"/>
      <c r="D48" s="114"/>
      <c r="E48" s="114"/>
      <c r="F48" s="114"/>
      <c r="G48" s="114"/>
      <c r="H48" s="114"/>
      <c r="I48" s="114"/>
      <c r="J48" s="115"/>
      <c r="K48" s="115"/>
      <c r="L48" s="116"/>
      <c r="M48" s="117">
        <v>0</v>
      </c>
      <c r="N48" s="118"/>
      <c r="O48" s="118"/>
      <c r="P48" s="118"/>
      <c r="Q48" s="118"/>
      <c r="R48" s="118"/>
      <c r="S48" s="118"/>
      <c r="T48" s="119"/>
      <c r="U48" s="124" t="s">
        <v>25</v>
      </c>
      <c r="V48" s="118">
        <v>0</v>
      </c>
      <c r="W48" s="118"/>
      <c r="X48" s="118"/>
      <c r="Y48" s="118"/>
      <c r="Z48" s="118"/>
      <c r="AA48" s="118"/>
      <c r="AB48" s="118"/>
      <c r="AC48" s="119"/>
      <c r="AD48" s="124" t="s">
        <v>25</v>
      </c>
      <c r="AE48" s="48" t="str">
        <f>IF($AE$26="","",$AE$26)</f>
        <v>1/3</v>
      </c>
      <c r="AF48" s="49"/>
      <c r="AG48" s="49"/>
      <c r="AH48" s="49"/>
      <c r="AI48" s="49"/>
      <c r="AJ48" s="49"/>
      <c r="AK48" s="38">
        <f>IF(V48="","",IF(AE48="1/3",ROUNDDOWN(V48*1/3,0),IF(AE48="1/2",ROUNDDOWN(V48/2,0),"0")))</f>
        <v>0</v>
      </c>
      <c r="AL48" s="38"/>
      <c r="AM48" s="38"/>
      <c r="AN48" s="38"/>
      <c r="AO48" s="38"/>
      <c r="AP48" s="38"/>
      <c r="AQ48" s="38"/>
      <c r="AR48" s="39"/>
      <c r="AS48" s="41" t="s">
        <v>1</v>
      </c>
    </row>
    <row r="49" spans="2:49" s="3" customFormat="1" ht="13.5" customHeight="1">
      <c r="B49" s="113"/>
      <c r="C49" s="114"/>
      <c r="D49" s="114"/>
      <c r="E49" s="114"/>
      <c r="F49" s="114"/>
      <c r="G49" s="114"/>
      <c r="H49" s="114"/>
      <c r="I49" s="114"/>
      <c r="J49" s="115"/>
      <c r="K49" s="115"/>
      <c r="L49" s="116"/>
      <c r="M49" s="120"/>
      <c r="N49" s="121"/>
      <c r="O49" s="121"/>
      <c r="P49" s="121"/>
      <c r="Q49" s="121"/>
      <c r="R49" s="121"/>
      <c r="S49" s="121"/>
      <c r="T49" s="122"/>
      <c r="U49" s="124"/>
      <c r="V49" s="121"/>
      <c r="W49" s="121"/>
      <c r="X49" s="121"/>
      <c r="Y49" s="121"/>
      <c r="Z49" s="121"/>
      <c r="AA49" s="121"/>
      <c r="AB49" s="121"/>
      <c r="AC49" s="122"/>
      <c r="AD49" s="124"/>
      <c r="AE49" s="49"/>
      <c r="AF49" s="49"/>
      <c r="AG49" s="49"/>
      <c r="AH49" s="49"/>
      <c r="AI49" s="49"/>
      <c r="AJ49" s="49"/>
      <c r="AK49" s="38"/>
      <c r="AL49" s="38"/>
      <c r="AM49" s="38"/>
      <c r="AN49" s="38"/>
      <c r="AO49" s="38"/>
      <c r="AP49" s="38"/>
      <c r="AQ49" s="38"/>
      <c r="AR49" s="39"/>
      <c r="AS49" s="41"/>
    </row>
    <row r="50" spans="2:49" s="3" customFormat="1" ht="13.5" customHeight="1">
      <c r="B50" s="113" t="s">
        <v>7</v>
      </c>
      <c r="C50" s="129"/>
      <c r="D50" s="129"/>
      <c r="E50" s="129"/>
      <c r="F50" s="129"/>
      <c r="G50" s="129"/>
      <c r="H50" s="129"/>
      <c r="I50" s="129"/>
      <c r="J50" s="130"/>
      <c r="K50" s="130"/>
      <c r="L50" s="131"/>
      <c r="M50" s="117">
        <v>0</v>
      </c>
      <c r="N50" s="118"/>
      <c r="O50" s="118"/>
      <c r="P50" s="118"/>
      <c r="Q50" s="118"/>
      <c r="R50" s="118"/>
      <c r="S50" s="118"/>
      <c r="T50" s="119"/>
      <c r="U50" s="124" t="s">
        <v>25</v>
      </c>
      <c r="V50" s="118">
        <v>0</v>
      </c>
      <c r="W50" s="118"/>
      <c r="X50" s="118"/>
      <c r="Y50" s="118"/>
      <c r="Z50" s="118"/>
      <c r="AA50" s="118"/>
      <c r="AB50" s="118"/>
      <c r="AC50" s="119"/>
      <c r="AD50" s="124" t="s">
        <v>25</v>
      </c>
      <c r="AE50" s="48" t="str">
        <f>IF($AE$26="","",$AE$26)</f>
        <v>1/3</v>
      </c>
      <c r="AF50" s="49"/>
      <c r="AG50" s="49"/>
      <c r="AH50" s="49"/>
      <c r="AI50" s="49"/>
      <c r="AJ50" s="49"/>
      <c r="AK50" s="38">
        <f>IF(V50="","",IF(AE50="1/3",ROUNDDOWN(V50*1/3,0),IF(AE50="1/2",ROUNDDOWN(V50/2,0),"0")))</f>
        <v>0</v>
      </c>
      <c r="AL50" s="38"/>
      <c r="AM50" s="38"/>
      <c r="AN50" s="38"/>
      <c r="AO50" s="38"/>
      <c r="AP50" s="38"/>
      <c r="AQ50" s="38"/>
      <c r="AR50" s="39"/>
      <c r="AS50" s="41" t="s">
        <v>1</v>
      </c>
    </row>
    <row r="51" spans="2:49" s="3" customFormat="1" ht="13.5" customHeight="1">
      <c r="B51" s="132"/>
      <c r="C51" s="133"/>
      <c r="D51" s="133"/>
      <c r="E51" s="133"/>
      <c r="F51" s="133"/>
      <c r="G51" s="133"/>
      <c r="H51" s="133"/>
      <c r="I51" s="133"/>
      <c r="J51" s="134"/>
      <c r="K51" s="134"/>
      <c r="L51" s="135"/>
      <c r="M51" s="120"/>
      <c r="N51" s="121"/>
      <c r="O51" s="121"/>
      <c r="P51" s="121"/>
      <c r="Q51" s="121"/>
      <c r="R51" s="121"/>
      <c r="S51" s="121"/>
      <c r="T51" s="122"/>
      <c r="U51" s="136"/>
      <c r="V51" s="121"/>
      <c r="W51" s="121"/>
      <c r="X51" s="121"/>
      <c r="Y51" s="121"/>
      <c r="Z51" s="121"/>
      <c r="AA51" s="121"/>
      <c r="AB51" s="121"/>
      <c r="AC51" s="122"/>
      <c r="AD51" s="136"/>
      <c r="AE51" s="84"/>
      <c r="AF51" s="84"/>
      <c r="AG51" s="84"/>
      <c r="AH51" s="84"/>
      <c r="AI51" s="84"/>
      <c r="AJ51" s="84"/>
      <c r="AK51" s="59"/>
      <c r="AL51" s="59"/>
      <c r="AM51" s="59"/>
      <c r="AN51" s="59"/>
      <c r="AO51" s="59"/>
      <c r="AP51" s="59"/>
      <c r="AQ51" s="59"/>
      <c r="AR51" s="60"/>
      <c r="AS51" s="61"/>
    </row>
    <row r="52" spans="2:49">
      <c r="B52" s="62" t="s">
        <v>14</v>
      </c>
      <c r="C52" s="63"/>
      <c r="D52" s="63"/>
      <c r="E52" s="63"/>
      <c r="F52" s="63"/>
      <c r="G52" s="63"/>
      <c r="H52" s="63"/>
      <c r="I52" s="63"/>
      <c r="J52" s="63"/>
      <c r="K52" s="63"/>
      <c r="L52" s="64"/>
      <c r="M52" s="68">
        <f>IF(M42="","",SUM(M42:T51))</f>
        <v>0</v>
      </c>
      <c r="N52" s="69"/>
      <c r="O52" s="69"/>
      <c r="P52" s="69"/>
      <c r="Q52" s="69"/>
      <c r="R52" s="69"/>
      <c r="S52" s="69"/>
      <c r="T52" s="70"/>
      <c r="U52" s="72" t="s">
        <v>25</v>
      </c>
      <c r="V52" s="69">
        <f>IF(V42="","",SUM(V42:AC51))</f>
        <v>0</v>
      </c>
      <c r="W52" s="69"/>
      <c r="X52" s="69"/>
      <c r="Y52" s="69"/>
      <c r="Z52" s="69"/>
      <c r="AA52" s="69"/>
      <c r="AB52" s="69"/>
      <c r="AC52" s="70"/>
      <c r="AD52" s="72" t="s">
        <v>25</v>
      </c>
      <c r="AE52" s="74"/>
      <c r="AF52" s="74"/>
      <c r="AG52" s="74"/>
      <c r="AH52" s="74"/>
      <c r="AI52" s="74"/>
      <c r="AJ52" s="74"/>
      <c r="AK52" s="69">
        <f>IF(AK42="","",SUM(AK42:AR51))</f>
        <v>0</v>
      </c>
      <c r="AL52" s="69"/>
      <c r="AM52" s="69"/>
      <c r="AN52" s="69"/>
      <c r="AO52" s="69"/>
      <c r="AP52" s="69"/>
      <c r="AQ52" s="69"/>
      <c r="AR52" s="70"/>
      <c r="AS52" s="76" t="s">
        <v>1</v>
      </c>
    </row>
    <row r="53" spans="2:49">
      <c r="B53" s="65"/>
      <c r="C53" s="66"/>
      <c r="D53" s="66"/>
      <c r="E53" s="66"/>
      <c r="F53" s="66"/>
      <c r="G53" s="66"/>
      <c r="H53" s="66"/>
      <c r="I53" s="66"/>
      <c r="J53" s="66"/>
      <c r="K53" s="66"/>
      <c r="L53" s="67"/>
      <c r="M53" s="71"/>
      <c r="N53" s="59"/>
      <c r="O53" s="59"/>
      <c r="P53" s="59"/>
      <c r="Q53" s="59"/>
      <c r="R53" s="59"/>
      <c r="S53" s="59"/>
      <c r="T53" s="60"/>
      <c r="U53" s="73"/>
      <c r="V53" s="59"/>
      <c r="W53" s="59"/>
      <c r="X53" s="59"/>
      <c r="Y53" s="59"/>
      <c r="Z53" s="59"/>
      <c r="AA53" s="59"/>
      <c r="AB53" s="59"/>
      <c r="AC53" s="60"/>
      <c r="AD53" s="73"/>
      <c r="AE53" s="75"/>
      <c r="AF53" s="75"/>
      <c r="AG53" s="75"/>
      <c r="AH53" s="75"/>
      <c r="AI53" s="75"/>
      <c r="AJ53" s="75"/>
      <c r="AK53" s="59"/>
      <c r="AL53" s="59"/>
      <c r="AM53" s="59"/>
      <c r="AN53" s="59"/>
      <c r="AO53" s="59"/>
      <c r="AP53" s="59"/>
      <c r="AQ53" s="59"/>
      <c r="AR53" s="60"/>
      <c r="AS53" s="61"/>
      <c r="AW53" s="2"/>
    </row>
    <row r="54" spans="2:49">
      <c r="B54" s="21" t="s">
        <v>13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</row>
  </sheetData>
  <mergeCells count="161">
    <mergeCell ref="B4:AS4"/>
    <mergeCell ref="B8:L9"/>
    <mergeCell ref="M8:U9"/>
    <mergeCell ref="V8:AD9"/>
    <mergeCell ref="AE8:AJ9"/>
    <mergeCell ref="AK8:AS9"/>
    <mergeCell ref="B10:L11"/>
    <mergeCell ref="M10:T11"/>
    <mergeCell ref="U10:U11"/>
    <mergeCell ref="V10:AC11"/>
    <mergeCell ref="AD10:AD11"/>
    <mergeCell ref="AE10:AJ11"/>
    <mergeCell ref="AK10:AR11"/>
    <mergeCell ref="AS10:AS11"/>
    <mergeCell ref="B5:AS5"/>
    <mergeCell ref="B12:L13"/>
    <mergeCell ref="M12:T13"/>
    <mergeCell ref="U12:U13"/>
    <mergeCell ref="V12:AC13"/>
    <mergeCell ref="AD12:AD13"/>
    <mergeCell ref="AE12:AJ13"/>
    <mergeCell ref="AK12:AR13"/>
    <mergeCell ref="AS12:AS13"/>
    <mergeCell ref="B14:L15"/>
    <mergeCell ref="M14:T15"/>
    <mergeCell ref="U14:U15"/>
    <mergeCell ref="V14:AC15"/>
    <mergeCell ref="AD14:AD15"/>
    <mergeCell ref="AE14:AJ15"/>
    <mergeCell ref="AK14:AR15"/>
    <mergeCell ref="AS14:AS15"/>
    <mergeCell ref="B16:L17"/>
    <mergeCell ref="M16:T17"/>
    <mergeCell ref="U16:U17"/>
    <mergeCell ref="V16:AC17"/>
    <mergeCell ref="AD16:AD17"/>
    <mergeCell ref="AE16:AJ17"/>
    <mergeCell ref="AK16:AR17"/>
    <mergeCell ref="AS16:AS17"/>
    <mergeCell ref="B18:L19"/>
    <mergeCell ref="M18:T19"/>
    <mergeCell ref="U18:U19"/>
    <mergeCell ref="V18:AC19"/>
    <mergeCell ref="AD18:AD19"/>
    <mergeCell ref="AE18:AJ19"/>
    <mergeCell ref="AK18:AR19"/>
    <mergeCell ref="AS18:AS19"/>
    <mergeCell ref="B20:L21"/>
    <mergeCell ref="M20:T21"/>
    <mergeCell ref="U20:U21"/>
    <mergeCell ref="V20:AC21"/>
    <mergeCell ref="AD20:AD21"/>
    <mergeCell ref="AE20:AJ21"/>
    <mergeCell ref="AK20:AR21"/>
    <mergeCell ref="AS20:AS21"/>
    <mergeCell ref="B24:L25"/>
    <mergeCell ref="M24:U25"/>
    <mergeCell ref="V24:AD25"/>
    <mergeCell ref="AE24:AJ25"/>
    <mergeCell ref="AK24:AS25"/>
    <mergeCell ref="B26:L27"/>
    <mergeCell ref="M26:T27"/>
    <mergeCell ref="U26:U27"/>
    <mergeCell ref="V26:AC27"/>
    <mergeCell ref="AD26:AD27"/>
    <mergeCell ref="AE26:AJ27"/>
    <mergeCell ref="AK26:AR27"/>
    <mergeCell ref="AS26:AS27"/>
    <mergeCell ref="B28:L29"/>
    <mergeCell ref="M28:T29"/>
    <mergeCell ref="U28:U29"/>
    <mergeCell ref="V28:AC29"/>
    <mergeCell ref="AD28:AD29"/>
    <mergeCell ref="AE28:AJ29"/>
    <mergeCell ref="AK28:AR29"/>
    <mergeCell ref="AS28:AS29"/>
    <mergeCell ref="B30:L31"/>
    <mergeCell ref="M30:T31"/>
    <mergeCell ref="U30:U31"/>
    <mergeCell ref="V30:AC31"/>
    <mergeCell ref="AD30:AD31"/>
    <mergeCell ref="AE30:AJ31"/>
    <mergeCell ref="AK30:AR31"/>
    <mergeCell ref="AS30:AS31"/>
    <mergeCell ref="B32:L33"/>
    <mergeCell ref="M32:T33"/>
    <mergeCell ref="U32:U33"/>
    <mergeCell ref="V32:AC33"/>
    <mergeCell ref="AD32:AD33"/>
    <mergeCell ref="AE32:AJ33"/>
    <mergeCell ref="AK32:AR33"/>
    <mergeCell ref="AS32:AS33"/>
    <mergeCell ref="B34:L35"/>
    <mergeCell ref="M34:T35"/>
    <mergeCell ref="U34:U35"/>
    <mergeCell ref="V34:AC35"/>
    <mergeCell ref="AD34:AD35"/>
    <mergeCell ref="AE34:AJ35"/>
    <mergeCell ref="AK34:AR35"/>
    <mergeCell ref="AS34:AS35"/>
    <mergeCell ref="V36:AC37"/>
    <mergeCell ref="AD36:AD37"/>
    <mergeCell ref="AE36:AJ37"/>
    <mergeCell ref="AS42:AS43"/>
    <mergeCell ref="B44:L45"/>
    <mergeCell ref="M44:T45"/>
    <mergeCell ref="U44:U45"/>
    <mergeCell ref="V44:AC45"/>
    <mergeCell ref="AD44:AD45"/>
    <mergeCell ref="AK36:AR37"/>
    <mergeCell ref="AS36:AS37"/>
    <mergeCell ref="B40:L41"/>
    <mergeCell ref="M40:U41"/>
    <mergeCell ref="V40:AD41"/>
    <mergeCell ref="AE40:AJ41"/>
    <mergeCell ref="AK40:AS41"/>
    <mergeCell ref="B36:L37"/>
    <mergeCell ref="M36:T37"/>
    <mergeCell ref="U36:U37"/>
    <mergeCell ref="AE44:AJ45"/>
    <mergeCell ref="AK44:AR45"/>
    <mergeCell ref="AS44:AS45"/>
    <mergeCell ref="B42:L43"/>
    <mergeCell ref="M42:T43"/>
    <mergeCell ref="U42:U43"/>
    <mergeCell ref="V42:AC43"/>
    <mergeCell ref="AD42:AD43"/>
    <mergeCell ref="AE42:AJ43"/>
    <mergeCell ref="B46:L47"/>
    <mergeCell ref="M46:T47"/>
    <mergeCell ref="U46:U47"/>
    <mergeCell ref="V46:AC47"/>
    <mergeCell ref="AD46:AD47"/>
    <mergeCell ref="AE46:AJ47"/>
    <mergeCell ref="AK46:AR47"/>
    <mergeCell ref="AK42:AR43"/>
    <mergeCell ref="AS46:AS47"/>
    <mergeCell ref="B48:L49"/>
    <mergeCell ref="M48:T49"/>
    <mergeCell ref="U48:U49"/>
    <mergeCell ref="V48:AC49"/>
    <mergeCell ref="AD48:AD49"/>
    <mergeCell ref="AE48:AJ49"/>
    <mergeCell ref="AK48:AR49"/>
    <mergeCell ref="AS48:AS49"/>
    <mergeCell ref="B50:L51"/>
    <mergeCell ref="M50:T51"/>
    <mergeCell ref="U50:U51"/>
    <mergeCell ref="V50:AC51"/>
    <mergeCell ref="AD50:AD51"/>
    <mergeCell ref="AE50:AJ51"/>
    <mergeCell ref="AK50:AR51"/>
    <mergeCell ref="AS50:AS51"/>
    <mergeCell ref="B52:L53"/>
    <mergeCell ref="M52:T53"/>
    <mergeCell ref="U52:U53"/>
    <mergeCell ref="V52:AC53"/>
    <mergeCell ref="AD52:AD53"/>
    <mergeCell ref="AE52:AJ53"/>
    <mergeCell ref="AK52:AR53"/>
    <mergeCell ref="AS52:AS53"/>
  </mergeCells>
  <phoneticPr fontId="10"/>
  <printOptions horizontalCentered="1" verticalCentered="1"/>
  <pageMargins left="0.9055118110236221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別紙⑲-１ 補助事業者別内訳 (R6,R7 合計)</vt:lpstr>
      <vt:lpstr>別紙⑲-２ 補助事業者別内訳 (R6 部分)</vt:lpstr>
      <vt:lpstr>別紙⑲-３ 補助事業者別内訳（R7　部分）</vt:lpstr>
      <vt:lpstr>'別紙⑲-１ 補助事業者別内訳 (R6,R7 合計)'!Print_Area</vt:lpstr>
      <vt:lpstr>'別紙⑲-２ 補助事業者別内訳 (R6 部分)'!Print_Area</vt:lpstr>
      <vt:lpstr>'別紙⑲-３ 補助事業者別内訳（R7　部分）'!Print_Area</vt:lpstr>
    </vt:vector>
  </TitlesOfParts>
  <Company>ＪＧＡ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ＪＧＡ</dc:creator>
  <cp:lastModifiedBy>田嶋　英一</cp:lastModifiedBy>
  <cp:lastPrinted>2024-05-23T10:35:51Z</cp:lastPrinted>
  <dcterms:created xsi:type="dcterms:W3CDTF">2002-02-13T10:06:05Z</dcterms:created>
  <dcterms:modified xsi:type="dcterms:W3CDTF">2024-05-23T10:36:08Z</dcterms:modified>
</cp:coreProperties>
</file>